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P:\固定資産税課\企画係\10　概要調書\H30概調\18 HP公表用データ作成\03_掲載用データ\"/>
    </mc:Choice>
  </mc:AlternateContent>
  <bookViews>
    <workbookView xWindow="0" yWindow="0" windowWidth="23040" windowHeight="9408"/>
  </bookViews>
  <sheets>
    <sheet name="20-03(1)" sheetId="2" r:id="rId1"/>
    <sheet name="20-03(2)" sheetId="3" r:id="rId2"/>
    <sheet name="20-03(3)" sheetId="4" r:id="rId3"/>
    <sheet name="20-03(4)" sheetId="5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3" i="5" l="1"/>
  <c r="H331" i="5" l="1"/>
  <c r="G331" i="5"/>
  <c r="F331" i="5"/>
  <c r="E331" i="5"/>
  <c r="D331" i="5"/>
  <c r="C331" i="5"/>
  <c r="B331" i="5"/>
  <c r="H330" i="5"/>
  <c r="G330" i="5"/>
  <c r="F330" i="5"/>
  <c r="E330" i="5"/>
  <c r="D330" i="5"/>
  <c r="C330" i="5"/>
  <c r="B330" i="5"/>
  <c r="H329" i="5"/>
  <c r="G329" i="5"/>
  <c r="F329" i="5"/>
  <c r="E329" i="5"/>
  <c r="D329" i="5"/>
  <c r="C329" i="5"/>
  <c r="B329" i="5"/>
  <c r="H328" i="5"/>
  <c r="G328" i="5"/>
  <c r="F328" i="5"/>
  <c r="E328" i="5"/>
  <c r="D328" i="5"/>
  <c r="C328" i="5"/>
  <c r="B328" i="5"/>
  <c r="H327" i="5"/>
  <c r="G327" i="5"/>
  <c r="F327" i="5"/>
  <c r="E327" i="5"/>
  <c r="D327" i="5"/>
  <c r="C327" i="5"/>
  <c r="B327" i="5"/>
  <c r="H326" i="5"/>
  <c r="G326" i="5"/>
  <c r="F326" i="5"/>
  <c r="E326" i="5"/>
  <c r="D326" i="5"/>
  <c r="C326" i="5"/>
  <c r="B326" i="5"/>
  <c r="H325" i="5"/>
  <c r="G325" i="5"/>
  <c r="F325" i="5"/>
  <c r="E325" i="5"/>
  <c r="D325" i="5"/>
  <c r="C325" i="5"/>
  <c r="B325" i="5"/>
  <c r="H324" i="5"/>
  <c r="G324" i="5"/>
  <c r="F324" i="5"/>
  <c r="E324" i="5"/>
  <c r="D324" i="5"/>
  <c r="C324" i="5"/>
  <c r="B324" i="5"/>
  <c r="H323" i="5"/>
  <c r="G323" i="5"/>
  <c r="F323" i="5"/>
  <c r="E323" i="5"/>
  <c r="D323" i="5"/>
  <c r="C323" i="5"/>
  <c r="B323" i="5"/>
  <c r="H322" i="5"/>
  <c r="G322" i="5"/>
  <c r="F322" i="5"/>
  <c r="E322" i="5"/>
  <c r="D322" i="5"/>
  <c r="C322" i="5"/>
  <c r="B322" i="5"/>
  <c r="H321" i="5"/>
  <c r="G321" i="5"/>
  <c r="F321" i="5"/>
  <c r="E321" i="5"/>
  <c r="D321" i="5"/>
  <c r="C321" i="5"/>
  <c r="B321" i="5"/>
  <c r="H320" i="5"/>
  <c r="G320" i="5"/>
  <c r="F320" i="5"/>
  <c r="E320" i="5"/>
  <c r="D320" i="5"/>
  <c r="C320" i="5"/>
  <c r="B320" i="5"/>
  <c r="H319" i="5"/>
  <c r="G319" i="5"/>
  <c r="F319" i="5"/>
  <c r="E319" i="5"/>
  <c r="D319" i="5"/>
  <c r="C319" i="5"/>
  <c r="B319" i="5"/>
  <c r="H318" i="5"/>
  <c r="G318" i="5"/>
  <c r="F318" i="5"/>
  <c r="E318" i="5"/>
  <c r="D318" i="5"/>
  <c r="C318" i="5"/>
  <c r="B318" i="5"/>
  <c r="H317" i="5"/>
  <c r="G317" i="5"/>
  <c r="F317" i="5"/>
  <c r="E317" i="5"/>
  <c r="D317" i="5"/>
  <c r="C317" i="5"/>
  <c r="B317" i="5"/>
  <c r="H316" i="5"/>
  <c r="G316" i="5"/>
  <c r="F316" i="5"/>
  <c r="E316" i="5"/>
  <c r="D316" i="5"/>
  <c r="C316" i="5"/>
  <c r="B316" i="5"/>
  <c r="H315" i="5"/>
  <c r="G315" i="5"/>
  <c r="F315" i="5"/>
  <c r="E315" i="5"/>
  <c r="D315" i="5"/>
  <c r="C315" i="5"/>
  <c r="B315" i="5"/>
  <c r="H314" i="5"/>
  <c r="G314" i="5"/>
  <c r="F314" i="5"/>
  <c r="E314" i="5"/>
  <c r="D314" i="5"/>
  <c r="C314" i="5"/>
  <c r="B314" i="5"/>
  <c r="H313" i="5"/>
  <c r="G313" i="5"/>
  <c r="F313" i="5"/>
  <c r="E313" i="5"/>
  <c r="D313" i="5"/>
  <c r="C313" i="5"/>
  <c r="B313" i="5"/>
  <c r="H312" i="5"/>
  <c r="G312" i="5"/>
  <c r="F312" i="5"/>
  <c r="E312" i="5"/>
  <c r="D312" i="5"/>
  <c r="C312" i="5"/>
  <c r="B312" i="5"/>
  <c r="H311" i="5"/>
  <c r="G311" i="5"/>
  <c r="F311" i="5"/>
  <c r="E311" i="5"/>
  <c r="D311" i="5"/>
  <c r="C311" i="5"/>
  <c r="B311" i="5"/>
  <c r="H310" i="5"/>
  <c r="G310" i="5"/>
  <c r="F310" i="5"/>
  <c r="E310" i="5"/>
  <c r="D310" i="5"/>
  <c r="C310" i="5"/>
  <c r="B310" i="5"/>
  <c r="H309" i="5"/>
  <c r="G309" i="5"/>
  <c r="F309" i="5"/>
  <c r="E309" i="5"/>
  <c r="D309" i="5"/>
  <c r="C309" i="5"/>
  <c r="B309" i="5"/>
  <c r="H308" i="5"/>
  <c r="G308" i="5"/>
  <c r="F308" i="5"/>
  <c r="E308" i="5"/>
  <c r="D308" i="5"/>
  <c r="C308" i="5"/>
  <c r="B308" i="5"/>
  <c r="H307" i="5"/>
  <c r="G307" i="5"/>
  <c r="F307" i="5"/>
  <c r="E307" i="5"/>
  <c r="D307" i="5"/>
  <c r="C307" i="5"/>
  <c r="B307" i="5"/>
  <c r="H306" i="5"/>
  <c r="G306" i="5"/>
  <c r="F306" i="5"/>
  <c r="E306" i="5"/>
  <c r="D306" i="5"/>
  <c r="C306" i="5"/>
  <c r="B306" i="5"/>
  <c r="H305" i="5"/>
  <c r="G305" i="5"/>
  <c r="F305" i="5"/>
  <c r="E305" i="5"/>
  <c r="D305" i="5"/>
  <c r="C305" i="5"/>
  <c r="B305" i="5"/>
  <c r="H304" i="5"/>
  <c r="G304" i="5"/>
  <c r="F304" i="5"/>
  <c r="E304" i="5"/>
  <c r="D304" i="5"/>
  <c r="C304" i="5"/>
  <c r="B304" i="5"/>
  <c r="H303" i="5"/>
  <c r="G303" i="5"/>
  <c r="F303" i="5"/>
  <c r="E303" i="5"/>
  <c r="D303" i="5"/>
  <c r="C303" i="5"/>
  <c r="B303" i="5"/>
  <c r="H302" i="5"/>
  <c r="G302" i="5"/>
  <c r="F302" i="5"/>
  <c r="E302" i="5"/>
  <c r="D302" i="5"/>
  <c r="C302" i="5"/>
  <c r="B302" i="5"/>
  <c r="H301" i="5"/>
  <c r="G301" i="5"/>
  <c r="F301" i="5"/>
  <c r="E301" i="5"/>
  <c r="D301" i="5"/>
  <c r="C301" i="5"/>
  <c r="B301" i="5"/>
  <c r="H300" i="5"/>
  <c r="G300" i="5"/>
  <c r="F300" i="5"/>
  <c r="E300" i="5"/>
  <c r="D300" i="5"/>
  <c r="C300" i="5"/>
  <c r="B300" i="5"/>
  <c r="H299" i="5"/>
  <c r="G299" i="5"/>
  <c r="F299" i="5"/>
  <c r="E299" i="5"/>
  <c r="D299" i="5"/>
  <c r="C299" i="5"/>
  <c r="B299" i="5"/>
  <c r="H298" i="5"/>
  <c r="G298" i="5"/>
  <c r="F298" i="5"/>
  <c r="E298" i="5"/>
  <c r="D298" i="5"/>
  <c r="C298" i="5"/>
  <c r="B298" i="5"/>
  <c r="H297" i="5"/>
  <c r="G297" i="5"/>
  <c r="F297" i="5"/>
  <c r="E297" i="5"/>
  <c r="D297" i="5"/>
  <c r="C297" i="5"/>
  <c r="B297" i="5"/>
  <c r="H296" i="5"/>
  <c r="G296" i="5"/>
  <c r="F296" i="5"/>
  <c r="E296" i="5"/>
  <c r="D296" i="5"/>
  <c r="C296" i="5"/>
  <c r="B296" i="5"/>
  <c r="H295" i="5"/>
  <c r="G295" i="5"/>
  <c r="F295" i="5"/>
  <c r="E295" i="5"/>
  <c r="D295" i="5"/>
  <c r="C295" i="5"/>
  <c r="B295" i="5"/>
  <c r="H294" i="5"/>
  <c r="G294" i="5"/>
  <c r="F294" i="5"/>
  <c r="E294" i="5"/>
  <c r="D294" i="5"/>
  <c r="C294" i="5"/>
  <c r="B294" i="5"/>
  <c r="H293" i="5"/>
  <c r="G293" i="5"/>
  <c r="F293" i="5"/>
  <c r="E293" i="5"/>
  <c r="D293" i="5"/>
  <c r="C293" i="5"/>
  <c r="B293" i="5"/>
  <c r="H292" i="5"/>
  <c r="G292" i="5"/>
  <c r="F292" i="5"/>
  <c r="E292" i="5"/>
  <c r="D292" i="5"/>
  <c r="C292" i="5"/>
  <c r="B292" i="5"/>
  <c r="H291" i="5"/>
  <c r="G291" i="5"/>
  <c r="F291" i="5"/>
  <c r="E291" i="5"/>
  <c r="D291" i="5"/>
  <c r="C291" i="5"/>
  <c r="B291" i="5"/>
  <c r="H290" i="5"/>
  <c r="G290" i="5"/>
  <c r="F290" i="5"/>
  <c r="E290" i="5"/>
  <c r="D290" i="5"/>
  <c r="C290" i="5"/>
  <c r="B290" i="5"/>
  <c r="H289" i="5"/>
  <c r="G289" i="5"/>
  <c r="F289" i="5"/>
  <c r="E289" i="5"/>
  <c r="D289" i="5"/>
  <c r="C289" i="5"/>
  <c r="B289" i="5"/>
  <c r="H288" i="5"/>
  <c r="G288" i="5"/>
  <c r="F288" i="5"/>
  <c r="E288" i="5"/>
  <c r="D288" i="5"/>
  <c r="C288" i="5"/>
  <c r="B288" i="5"/>
  <c r="H287" i="5"/>
  <c r="G287" i="5"/>
  <c r="F287" i="5"/>
  <c r="E287" i="5"/>
  <c r="D287" i="5"/>
  <c r="C287" i="5"/>
  <c r="B287" i="5"/>
  <c r="H286" i="5"/>
  <c r="G286" i="5"/>
  <c r="F286" i="5"/>
  <c r="E286" i="5"/>
  <c r="D286" i="5"/>
  <c r="C286" i="5"/>
  <c r="B286" i="5"/>
  <c r="H285" i="5"/>
  <c r="G285" i="5"/>
  <c r="F285" i="5"/>
  <c r="E285" i="5"/>
  <c r="D285" i="5"/>
  <c r="C285" i="5"/>
  <c r="B285" i="5"/>
  <c r="H275" i="5"/>
  <c r="G275" i="5"/>
  <c r="F275" i="5"/>
  <c r="E275" i="5"/>
  <c r="D275" i="5"/>
  <c r="C275" i="5"/>
  <c r="B275" i="5"/>
  <c r="H274" i="5"/>
  <c r="G274" i="5"/>
  <c r="F274" i="5"/>
  <c r="E274" i="5"/>
  <c r="D274" i="5"/>
  <c r="C274" i="5"/>
  <c r="B274" i="5"/>
  <c r="H273" i="5"/>
  <c r="G273" i="5"/>
  <c r="F273" i="5"/>
  <c r="E273" i="5"/>
  <c r="D273" i="5"/>
  <c r="C273" i="5"/>
  <c r="B273" i="5"/>
  <c r="H272" i="5"/>
  <c r="G272" i="5"/>
  <c r="F272" i="5"/>
  <c r="E272" i="5"/>
  <c r="D272" i="5"/>
  <c r="C272" i="5"/>
  <c r="B272" i="5"/>
  <c r="H271" i="5"/>
  <c r="G271" i="5"/>
  <c r="F271" i="5"/>
  <c r="E271" i="5"/>
  <c r="D271" i="5"/>
  <c r="C271" i="5"/>
  <c r="B271" i="5"/>
  <c r="H270" i="5"/>
  <c r="G270" i="5"/>
  <c r="F270" i="5"/>
  <c r="E270" i="5"/>
  <c r="D270" i="5"/>
  <c r="C270" i="5"/>
  <c r="B270" i="5"/>
  <c r="H269" i="5"/>
  <c r="G269" i="5"/>
  <c r="F269" i="5"/>
  <c r="E269" i="5"/>
  <c r="D269" i="5"/>
  <c r="C269" i="5"/>
  <c r="B269" i="5"/>
  <c r="H268" i="5"/>
  <c r="G268" i="5"/>
  <c r="F268" i="5"/>
  <c r="E268" i="5"/>
  <c r="D268" i="5"/>
  <c r="C268" i="5"/>
  <c r="B268" i="5"/>
  <c r="H267" i="5"/>
  <c r="G267" i="5"/>
  <c r="F267" i="5"/>
  <c r="E267" i="5"/>
  <c r="D267" i="5"/>
  <c r="C267" i="5"/>
  <c r="B267" i="5"/>
  <c r="H266" i="5"/>
  <c r="G266" i="5"/>
  <c r="F266" i="5"/>
  <c r="E266" i="5"/>
  <c r="D266" i="5"/>
  <c r="C266" i="5"/>
  <c r="B266" i="5"/>
  <c r="H265" i="5"/>
  <c r="G265" i="5"/>
  <c r="F265" i="5"/>
  <c r="E265" i="5"/>
  <c r="D265" i="5"/>
  <c r="C265" i="5"/>
  <c r="B265" i="5"/>
  <c r="H264" i="5"/>
  <c r="G264" i="5"/>
  <c r="F264" i="5"/>
  <c r="E264" i="5"/>
  <c r="D264" i="5"/>
  <c r="C264" i="5"/>
  <c r="B264" i="5"/>
  <c r="H263" i="5"/>
  <c r="G263" i="5"/>
  <c r="F263" i="5"/>
  <c r="E263" i="5"/>
  <c r="D263" i="5"/>
  <c r="C263" i="5"/>
  <c r="B263" i="5"/>
  <c r="H262" i="5"/>
  <c r="G262" i="5"/>
  <c r="F262" i="5"/>
  <c r="E262" i="5"/>
  <c r="D262" i="5"/>
  <c r="C262" i="5"/>
  <c r="B262" i="5"/>
  <c r="H261" i="5"/>
  <c r="G261" i="5"/>
  <c r="F261" i="5"/>
  <c r="E261" i="5"/>
  <c r="D261" i="5"/>
  <c r="C261" i="5"/>
  <c r="B261" i="5"/>
  <c r="H260" i="5"/>
  <c r="G260" i="5"/>
  <c r="F260" i="5"/>
  <c r="E260" i="5"/>
  <c r="D260" i="5"/>
  <c r="C260" i="5"/>
  <c r="B260" i="5"/>
  <c r="H259" i="5"/>
  <c r="G259" i="5"/>
  <c r="F259" i="5"/>
  <c r="E259" i="5"/>
  <c r="D259" i="5"/>
  <c r="C259" i="5"/>
  <c r="B259" i="5"/>
  <c r="H258" i="5"/>
  <c r="G258" i="5"/>
  <c r="F258" i="5"/>
  <c r="E258" i="5"/>
  <c r="D258" i="5"/>
  <c r="C258" i="5"/>
  <c r="B258" i="5"/>
  <c r="H257" i="5"/>
  <c r="G257" i="5"/>
  <c r="F257" i="5"/>
  <c r="E257" i="5"/>
  <c r="D257" i="5"/>
  <c r="C257" i="5"/>
  <c r="B257" i="5"/>
  <c r="H256" i="5"/>
  <c r="G256" i="5"/>
  <c r="F256" i="5"/>
  <c r="E256" i="5"/>
  <c r="D256" i="5"/>
  <c r="C256" i="5"/>
  <c r="B256" i="5"/>
  <c r="H255" i="5"/>
  <c r="G255" i="5"/>
  <c r="F255" i="5"/>
  <c r="E255" i="5"/>
  <c r="D255" i="5"/>
  <c r="C255" i="5"/>
  <c r="B255" i="5"/>
  <c r="H254" i="5"/>
  <c r="G254" i="5"/>
  <c r="F254" i="5"/>
  <c r="E254" i="5"/>
  <c r="D254" i="5"/>
  <c r="C254" i="5"/>
  <c r="B254" i="5"/>
  <c r="H253" i="5"/>
  <c r="G253" i="5"/>
  <c r="F253" i="5"/>
  <c r="E253" i="5"/>
  <c r="D253" i="5"/>
  <c r="C253" i="5"/>
  <c r="B253" i="5"/>
  <c r="H252" i="5"/>
  <c r="G252" i="5"/>
  <c r="F252" i="5"/>
  <c r="E252" i="5"/>
  <c r="D252" i="5"/>
  <c r="C252" i="5"/>
  <c r="B252" i="5"/>
  <c r="H251" i="5"/>
  <c r="G251" i="5"/>
  <c r="F251" i="5"/>
  <c r="E251" i="5"/>
  <c r="D251" i="5"/>
  <c r="C251" i="5"/>
  <c r="B251" i="5"/>
  <c r="H250" i="5"/>
  <c r="G250" i="5"/>
  <c r="F250" i="5"/>
  <c r="E250" i="5"/>
  <c r="D250" i="5"/>
  <c r="C250" i="5"/>
  <c r="B250" i="5"/>
  <c r="H249" i="5"/>
  <c r="G249" i="5"/>
  <c r="F249" i="5"/>
  <c r="E249" i="5"/>
  <c r="D249" i="5"/>
  <c r="C249" i="5"/>
  <c r="B249" i="5"/>
  <c r="H248" i="5"/>
  <c r="G248" i="5"/>
  <c r="F248" i="5"/>
  <c r="E248" i="5"/>
  <c r="D248" i="5"/>
  <c r="C248" i="5"/>
  <c r="B248" i="5"/>
  <c r="H247" i="5"/>
  <c r="G247" i="5"/>
  <c r="F247" i="5"/>
  <c r="E247" i="5"/>
  <c r="D247" i="5"/>
  <c r="C247" i="5"/>
  <c r="B247" i="5"/>
  <c r="H246" i="5"/>
  <c r="G246" i="5"/>
  <c r="F246" i="5"/>
  <c r="E246" i="5"/>
  <c r="D246" i="5"/>
  <c r="C246" i="5"/>
  <c r="B246" i="5"/>
  <c r="H245" i="5"/>
  <c r="G245" i="5"/>
  <c r="F245" i="5"/>
  <c r="E245" i="5"/>
  <c r="D245" i="5"/>
  <c r="C245" i="5"/>
  <c r="B245" i="5"/>
  <c r="H244" i="5"/>
  <c r="G244" i="5"/>
  <c r="F244" i="5"/>
  <c r="E244" i="5"/>
  <c r="D244" i="5"/>
  <c r="C244" i="5"/>
  <c r="B244" i="5"/>
  <c r="H243" i="5"/>
  <c r="G243" i="5"/>
  <c r="F243" i="5"/>
  <c r="E243" i="5"/>
  <c r="D243" i="5"/>
  <c r="C243" i="5"/>
  <c r="B243" i="5"/>
  <c r="H242" i="5"/>
  <c r="G242" i="5"/>
  <c r="F242" i="5"/>
  <c r="E242" i="5"/>
  <c r="D242" i="5"/>
  <c r="C242" i="5"/>
  <c r="B242" i="5"/>
  <c r="H241" i="5"/>
  <c r="G241" i="5"/>
  <c r="F241" i="5"/>
  <c r="E241" i="5"/>
  <c r="D241" i="5"/>
  <c r="C241" i="5"/>
  <c r="B241" i="5"/>
  <c r="H240" i="5"/>
  <c r="G240" i="5"/>
  <c r="F240" i="5"/>
  <c r="E240" i="5"/>
  <c r="D240" i="5"/>
  <c r="C240" i="5"/>
  <c r="B240" i="5"/>
  <c r="H239" i="5"/>
  <c r="G239" i="5"/>
  <c r="F239" i="5"/>
  <c r="E239" i="5"/>
  <c r="D239" i="5"/>
  <c r="C239" i="5"/>
  <c r="B239" i="5"/>
  <c r="H238" i="5"/>
  <c r="G238" i="5"/>
  <c r="F238" i="5"/>
  <c r="E238" i="5"/>
  <c r="D238" i="5"/>
  <c r="C238" i="5"/>
  <c r="B238" i="5"/>
  <c r="H237" i="5"/>
  <c r="G237" i="5"/>
  <c r="F237" i="5"/>
  <c r="E237" i="5"/>
  <c r="D237" i="5"/>
  <c r="C237" i="5"/>
  <c r="B237" i="5"/>
  <c r="H236" i="5"/>
  <c r="G236" i="5"/>
  <c r="F236" i="5"/>
  <c r="E236" i="5"/>
  <c r="D236" i="5"/>
  <c r="C236" i="5"/>
  <c r="B236" i="5"/>
  <c r="H235" i="5"/>
  <c r="G235" i="5"/>
  <c r="F235" i="5"/>
  <c r="E235" i="5"/>
  <c r="D235" i="5"/>
  <c r="C235" i="5"/>
  <c r="B235" i="5"/>
  <c r="H234" i="5"/>
  <c r="G234" i="5"/>
  <c r="F234" i="5"/>
  <c r="E234" i="5"/>
  <c r="D234" i="5"/>
  <c r="C234" i="5"/>
  <c r="B234" i="5"/>
  <c r="H233" i="5"/>
  <c r="G233" i="5"/>
  <c r="F233" i="5"/>
  <c r="E233" i="5"/>
  <c r="D233" i="5"/>
  <c r="C233" i="5"/>
  <c r="B233" i="5"/>
  <c r="H232" i="5"/>
  <c r="G232" i="5"/>
  <c r="F232" i="5"/>
  <c r="E232" i="5"/>
  <c r="D232" i="5"/>
  <c r="C232" i="5"/>
  <c r="B232" i="5"/>
  <c r="H231" i="5"/>
  <c r="G231" i="5"/>
  <c r="F231" i="5"/>
  <c r="E231" i="5"/>
  <c r="D231" i="5"/>
  <c r="C231" i="5"/>
  <c r="B231" i="5"/>
  <c r="H230" i="5"/>
  <c r="G230" i="5"/>
  <c r="F230" i="5"/>
  <c r="E230" i="5"/>
  <c r="D230" i="5"/>
  <c r="C230" i="5"/>
  <c r="B230" i="5"/>
  <c r="H229" i="5"/>
  <c r="G229" i="5"/>
  <c r="F229" i="5"/>
  <c r="E229" i="5"/>
  <c r="D229" i="5"/>
  <c r="C229" i="5"/>
  <c r="B229" i="5"/>
  <c r="H220" i="5"/>
  <c r="G220" i="5"/>
  <c r="F220" i="5"/>
  <c r="E220" i="5"/>
  <c r="D220" i="5"/>
  <c r="C220" i="5"/>
  <c r="B220" i="5"/>
  <c r="H219" i="5"/>
  <c r="G219" i="5"/>
  <c r="F219" i="5"/>
  <c r="E219" i="5"/>
  <c r="D219" i="5"/>
  <c r="C219" i="5"/>
  <c r="B219" i="5"/>
  <c r="H218" i="5"/>
  <c r="G218" i="5"/>
  <c r="F218" i="5"/>
  <c r="E218" i="5"/>
  <c r="D218" i="5"/>
  <c r="C218" i="5"/>
  <c r="B218" i="5"/>
  <c r="H217" i="5"/>
  <c r="G217" i="5"/>
  <c r="F217" i="5"/>
  <c r="E217" i="5"/>
  <c r="D217" i="5"/>
  <c r="C217" i="5"/>
  <c r="B217" i="5"/>
  <c r="H216" i="5"/>
  <c r="G216" i="5"/>
  <c r="F216" i="5"/>
  <c r="E216" i="5"/>
  <c r="D216" i="5"/>
  <c r="C216" i="5"/>
  <c r="B216" i="5"/>
  <c r="H215" i="5"/>
  <c r="G215" i="5"/>
  <c r="F215" i="5"/>
  <c r="E215" i="5"/>
  <c r="D215" i="5"/>
  <c r="C215" i="5"/>
  <c r="B215" i="5"/>
  <c r="H214" i="5"/>
  <c r="G214" i="5"/>
  <c r="F214" i="5"/>
  <c r="E214" i="5"/>
  <c r="D214" i="5"/>
  <c r="C214" i="5"/>
  <c r="B214" i="5"/>
  <c r="H213" i="5"/>
  <c r="G213" i="5"/>
  <c r="F213" i="5"/>
  <c r="E213" i="5"/>
  <c r="D213" i="5"/>
  <c r="C213" i="5"/>
  <c r="B213" i="5"/>
  <c r="H212" i="5"/>
  <c r="G212" i="5"/>
  <c r="F212" i="5"/>
  <c r="E212" i="5"/>
  <c r="D212" i="5"/>
  <c r="C212" i="5"/>
  <c r="B212" i="5"/>
  <c r="H211" i="5"/>
  <c r="G211" i="5"/>
  <c r="F211" i="5"/>
  <c r="E211" i="5"/>
  <c r="D211" i="5"/>
  <c r="C211" i="5"/>
  <c r="B211" i="5"/>
  <c r="H210" i="5"/>
  <c r="G210" i="5"/>
  <c r="F210" i="5"/>
  <c r="E210" i="5"/>
  <c r="D210" i="5"/>
  <c r="C210" i="5"/>
  <c r="B210" i="5"/>
  <c r="H209" i="5"/>
  <c r="G209" i="5"/>
  <c r="F209" i="5"/>
  <c r="E209" i="5"/>
  <c r="D209" i="5"/>
  <c r="C209" i="5"/>
  <c r="B209" i="5"/>
  <c r="H208" i="5"/>
  <c r="G208" i="5"/>
  <c r="F208" i="5"/>
  <c r="E208" i="5"/>
  <c r="D208" i="5"/>
  <c r="C208" i="5"/>
  <c r="B208" i="5"/>
  <c r="H207" i="5"/>
  <c r="G207" i="5"/>
  <c r="F207" i="5"/>
  <c r="E207" i="5"/>
  <c r="D207" i="5"/>
  <c r="C207" i="5"/>
  <c r="B207" i="5"/>
  <c r="H206" i="5"/>
  <c r="G206" i="5"/>
  <c r="F206" i="5"/>
  <c r="E206" i="5"/>
  <c r="D206" i="5"/>
  <c r="C206" i="5"/>
  <c r="B206" i="5"/>
  <c r="H205" i="5"/>
  <c r="G205" i="5"/>
  <c r="F205" i="5"/>
  <c r="E205" i="5"/>
  <c r="D205" i="5"/>
  <c r="C205" i="5"/>
  <c r="B205" i="5"/>
  <c r="H204" i="5"/>
  <c r="G204" i="5"/>
  <c r="F204" i="5"/>
  <c r="E204" i="5"/>
  <c r="D204" i="5"/>
  <c r="C204" i="5"/>
  <c r="B204" i="5"/>
  <c r="H203" i="5"/>
  <c r="G203" i="5"/>
  <c r="F203" i="5"/>
  <c r="E203" i="5"/>
  <c r="D203" i="5"/>
  <c r="C203" i="5"/>
  <c r="B203" i="5"/>
  <c r="H202" i="5"/>
  <c r="G202" i="5"/>
  <c r="F202" i="5"/>
  <c r="E202" i="5"/>
  <c r="D202" i="5"/>
  <c r="C202" i="5"/>
  <c r="B202" i="5"/>
  <c r="H201" i="5"/>
  <c r="G201" i="5"/>
  <c r="F201" i="5"/>
  <c r="E201" i="5"/>
  <c r="D201" i="5"/>
  <c r="C201" i="5"/>
  <c r="B201" i="5"/>
  <c r="H200" i="5"/>
  <c r="G200" i="5"/>
  <c r="F200" i="5"/>
  <c r="E200" i="5"/>
  <c r="D200" i="5"/>
  <c r="C200" i="5"/>
  <c r="B200" i="5"/>
  <c r="H199" i="5"/>
  <c r="G199" i="5"/>
  <c r="F199" i="5"/>
  <c r="E199" i="5"/>
  <c r="D199" i="5"/>
  <c r="C199" i="5"/>
  <c r="B199" i="5"/>
  <c r="H198" i="5"/>
  <c r="G198" i="5"/>
  <c r="F198" i="5"/>
  <c r="E198" i="5"/>
  <c r="D198" i="5"/>
  <c r="C198" i="5"/>
  <c r="B198" i="5"/>
  <c r="H197" i="5"/>
  <c r="G197" i="5"/>
  <c r="F197" i="5"/>
  <c r="E197" i="5"/>
  <c r="D197" i="5"/>
  <c r="C197" i="5"/>
  <c r="B197" i="5"/>
  <c r="H196" i="5"/>
  <c r="G196" i="5"/>
  <c r="F196" i="5"/>
  <c r="E196" i="5"/>
  <c r="D196" i="5"/>
  <c r="C196" i="5"/>
  <c r="B196" i="5"/>
  <c r="H195" i="5"/>
  <c r="G195" i="5"/>
  <c r="F195" i="5"/>
  <c r="E195" i="5"/>
  <c r="D195" i="5"/>
  <c r="C195" i="5"/>
  <c r="B195" i="5"/>
  <c r="H194" i="5"/>
  <c r="G194" i="5"/>
  <c r="F194" i="5"/>
  <c r="E194" i="5"/>
  <c r="D194" i="5"/>
  <c r="C194" i="5"/>
  <c r="B194" i="5"/>
  <c r="H193" i="5"/>
  <c r="G193" i="5"/>
  <c r="F193" i="5"/>
  <c r="E193" i="5"/>
  <c r="D193" i="5"/>
  <c r="C193" i="5"/>
  <c r="B193" i="5"/>
  <c r="H192" i="5"/>
  <c r="G192" i="5"/>
  <c r="F192" i="5"/>
  <c r="E192" i="5"/>
  <c r="D192" i="5"/>
  <c r="C192" i="5"/>
  <c r="B192" i="5"/>
  <c r="H191" i="5"/>
  <c r="G191" i="5"/>
  <c r="F191" i="5"/>
  <c r="E191" i="5"/>
  <c r="D191" i="5"/>
  <c r="C191" i="5"/>
  <c r="B191" i="5"/>
  <c r="H190" i="5"/>
  <c r="G190" i="5"/>
  <c r="F190" i="5"/>
  <c r="E190" i="5"/>
  <c r="D190" i="5"/>
  <c r="C190" i="5"/>
  <c r="B190" i="5"/>
  <c r="H189" i="5"/>
  <c r="G189" i="5"/>
  <c r="F189" i="5"/>
  <c r="E189" i="5"/>
  <c r="D189" i="5"/>
  <c r="C189" i="5"/>
  <c r="B189" i="5"/>
  <c r="H188" i="5"/>
  <c r="G188" i="5"/>
  <c r="F188" i="5"/>
  <c r="E188" i="5"/>
  <c r="D188" i="5"/>
  <c r="C188" i="5"/>
  <c r="B188" i="5"/>
  <c r="H187" i="5"/>
  <c r="G187" i="5"/>
  <c r="F187" i="5"/>
  <c r="E187" i="5"/>
  <c r="D187" i="5"/>
  <c r="C187" i="5"/>
  <c r="B187" i="5"/>
  <c r="H186" i="5"/>
  <c r="G186" i="5"/>
  <c r="F186" i="5"/>
  <c r="E186" i="5"/>
  <c r="D186" i="5"/>
  <c r="C186" i="5"/>
  <c r="B186" i="5"/>
  <c r="H185" i="5"/>
  <c r="G185" i="5"/>
  <c r="F185" i="5"/>
  <c r="E185" i="5"/>
  <c r="D185" i="5"/>
  <c r="C185" i="5"/>
  <c r="B185" i="5"/>
  <c r="H184" i="5"/>
  <c r="G184" i="5"/>
  <c r="F184" i="5"/>
  <c r="E184" i="5"/>
  <c r="D184" i="5"/>
  <c r="C184" i="5"/>
  <c r="B184" i="5"/>
  <c r="H183" i="5"/>
  <c r="G183" i="5"/>
  <c r="F183" i="5"/>
  <c r="E183" i="5"/>
  <c r="D183" i="5"/>
  <c r="C183" i="5"/>
  <c r="B183" i="5"/>
  <c r="H182" i="5"/>
  <c r="G182" i="5"/>
  <c r="F182" i="5"/>
  <c r="E182" i="5"/>
  <c r="D182" i="5"/>
  <c r="C182" i="5"/>
  <c r="B182" i="5"/>
  <c r="H181" i="5"/>
  <c r="G181" i="5"/>
  <c r="F181" i="5"/>
  <c r="E181" i="5"/>
  <c r="D181" i="5"/>
  <c r="C181" i="5"/>
  <c r="B181" i="5"/>
  <c r="H180" i="5"/>
  <c r="G180" i="5"/>
  <c r="F180" i="5"/>
  <c r="E180" i="5"/>
  <c r="D180" i="5"/>
  <c r="C180" i="5"/>
  <c r="B180" i="5"/>
  <c r="H179" i="5"/>
  <c r="G179" i="5"/>
  <c r="F179" i="5"/>
  <c r="E179" i="5"/>
  <c r="D179" i="5"/>
  <c r="C179" i="5"/>
  <c r="B179" i="5"/>
  <c r="H178" i="5"/>
  <c r="G178" i="5"/>
  <c r="F178" i="5"/>
  <c r="E178" i="5"/>
  <c r="D178" i="5"/>
  <c r="C178" i="5"/>
  <c r="B178" i="5"/>
  <c r="H177" i="5"/>
  <c r="G177" i="5"/>
  <c r="F177" i="5"/>
  <c r="E177" i="5"/>
  <c r="D177" i="5"/>
  <c r="C177" i="5"/>
  <c r="B177" i="5"/>
  <c r="H176" i="5"/>
  <c r="G176" i="5"/>
  <c r="F176" i="5"/>
  <c r="E176" i="5"/>
  <c r="D176" i="5"/>
  <c r="C176" i="5"/>
  <c r="B176" i="5"/>
  <c r="H175" i="5"/>
  <c r="G175" i="5"/>
  <c r="F175" i="5"/>
  <c r="E175" i="5"/>
  <c r="D175" i="5"/>
  <c r="C175" i="5"/>
  <c r="B175" i="5"/>
  <c r="H174" i="5"/>
  <c r="G174" i="5"/>
  <c r="F174" i="5"/>
  <c r="E174" i="5"/>
  <c r="D174" i="5"/>
  <c r="C174" i="5"/>
  <c r="B174" i="5"/>
  <c r="H164" i="5"/>
  <c r="G164" i="5"/>
  <c r="F164" i="5"/>
  <c r="E164" i="5"/>
  <c r="D164" i="5"/>
  <c r="C164" i="5"/>
  <c r="B164" i="5"/>
  <c r="H163" i="5"/>
  <c r="G163" i="5"/>
  <c r="F163" i="5"/>
  <c r="E163" i="5"/>
  <c r="D163" i="5"/>
  <c r="C163" i="5"/>
  <c r="B163" i="5"/>
  <c r="H162" i="5"/>
  <c r="G162" i="5"/>
  <c r="F162" i="5"/>
  <c r="E162" i="5"/>
  <c r="D162" i="5"/>
  <c r="C162" i="5"/>
  <c r="B162" i="5"/>
  <c r="H161" i="5"/>
  <c r="G161" i="5"/>
  <c r="F161" i="5"/>
  <c r="E161" i="5"/>
  <c r="D161" i="5"/>
  <c r="C161" i="5"/>
  <c r="B161" i="5"/>
  <c r="H160" i="5"/>
  <c r="G160" i="5"/>
  <c r="F160" i="5"/>
  <c r="E160" i="5"/>
  <c r="D160" i="5"/>
  <c r="C160" i="5"/>
  <c r="B160" i="5"/>
  <c r="H159" i="5"/>
  <c r="G159" i="5"/>
  <c r="F159" i="5"/>
  <c r="E159" i="5"/>
  <c r="D159" i="5"/>
  <c r="C159" i="5"/>
  <c r="B159" i="5"/>
  <c r="H158" i="5"/>
  <c r="G158" i="5"/>
  <c r="F158" i="5"/>
  <c r="E158" i="5"/>
  <c r="D158" i="5"/>
  <c r="C158" i="5"/>
  <c r="B158" i="5"/>
  <c r="H157" i="5"/>
  <c r="G157" i="5"/>
  <c r="F157" i="5"/>
  <c r="E157" i="5"/>
  <c r="D157" i="5"/>
  <c r="C157" i="5"/>
  <c r="B157" i="5"/>
  <c r="H156" i="5"/>
  <c r="G156" i="5"/>
  <c r="F156" i="5"/>
  <c r="E156" i="5"/>
  <c r="D156" i="5"/>
  <c r="C156" i="5"/>
  <c r="B156" i="5"/>
  <c r="H155" i="5"/>
  <c r="G155" i="5"/>
  <c r="F155" i="5"/>
  <c r="E155" i="5"/>
  <c r="D155" i="5"/>
  <c r="C155" i="5"/>
  <c r="B155" i="5"/>
  <c r="H154" i="5"/>
  <c r="G154" i="5"/>
  <c r="F154" i="5"/>
  <c r="E154" i="5"/>
  <c r="D154" i="5"/>
  <c r="C154" i="5"/>
  <c r="B154" i="5"/>
  <c r="H153" i="5"/>
  <c r="G153" i="5"/>
  <c r="F153" i="5"/>
  <c r="E153" i="5"/>
  <c r="D153" i="5"/>
  <c r="C153" i="5"/>
  <c r="B153" i="5"/>
  <c r="H152" i="5"/>
  <c r="G152" i="5"/>
  <c r="F152" i="5"/>
  <c r="E152" i="5"/>
  <c r="D152" i="5"/>
  <c r="C152" i="5"/>
  <c r="B152" i="5"/>
  <c r="H151" i="5"/>
  <c r="G151" i="5"/>
  <c r="F151" i="5"/>
  <c r="E151" i="5"/>
  <c r="D151" i="5"/>
  <c r="C151" i="5"/>
  <c r="B151" i="5"/>
  <c r="H150" i="5"/>
  <c r="G150" i="5"/>
  <c r="F150" i="5"/>
  <c r="E150" i="5"/>
  <c r="D150" i="5"/>
  <c r="C150" i="5"/>
  <c r="B150" i="5"/>
  <c r="H149" i="5"/>
  <c r="G149" i="5"/>
  <c r="F149" i="5"/>
  <c r="E149" i="5"/>
  <c r="D149" i="5"/>
  <c r="C149" i="5"/>
  <c r="B149" i="5"/>
  <c r="H148" i="5"/>
  <c r="G148" i="5"/>
  <c r="F148" i="5"/>
  <c r="E148" i="5"/>
  <c r="D148" i="5"/>
  <c r="C148" i="5"/>
  <c r="B148" i="5"/>
  <c r="H147" i="5"/>
  <c r="G147" i="5"/>
  <c r="F147" i="5"/>
  <c r="E147" i="5"/>
  <c r="D147" i="5"/>
  <c r="C147" i="5"/>
  <c r="B147" i="5"/>
  <c r="H146" i="5"/>
  <c r="G146" i="5"/>
  <c r="F146" i="5"/>
  <c r="E146" i="5"/>
  <c r="D146" i="5"/>
  <c r="C146" i="5"/>
  <c r="B146" i="5"/>
  <c r="H145" i="5"/>
  <c r="G145" i="5"/>
  <c r="F145" i="5"/>
  <c r="E145" i="5"/>
  <c r="D145" i="5"/>
  <c r="C145" i="5"/>
  <c r="B145" i="5"/>
  <c r="H144" i="5"/>
  <c r="G144" i="5"/>
  <c r="F144" i="5"/>
  <c r="E144" i="5"/>
  <c r="D144" i="5"/>
  <c r="C144" i="5"/>
  <c r="B144" i="5"/>
  <c r="H143" i="5"/>
  <c r="G143" i="5"/>
  <c r="F143" i="5"/>
  <c r="E143" i="5"/>
  <c r="D143" i="5"/>
  <c r="C143" i="5"/>
  <c r="B143" i="5"/>
  <c r="H142" i="5"/>
  <c r="G142" i="5"/>
  <c r="F142" i="5"/>
  <c r="E142" i="5"/>
  <c r="D142" i="5"/>
  <c r="C142" i="5"/>
  <c r="B142" i="5"/>
  <c r="H141" i="5"/>
  <c r="G141" i="5"/>
  <c r="F141" i="5"/>
  <c r="E141" i="5"/>
  <c r="D141" i="5"/>
  <c r="C141" i="5"/>
  <c r="B141" i="5"/>
  <c r="H140" i="5"/>
  <c r="G140" i="5"/>
  <c r="F140" i="5"/>
  <c r="E140" i="5"/>
  <c r="D140" i="5"/>
  <c r="C140" i="5"/>
  <c r="B140" i="5"/>
  <c r="H139" i="5"/>
  <c r="G139" i="5"/>
  <c r="F139" i="5"/>
  <c r="E139" i="5"/>
  <c r="D139" i="5"/>
  <c r="C139" i="5"/>
  <c r="B139" i="5"/>
  <c r="H138" i="5"/>
  <c r="G138" i="5"/>
  <c r="F138" i="5"/>
  <c r="E138" i="5"/>
  <c r="D138" i="5"/>
  <c r="C138" i="5"/>
  <c r="B138" i="5"/>
  <c r="H137" i="5"/>
  <c r="G137" i="5"/>
  <c r="F137" i="5"/>
  <c r="E137" i="5"/>
  <c r="D137" i="5"/>
  <c r="C137" i="5"/>
  <c r="B137" i="5"/>
  <c r="H136" i="5"/>
  <c r="G136" i="5"/>
  <c r="F136" i="5"/>
  <c r="E136" i="5"/>
  <c r="D136" i="5"/>
  <c r="C136" i="5"/>
  <c r="B136" i="5"/>
  <c r="H135" i="5"/>
  <c r="G135" i="5"/>
  <c r="F135" i="5"/>
  <c r="E135" i="5"/>
  <c r="D135" i="5"/>
  <c r="C135" i="5"/>
  <c r="B135" i="5"/>
  <c r="H134" i="5"/>
  <c r="G134" i="5"/>
  <c r="F134" i="5"/>
  <c r="E134" i="5"/>
  <c r="D134" i="5"/>
  <c r="C134" i="5"/>
  <c r="B134" i="5"/>
  <c r="H133" i="5"/>
  <c r="G133" i="5"/>
  <c r="F133" i="5"/>
  <c r="E133" i="5"/>
  <c r="D133" i="5"/>
  <c r="C133" i="5"/>
  <c r="B133" i="5"/>
  <c r="H132" i="5"/>
  <c r="G132" i="5"/>
  <c r="F132" i="5"/>
  <c r="E132" i="5"/>
  <c r="D132" i="5"/>
  <c r="C132" i="5"/>
  <c r="B132" i="5"/>
  <c r="H131" i="5"/>
  <c r="G131" i="5"/>
  <c r="F131" i="5"/>
  <c r="E131" i="5"/>
  <c r="D131" i="5"/>
  <c r="C131" i="5"/>
  <c r="B131" i="5"/>
  <c r="H130" i="5"/>
  <c r="G130" i="5"/>
  <c r="F130" i="5"/>
  <c r="E130" i="5"/>
  <c r="D130" i="5"/>
  <c r="C130" i="5"/>
  <c r="B130" i="5"/>
  <c r="H129" i="5"/>
  <c r="G129" i="5"/>
  <c r="F129" i="5"/>
  <c r="E129" i="5"/>
  <c r="D129" i="5"/>
  <c r="C129" i="5"/>
  <c r="B129" i="5"/>
  <c r="H128" i="5"/>
  <c r="G128" i="5"/>
  <c r="F128" i="5"/>
  <c r="E128" i="5"/>
  <c r="D128" i="5"/>
  <c r="C128" i="5"/>
  <c r="B128" i="5"/>
  <c r="H127" i="5"/>
  <c r="G127" i="5"/>
  <c r="F127" i="5"/>
  <c r="E127" i="5"/>
  <c r="D127" i="5"/>
  <c r="C127" i="5"/>
  <c r="B127" i="5"/>
  <c r="H126" i="5"/>
  <c r="G126" i="5"/>
  <c r="F126" i="5"/>
  <c r="E126" i="5"/>
  <c r="D126" i="5"/>
  <c r="C126" i="5"/>
  <c r="B126" i="5"/>
  <c r="H125" i="5"/>
  <c r="G125" i="5"/>
  <c r="F125" i="5"/>
  <c r="E125" i="5"/>
  <c r="D125" i="5"/>
  <c r="C125" i="5"/>
  <c r="B125" i="5"/>
  <c r="H124" i="5"/>
  <c r="G124" i="5"/>
  <c r="F124" i="5"/>
  <c r="E124" i="5"/>
  <c r="D124" i="5"/>
  <c r="C124" i="5"/>
  <c r="B124" i="5"/>
  <c r="H123" i="5"/>
  <c r="G123" i="5"/>
  <c r="F123" i="5"/>
  <c r="E123" i="5"/>
  <c r="D123" i="5"/>
  <c r="C123" i="5"/>
  <c r="B123" i="5"/>
  <c r="H122" i="5"/>
  <c r="G122" i="5"/>
  <c r="F122" i="5"/>
  <c r="E122" i="5"/>
  <c r="D122" i="5"/>
  <c r="C122" i="5"/>
  <c r="B122" i="5"/>
  <c r="H121" i="5"/>
  <c r="G121" i="5"/>
  <c r="F121" i="5"/>
  <c r="E121" i="5"/>
  <c r="D121" i="5"/>
  <c r="C121" i="5"/>
  <c r="B121" i="5"/>
  <c r="H120" i="5"/>
  <c r="G120" i="5"/>
  <c r="F120" i="5"/>
  <c r="E120" i="5"/>
  <c r="D120" i="5"/>
  <c r="C120" i="5"/>
  <c r="B120" i="5"/>
  <c r="H119" i="5"/>
  <c r="G119" i="5"/>
  <c r="F119" i="5"/>
  <c r="E119" i="5"/>
  <c r="D119" i="5"/>
  <c r="C119" i="5"/>
  <c r="B119" i="5"/>
  <c r="H118" i="5"/>
  <c r="G118" i="5"/>
  <c r="F118" i="5"/>
  <c r="E118" i="5"/>
  <c r="D118" i="5"/>
  <c r="C118" i="5"/>
  <c r="B118" i="5"/>
  <c r="H109" i="5"/>
  <c r="G109" i="5"/>
  <c r="F109" i="5"/>
  <c r="E109" i="5"/>
  <c r="D109" i="5"/>
  <c r="C109" i="5"/>
  <c r="B109" i="5"/>
  <c r="H108" i="5"/>
  <c r="G108" i="5"/>
  <c r="F108" i="5"/>
  <c r="E108" i="5"/>
  <c r="D108" i="5"/>
  <c r="C108" i="5"/>
  <c r="B108" i="5"/>
  <c r="H107" i="5"/>
  <c r="G107" i="5"/>
  <c r="F107" i="5"/>
  <c r="E107" i="5"/>
  <c r="D107" i="5"/>
  <c r="C107" i="5"/>
  <c r="B107" i="5"/>
  <c r="H106" i="5"/>
  <c r="G106" i="5"/>
  <c r="F106" i="5"/>
  <c r="E106" i="5"/>
  <c r="D106" i="5"/>
  <c r="C106" i="5"/>
  <c r="B106" i="5"/>
  <c r="H105" i="5"/>
  <c r="G105" i="5"/>
  <c r="F105" i="5"/>
  <c r="E105" i="5"/>
  <c r="D105" i="5"/>
  <c r="C105" i="5"/>
  <c r="B105" i="5"/>
  <c r="H104" i="5"/>
  <c r="G104" i="5"/>
  <c r="F104" i="5"/>
  <c r="E104" i="5"/>
  <c r="D104" i="5"/>
  <c r="C104" i="5"/>
  <c r="B104" i="5"/>
  <c r="H103" i="5"/>
  <c r="G103" i="5"/>
  <c r="F103" i="5"/>
  <c r="E103" i="5"/>
  <c r="D103" i="5"/>
  <c r="C103" i="5"/>
  <c r="B103" i="5"/>
  <c r="H102" i="5"/>
  <c r="G102" i="5"/>
  <c r="F102" i="5"/>
  <c r="E102" i="5"/>
  <c r="D102" i="5"/>
  <c r="C102" i="5"/>
  <c r="B102" i="5"/>
  <c r="H101" i="5"/>
  <c r="G101" i="5"/>
  <c r="F101" i="5"/>
  <c r="E101" i="5"/>
  <c r="D101" i="5"/>
  <c r="C101" i="5"/>
  <c r="B101" i="5"/>
  <c r="H100" i="5"/>
  <c r="G100" i="5"/>
  <c r="F100" i="5"/>
  <c r="E100" i="5"/>
  <c r="D100" i="5"/>
  <c r="C100" i="5"/>
  <c r="B100" i="5"/>
  <c r="H99" i="5"/>
  <c r="G99" i="5"/>
  <c r="F99" i="5"/>
  <c r="E99" i="5"/>
  <c r="D99" i="5"/>
  <c r="C99" i="5"/>
  <c r="B99" i="5"/>
  <c r="H98" i="5"/>
  <c r="G98" i="5"/>
  <c r="F98" i="5"/>
  <c r="E98" i="5"/>
  <c r="D98" i="5"/>
  <c r="C98" i="5"/>
  <c r="B98" i="5"/>
  <c r="H97" i="5"/>
  <c r="G97" i="5"/>
  <c r="F97" i="5"/>
  <c r="E97" i="5"/>
  <c r="D97" i="5"/>
  <c r="C97" i="5"/>
  <c r="B97" i="5"/>
  <c r="H96" i="5"/>
  <c r="G96" i="5"/>
  <c r="F96" i="5"/>
  <c r="E96" i="5"/>
  <c r="D96" i="5"/>
  <c r="C96" i="5"/>
  <c r="B96" i="5"/>
  <c r="H95" i="5"/>
  <c r="G95" i="5"/>
  <c r="F95" i="5"/>
  <c r="E95" i="5"/>
  <c r="D95" i="5"/>
  <c r="C95" i="5"/>
  <c r="B95" i="5"/>
  <c r="H94" i="5"/>
  <c r="G94" i="5"/>
  <c r="F94" i="5"/>
  <c r="E94" i="5"/>
  <c r="D94" i="5"/>
  <c r="C94" i="5"/>
  <c r="B94" i="5"/>
  <c r="H93" i="5"/>
  <c r="G93" i="5"/>
  <c r="F93" i="5"/>
  <c r="E93" i="5"/>
  <c r="D93" i="5"/>
  <c r="C93" i="5"/>
  <c r="B93" i="5"/>
  <c r="H92" i="5"/>
  <c r="G92" i="5"/>
  <c r="F92" i="5"/>
  <c r="E92" i="5"/>
  <c r="D92" i="5"/>
  <c r="C92" i="5"/>
  <c r="B92" i="5"/>
  <c r="H91" i="5"/>
  <c r="G91" i="5"/>
  <c r="F91" i="5"/>
  <c r="E91" i="5"/>
  <c r="D91" i="5"/>
  <c r="C91" i="5"/>
  <c r="B91" i="5"/>
  <c r="H90" i="5"/>
  <c r="G90" i="5"/>
  <c r="F90" i="5"/>
  <c r="E90" i="5"/>
  <c r="D90" i="5"/>
  <c r="C90" i="5"/>
  <c r="B90" i="5"/>
  <c r="H89" i="5"/>
  <c r="G89" i="5"/>
  <c r="F89" i="5"/>
  <c r="E89" i="5"/>
  <c r="D89" i="5"/>
  <c r="C89" i="5"/>
  <c r="B89" i="5"/>
  <c r="H88" i="5"/>
  <c r="G88" i="5"/>
  <c r="F88" i="5"/>
  <c r="E88" i="5"/>
  <c r="D88" i="5"/>
  <c r="C88" i="5"/>
  <c r="B88" i="5"/>
  <c r="H87" i="5"/>
  <c r="G87" i="5"/>
  <c r="F87" i="5"/>
  <c r="E87" i="5"/>
  <c r="D87" i="5"/>
  <c r="C87" i="5"/>
  <c r="B87" i="5"/>
  <c r="H86" i="5"/>
  <c r="G86" i="5"/>
  <c r="F86" i="5"/>
  <c r="E86" i="5"/>
  <c r="D86" i="5"/>
  <c r="C86" i="5"/>
  <c r="B86" i="5"/>
  <c r="H85" i="5"/>
  <c r="G85" i="5"/>
  <c r="F85" i="5"/>
  <c r="E85" i="5"/>
  <c r="D85" i="5"/>
  <c r="C85" i="5"/>
  <c r="B85" i="5"/>
  <c r="H84" i="5"/>
  <c r="G84" i="5"/>
  <c r="F84" i="5"/>
  <c r="E84" i="5"/>
  <c r="D84" i="5"/>
  <c r="C84" i="5"/>
  <c r="B84" i="5"/>
  <c r="H83" i="5"/>
  <c r="G83" i="5"/>
  <c r="F83" i="5"/>
  <c r="E83" i="5"/>
  <c r="D83" i="5"/>
  <c r="C83" i="5"/>
  <c r="B83" i="5"/>
  <c r="H82" i="5"/>
  <c r="G82" i="5"/>
  <c r="F82" i="5"/>
  <c r="E82" i="5"/>
  <c r="D82" i="5"/>
  <c r="C82" i="5"/>
  <c r="B82" i="5"/>
  <c r="H81" i="5"/>
  <c r="G81" i="5"/>
  <c r="F81" i="5"/>
  <c r="E81" i="5"/>
  <c r="D81" i="5"/>
  <c r="C81" i="5"/>
  <c r="B81" i="5"/>
  <c r="H80" i="5"/>
  <c r="G80" i="5"/>
  <c r="F80" i="5"/>
  <c r="E80" i="5"/>
  <c r="D80" i="5"/>
  <c r="C80" i="5"/>
  <c r="B80" i="5"/>
  <c r="H79" i="5"/>
  <c r="G79" i="5"/>
  <c r="F79" i="5"/>
  <c r="E79" i="5"/>
  <c r="D79" i="5"/>
  <c r="C79" i="5"/>
  <c r="B79" i="5"/>
  <c r="H78" i="5"/>
  <c r="G78" i="5"/>
  <c r="F78" i="5"/>
  <c r="E78" i="5"/>
  <c r="D78" i="5"/>
  <c r="C78" i="5"/>
  <c r="B78" i="5"/>
  <c r="H77" i="5"/>
  <c r="G77" i="5"/>
  <c r="F77" i="5"/>
  <c r="E77" i="5"/>
  <c r="D77" i="5"/>
  <c r="C77" i="5"/>
  <c r="B77" i="5"/>
  <c r="H76" i="5"/>
  <c r="G76" i="5"/>
  <c r="F76" i="5"/>
  <c r="E76" i="5"/>
  <c r="D76" i="5"/>
  <c r="C76" i="5"/>
  <c r="B76" i="5"/>
  <c r="H75" i="5"/>
  <c r="G75" i="5"/>
  <c r="F75" i="5"/>
  <c r="E75" i="5"/>
  <c r="D75" i="5"/>
  <c r="C75" i="5"/>
  <c r="B75" i="5"/>
  <c r="H74" i="5"/>
  <c r="G74" i="5"/>
  <c r="F74" i="5"/>
  <c r="E74" i="5"/>
  <c r="D74" i="5"/>
  <c r="C74" i="5"/>
  <c r="B74" i="5"/>
  <c r="H73" i="5"/>
  <c r="G73" i="5"/>
  <c r="F73" i="5"/>
  <c r="E73" i="5"/>
  <c r="D73" i="5"/>
  <c r="C73" i="5"/>
  <c r="B73" i="5"/>
  <c r="H72" i="5"/>
  <c r="G72" i="5"/>
  <c r="F72" i="5"/>
  <c r="E72" i="5"/>
  <c r="D72" i="5"/>
  <c r="C72" i="5"/>
  <c r="B72" i="5"/>
  <c r="H71" i="5"/>
  <c r="G71" i="5"/>
  <c r="F71" i="5"/>
  <c r="E71" i="5"/>
  <c r="D71" i="5"/>
  <c r="C71" i="5"/>
  <c r="B71" i="5"/>
  <c r="H70" i="5"/>
  <c r="G70" i="5"/>
  <c r="F70" i="5"/>
  <c r="E70" i="5"/>
  <c r="D70" i="5"/>
  <c r="C70" i="5"/>
  <c r="B70" i="5"/>
  <c r="H69" i="5"/>
  <c r="G69" i="5"/>
  <c r="F69" i="5"/>
  <c r="E69" i="5"/>
  <c r="D69" i="5"/>
  <c r="C69" i="5"/>
  <c r="B69" i="5"/>
  <c r="H68" i="5"/>
  <c r="G68" i="5"/>
  <c r="F68" i="5"/>
  <c r="E68" i="5"/>
  <c r="D68" i="5"/>
  <c r="C68" i="5"/>
  <c r="B68" i="5"/>
  <c r="H67" i="5"/>
  <c r="G67" i="5"/>
  <c r="F67" i="5"/>
  <c r="E67" i="5"/>
  <c r="D67" i="5"/>
  <c r="C67" i="5"/>
  <c r="B67" i="5"/>
  <c r="H66" i="5"/>
  <c r="G66" i="5"/>
  <c r="F66" i="5"/>
  <c r="E66" i="5"/>
  <c r="D66" i="5"/>
  <c r="C66" i="5"/>
  <c r="B66" i="5"/>
  <c r="H65" i="5"/>
  <c r="G65" i="5"/>
  <c r="F65" i="5"/>
  <c r="E65" i="5"/>
  <c r="D65" i="5"/>
  <c r="C65" i="5"/>
  <c r="B65" i="5"/>
  <c r="H64" i="5"/>
  <c r="G64" i="5"/>
  <c r="F64" i="5"/>
  <c r="E64" i="5"/>
  <c r="D64" i="5"/>
  <c r="C64" i="5"/>
  <c r="B64" i="5"/>
  <c r="G63" i="5"/>
  <c r="F63" i="5"/>
  <c r="E63" i="5"/>
  <c r="D63" i="5"/>
  <c r="C63" i="5"/>
  <c r="B63" i="5"/>
  <c r="H53" i="5"/>
  <c r="G53" i="5"/>
  <c r="F53" i="5"/>
  <c r="E53" i="5"/>
  <c r="D53" i="5"/>
  <c r="C53" i="5"/>
  <c r="B53" i="5"/>
  <c r="H52" i="5"/>
  <c r="G52" i="5"/>
  <c r="F52" i="5"/>
  <c r="E52" i="5"/>
  <c r="D52" i="5"/>
  <c r="C52" i="5"/>
  <c r="B52" i="5"/>
  <c r="H51" i="5"/>
  <c r="G51" i="5"/>
  <c r="F51" i="5"/>
  <c r="E51" i="5"/>
  <c r="D51" i="5"/>
  <c r="C51" i="5"/>
  <c r="B51" i="5"/>
  <c r="H50" i="5"/>
  <c r="G50" i="5"/>
  <c r="F50" i="5"/>
  <c r="E50" i="5"/>
  <c r="D50" i="5"/>
  <c r="C50" i="5"/>
  <c r="B50" i="5"/>
  <c r="H49" i="5"/>
  <c r="G49" i="5"/>
  <c r="F49" i="5"/>
  <c r="E49" i="5"/>
  <c r="D49" i="5"/>
  <c r="C49" i="5"/>
  <c r="B49" i="5"/>
  <c r="H48" i="5"/>
  <c r="G48" i="5"/>
  <c r="F48" i="5"/>
  <c r="E48" i="5"/>
  <c r="D48" i="5"/>
  <c r="C48" i="5"/>
  <c r="B48" i="5"/>
  <c r="H47" i="5"/>
  <c r="G47" i="5"/>
  <c r="F47" i="5"/>
  <c r="E47" i="5"/>
  <c r="D47" i="5"/>
  <c r="C47" i="5"/>
  <c r="B47" i="5"/>
  <c r="H46" i="5"/>
  <c r="G46" i="5"/>
  <c r="F46" i="5"/>
  <c r="E46" i="5"/>
  <c r="D46" i="5"/>
  <c r="C46" i="5"/>
  <c r="B46" i="5"/>
  <c r="H45" i="5"/>
  <c r="G45" i="5"/>
  <c r="F45" i="5"/>
  <c r="E45" i="5"/>
  <c r="D45" i="5"/>
  <c r="C45" i="5"/>
  <c r="B45" i="5"/>
  <c r="H44" i="5"/>
  <c r="G44" i="5"/>
  <c r="F44" i="5"/>
  <c r="E44" i="5"/>
  <c r="D44" i="5"/>
  <c r="C44" i="5"/>
  <c r="B44" i="5"/>
  <c r="H43" i="5"/>
  <c r="G43" i="5"/>
  <c r="F43" i="5"/>
  <c r="E43" i="5"/>
  <c r="D43" i="5"/>
  <c r="C43" i="5"/>
  <c r="B43" i="5"/>
  <c r="H42" i="5"/>
  <c r="G42" i="5"/>
  <c r="F42" i="5"/>
  <c r="E42" i="5"/>
  <c r="D42" i="5"/>
  <c r="C42" i="5"/>
  <c r="B42" i="5"/>
  <c r="H41" i="5"/>
  <c r="G41" i="5"/>
  <c r="F41" i="5"/>
  <c r="E41" i="5"/>
  <c r="D41" i="5"/>
  <c r="C41" i="5"/>
  <c r="B41" i="5"/>
  <c r="H40" i="5"/>
  <c r="G40" i="5"/>
  <c r="F40" i="5"/>
  <c r="E40" i="5"/>
  <c r="D40" i="5"/>
  <c r="C40" i="5"/>
  <c r="B40" i="5"/>
  <c r="H39" i="5"/>
  <c r="G39" i="5"/>
  <c r="F39" i="5"/>
  <c r="E39" i="5"/>
  <c r="D39" i="5"/>
  <c r="C39" i="5"/>
  <c r="B39" i="5"/>
  <c r="H38" i="5"/>
  <c r="G38" i="5"/>
  <c r="F38" i="5"/>
  <c r="E38" i="5"/>
  <c r="D38" i="5"/>
  <c r="C38" i="5"/>
  <c r="B38" i="5"/>
  <c r="H37" i="5"/>
  <c r="G37" i="5"/>
  <c r="F37" i="5"/>
  <c r="E37" i="5"/>
  <c r="D37" i="5"/>
  <c r="C37" i="5"/>
  <c r="B37" i="5"/>
  <c r="H36" i="5"/>
  <c r="G36" i="5"/>
  <c r="F36" i="5"/>
  <c r="E36" i="5"/>
  <c r="D36" i="5"/>
  <c r="C36" i="5"/>
  <c r="B36" i="5"/>
  <c r="H35" i="5"/>
  <c r="G35" i="5"/>
  <c r="F35" i="5"/>
  <c r="E35" i="5"/>
  <c r="D35" i="5"/>
  <c r="C35" i="5"/>
  <c r="B35" i="5"/>
  <c r="H34" i="5"/>
  <c r="G34" i="5"/>
  <c r="F34" i="5"/>
  <c r="E34" i="5"/>
  <c r="D34" i="5"/>
  <c r="C34" i="5"/>
  <c r="B34" i="5"/>
  <c r="H33" i="5"/>
  <c r="G33" i="5"/>
  <c r="F33" i="5"/>
  <c r="E33" i="5"/>
  <c r="D33" i="5"/>
  <c r="C33" i="5"/>
  <c r="B33" i="5"/>
  <c r="H32" i="5"/>
  <c r="G32" i="5"/>
  <c r="F32" i="5"/>
  <c r="E32" i="5"/>
  <c r="D32" i="5"/>
  <c r="C32" i="5"/>
  <c r="B32" i="5"/>
  <c r="H31" i="5"/>
  <c r="G31" i="5"/>
  <c r="F31" i="5"/>
  <c r="E31" i="5"/>
  <c r="D31" i="5"/>
  <c r="C31" i="5"/>
  <c r="B31" i="5"/>
  <c r="H30" i="5"/>
  <c r="G30" i="5"/>
  <c r="F30" i="5"/>
  <c r="E30" i="5"/>
  <c r="D30" i="5"/>
  <c r="C30" i="5"/>
  <c r="B30" i="5"/>
  <c r="H29" i="5"/>
  <c r="G29" i="5"/>
  <c r="F29" i="5"/>
  <c r="E29" i="5"/>
  <c r="D29" i="5"/>
  <c r="C29" i="5"/>
  <c r="B29" i="5"/>
  <c r="H28" i="5"/>
  <c r="G28" i="5"/>
  <c r="F28" i="5"/>
  <c r="E28" i="5"/>
  <c r="D28" i="5"/>
  <c r="C28" i="5"/>
  <c r="B28" i="5"/>
  <c r="H27" i="5"/>
  <c r="G27" i="5"/>
  <c r="F27" i="5"/>
  <c r="E27" i="5"/>
  <c r="D27" i="5"/>
  <c r="C27" i="5"/>
  <c r="B27" i="5"/>
  <c r="H26" i="5"/>
  <c r="G26" i="5"/>
  <c r="F26" i="5"/>
  <c r="E26" i="5"/>
  <c r="D26" i="5"/>
  <c r="C26" i="5"/>
  <c r="B26" i="5"/>
  <c r="H25" i="5"/>
  <c r="G25" i="5"/>
  <c r="F25" i="5"/>
  <c r="E25" i="5"/>
  <c r="D25" i="5"/>
  <c r="C25" i="5"/>
  <c r="B25" i="5"/>
  <c r="H24" i="5"/>
  <c r="G24" i="5"/>
  <c r="F24" i="5"/>
  <c r="E24" i="5"/>
  <c r="D24" i="5"/>
  <c r="C24" i="5"/>
  <c r="B24" i="5"/>
  <c r="H23" i="5"/>
  <c r="G23" i="5"/>
  <c r="F23" i="5"/>
  <c r="E23" i="5"/>
  <c r="D23" i="5"/>
  <c r="C23" i="5"/>
  <c r="B23" i="5"/>
  <c r="H22" i="5"/>
  <c r="G22" i="5"/>
  <c r="F22" i="5"/>
  <c r="E22" i="5"/>
  <c r="D22" i="5"/>
  <c r="C22" i="5"/>
  <c r="B22" i="5"/>
  <c r="H21" i="5"/>
  <c r="G21" i="5"/>
  <c r="F21" i="5"/>
  <c r="E21" i="5"/>
  <c r="D21" i="5"/>
  <c r="C21" i="5"/>
  <c r="B21" i="5"/>
  <c r="H20" i="5"/>
  <c r="G20" i="5"/>
  <c r="F20" i="5"/>
  <c r="E20" i="5"/>
  <c r="D20" i="5"/>
  <c r="C20" i="5"/>
  <c r="B20" i="5"/>
  <c r="H19" i="5"/>
  <c r="G19" i="5"/>
  <c r="F19" i="5"/>
  <c r="E19" i="5"/>
  <c r="D19" i="5"/>
  <c r="C19" i="5"/>
  <c r="B19" i="5"/>
  <c r="H18" i="5"/>
  <c r="G18" i="5"/>
  <c r="F18" i="5"/>
  <c r="E18" i="5"/>
  <c r="D18" i="5"/>
  <c r="C18" i="5"/>
  <c r="B18" i="5"/>
  <c r="H17" i="5"/>
  <c r="G17" i="5"/>
  <c r="F17" i="5"/>
  <c r="E17" i="5"/>
  <c r="D17" i="5"/>
  <c r="C17" i="5"/>
  <c r="B17" i="5"/>
  <c r="H16" i="5"/>
  <c r="G16" i="5"/>
  <c r="F16" i="5"/>
  <c r="E16" i="5"/>
  <c r="D16" i="5"/>
  <c r="C16" i="5"/>
  <c r="B16" i="5"/>
  <c r="H15" i="5"/>
  <c r="G15" i="5"/>
  <c r="F15" i="5"/>
  <c r="E15" i="5"/>
  <c r="D15" i="5"/>
  <c r="C15" i="5"/>
  <c r="B15" i="5"/>
  <c r="H14" i="5"/>
  <c r="G14" i="5"/>
  <c r="F14" i="5"/>
  <c r="E14" i="5"/>
  <c r="D14" i="5"/>
  <c r="C14" i="5"/>
  <c r="B14" i="5"/>
  <c r="H13" i="5"/>
  <c r="G13" i="5"/>
  <c r="F13" i="5"/>
  <c r="E13" i="5"/>
  <c r="D13" i="5"/>
  <c r="C13" i="5"/>
  <c r="B13" i="5"/>
  <c r="H12" i="5"/>
  <c r="G12" i="5"/>
  <c r="F12" i="5"/>
  <c r="E12" i="5"/>
  <c r="D12" i="5"/>
  <c r="C12" i="5"/>
  <c r="B12" i="5"/>
  <c r="H11" i="5"/>
  <c r="G11" i="5"/>
  <c r="F11" i="5"/>
  <c r="E11" i="5"/>
  <c r="D11" i="5"/>
  <c r="C11" i="5"/>
  <c r="B11" i="5"/>
  <c r="H10" i="5"/>
  <c r="G10" i="5"/>
  <c r="F10" i="5"/>
  <c r="E10" i="5"/>
  <c r="D10" i="5"/>
  <c r="C10" i="5"/>
  <c r="B10" i="5"/>
  <c r="H9" i="5"/>
  <c r="G9" i="5"/>
  <c r="F9" i="5"/>
  <c r="E9" i="5"/>
  <c r="D9" i="5"/>
  <c r="C9" i="5"/>
  <c r="B9" i="5"/>
  <c r="H8" i="5"/>
  <c r="G8" i="5"/>
  <c r="F8" i="5"/>
  <c r="E8" i="5"/>
  <c r="D8" i="5"/>
  <c r="C8" i="5"/>
  <c r="B8" i="5"/>
  <c r="H7" i="5"/>
  <c r="G7" i="5"/>
  <c r="F7" i="5"/>
  <c r="E7" i="5"/>
  <c r="D7" i="5"/>
  <c r="C7" i="5"/>
  <c r="B7" i="5"/>
  <c r="H332" i="4" l="1"/>
  <c r="G332" i="4"/>
  <c r="F332" i="4"/>
  <c r="E332" i="4"/>
  <c r="D332" i="4"/>
  <c r="C332" i="4"/>
  <c r="B332" i="4"/>
  <c r="H276" i="4"/>
  <c r="G276" i="4"/>
  <c r="F276" i="4"/>
  <c r="E276" i="4"/>
  <c r="D276" i="4"/>
  <c r="C276" i="4"/>
  <c r="B276" i="4"/>
  <c r="H221" i="4"/>
  <c r="G221" i="4"/>
  <c r="F221" i="4"/>
  <c r="E221" i="4"/>
  <c r="D221" i="4"/>
  <c r="C221" i="4"/>
  <c r="B221" i="4"/>
  <c r="H110" i="4"/>
  <c r="G110" i="4"/>
  <c r="F110" i="4"/>
  <c r="E110" i="4"/>
  <c r="D110" i="4"/>
  <c r="C110" i="4"/>
  <c r="B110" i="4"/>
  <c r="H54" i="4"/>
  <c r="G54" i="4"/>
  <c r="F54" i="4"/>
  <c r="E54" i="4"/>
  <c r="D54" i="4"/>
  <c r="C54" i="4"/>
  <c r="B54" i="4"/>
  <c r="H332" i="3" l="1"/>
  <c r="H332" i="5" s="1"/>
  <c r="G332" i="3"/>
  <c r="G332" i="5" s="1"/>
  <c r="F332" i="3"/>
  <c r="F332" i="5" s="1"/>
  <c r="E332" i="3"/>
  <c r="E332" i="5" s="1"/>
  <c r="D332" i="3"/>
  <c r="D332" i="5" s="1"/>
  <c r="C332" i="3"/>
  <c r="C332" i="5" s="1"/>
  <c r="B332" i="3"/>
  <c r="B332" i="5" s="1"/>
  <c r="H276" i="3"/>
  <c r="H276" i="5" s="1"/>
  <c r="G276" i="3"/>
  <c r="G276" i="5" s="1"/>
  <c r="F276" i="3"/>
  <c r="F276" i="5" s="1"/>
  <c r="E276" i="3"/>
  <c r="E276" i="5" s="1"/>
  <c r="D276" i="3"/>
  <c r="D276" i="5" s="1"/>
  <c r="C276" i="3"/>
  <c r="C276" i="5" s="1"/>
  <c r="B276" i="3"/>
  <c r="B276" i="5" s="1"/>
  <c r="H221" i="5"/>
  <c r="G221" i="5"/>
  <c r="F221" i="5"/>
  <c r="E221" i="5"/>
  <c r="D221" i="5"/>
  <c r="C221" i="5"/>
  <c r="B221" i="5"/>
  <c r="H165" i="3"/>
  <c r="H165" i="5" s="1"/>
  <c r="G165" i="3"/>
  <c r="G165" i="5" s="1"/>
  <c r="F165" i="3"/>
  <c r="F165" i="5" s="1"/>
  <c r="E165" i="3"/>
  <c r="E165" i="5" s="1"/>
  <c r="D165" i="3"/>
  <c r="D165" i="5" s="1"/>
  <c r="C165" i="3"/>
  <c r="C165" i="5" s="1"/>
  <c r="B165" i="3"/>
  <c r="B165" i="5" s="1"/>
  <c r="H110" i="3"/>
  <c r="H110" i="5" s="1"/>
  <c r="G110" i="3"/>
  <c r="G110" i="5" s="1"/>
  <c r="F110" i="3"/>
  <c r="F110" i="5" s="1"/>
  <c r="E110" i="3"/>
  <c r="E110" i="5" s="1"/>
  <c r="D110" i="3"/>
  <c r="D110" i="5" s="1"/>
  <c r="C110" i="3"/>
  <c r="C110" i="5" s="1"/>
  <c r="B110" i="3"/>
  <c r="B110" i="5" s="1"/>
  <c r="H54" i="3"/>
  <c r="H54" i="5" s="1"/>
  <c r="G54" i="3"/>
  <c r="G54" i="5" s="1"/>
  <c r="F54" i="3"/>
  <c r="F54" i="5" s="1"/>
  <c r="E54" i="3"/>
  <c r="E54" i="5" s="1"/>
  <c r="D54" i="3"/>
  <c r="D54" i="5" s="1"/>
  <c r="C54" i="3"/>
  <c r="C54" i="5" s="1"/>
  <c r="B54" i="3"/>
  <c r="B54" i="5" s="1"/>
  <c r="H332" i="2" l="1"/>
  <c r="G332" i="2"/>
  <c r="F332" i="2"/>
  <c r="E332" i="2"/>
  <c r="D332" i="2"/>
  <c r="C332" i="2"/>
  <c r="B332" i="2"/>
  <c r="H276" i="2"/>
  <c r="G276" i="2"/>
  <c r="F276" i="2"/>
  <c r="E276" i="2"/>
  <c r="D276" i="2"/>
  <c r="C276" i="2"/>
  <c r="B276" i="2"/>
  <c r="H221" i="2"/>
  <c r="G221" i="2"/>
  <c r="F221" i="2"/>
  <c r="E221" i="2"/>
  <c r="D221" i="2"/>
  <c r="C221" i="2"/>
  <c r="B221" i="2"/>
  <c r="H165" i="2"/>
  <c r="G165" i="2"/>
  <c r="F165" i="2"/>
  <c r="E165" i="2"/>
  <c r="D165" i="2"/>
  <c r="C165" i="2"/>
  <c r="B165" i="2"/>
  <c r="H110" i="2"/>
  <c r="G110" i="2"/>
  <c r="F110" i="2"/>
  <c r="E110" i="2"/>
  <c r="D110" i="2"/>
  <c r="C110" i="2"/>
  <c r="B110" i="2"/>
  <c r="H54" i="2"/>
  <c r="G54" i="2"/>
  <c r="F54" i="2"/>
  <c r="E54" i="2"/>
  <c r="D54" i="2"/>
  <c r="C54" i="2"/>
  <c r="B54" i="2"/>
</calcChain>
</file>

<file path=xl/sharedStrings.xml><?xml version="1.0" encoding="utf-8"?>
<sst xmlns="http://schemas.openxmlformats.org/spreadsheetml/2006/main" count="1421" uniqueCount="84">
  <si>
    <t>　　　　区　分
都道府県名</t>
    <rPh sb="4" eb="5">
      <t>ク</t>
    </rPh>
    <rPh sb="6" eb="7">
      <t>ブン</t>
    </rPh>
    <rPh sb="10" eb="14">
      <t>トドウフケン</t>
    </rPh>
    <rPh sb="14" eb="15">
      <t>メイ</t>
    </rPh>
    <phoneticPr fontId="1"/>
  </si>
  <si>
    <t>北海道</t>
    <rPh sb="0" eb="3">
      <t>ホッカイドウ</t>
    </rPh>
    <phoneticPr fontId="1"/>
  </si>
  <si>
    <t>青森</t>
    <rPh sb="0" eb="2">
      <t>アオモリ</t>
    </rPh>
    <phoneticPr fontId="1"/>
  </si>
  <si>
    <t>岩手</t>
    <rPh sb="0" eb="2">
      <t>イワテ</t>
    </rPh>
    <phoneticPr fontId="1"/>
  </si>
  <si>
    <t>宮城</t>
    <rPh sb="0" eb="2">
      <t>ミヤギ</t>
    </rPh>
    <phoneticPr fontId="1"/>
  </si>
  <si>
    <t>秋田</t>
    <rPh sb="0" eb="2">
      <t>アキタ</t>
    </rPh>
    <phoneticPr fontId="1"/>
  </si>
  <si>
    <t>山形</t>
    <rPh sb="0" eb="2">
      <t>ヤマガタ</t>
    </rPh>
    <phoneticPr fontId="1"/>
  </si>
  <si>
    <t>福島</t>
    <rPh sb="0" eb="2">
      <t>フクシマ</t>
    </rPh>
    <phoneticPr fontId="1"/>
  </si>
  <si>
    <t>茨城</t>
    <rPh sb="0" eb="2">
      <t>イバラキ</t>
    </rPh>
    <phoneticPr fontId="1"/>
  </si>
  <si>
    <t>栃木</t>
    <rPh sb="0" eb="2">
      <t>トチギ</t>
    </rPh>
    <phoneticPr fontId="1"/>
  </si>
  <si>
    <t>群馬</t>
    <rPh sb="0" eb="2">
      <t>グンマ</t>
    </rPh>
    <phoneticPr fontId="1"/>
  </si>
  <si>
    <t>埼玉</t>
    <rPh sb="0" eb="2">
      <t>サイタマ</t>
    </rPh>
    <phoneticPr fontId="1"/>
  </si>
  <si>
    <t>千葉</t>
    <rPh sb="0" eb="2">
      <t>チバ</t>
    </rPh>
    <phoneticPr fontId="1"/>
  </si>
  <si>
    <t>東京</t>
    <rPh sb="0" eb="2">
      <t>トウキョウ</t>
    </rPh>
    <phoneticPr fontId="1"/>
  </si>
  <si>
    <t>神奈川</t>
    <rPh sb="0" eb="3">
      <t>カナガワ</t>
    </rPh>
    <phoneticPr fontId="1"/>
  </si>
  <si>
    <t>新潟</t>
    <rPh sb="0" eb="2">
      <t>ニイガタ</t>
    </rPh>
    <phoneticPr fontId="1"/>
  </si>
  <si>
    <t>富山</t>
    <rPh sb="0" eb="2">
      <t>トヤマ</t>
    </rPh>
    <phoneticPr fontId="1"/>
  </si>
  <si>
    <t>石川</t>
    <rPh sb="0" eb="2">
      <t>イシカワ</t>
    </rPh>
    <phoneticPr fontId="1"/>
  </si>
  <si>
    <t>福井</t>
    <rPh sb="0" eb="2">
      <t>フクイ</t>
    </rPh>
    <phoneticPr fontId="1"/>
  </si>
  <si>
    <t>山梨</t>
    <rPh sb="0" eb="2">
      <t>ヤマナシ</t>
    </rPh>
    <phoneticPr fontId="1"/>
  </si>
  <si>
    <t>長野</t>
    <rPh sb="0" eb="2">
      <t>ナガノ</t>
    </rPh>
    <phoneticPr fontId="1"/>
  </si>
  <si>
    <t>岐阜</t>
    <rPh sb="0" eb="2">
      <t>ギフ</t>
    </rPh>
    <phoneticPr fontId="1"/>
  </si>
  <si>
    <t>静岡</t>
    <rPh sb="0" eb="2">
      <t>シズオカ</t>
    </rPh>
    <phoneticPr fontId="1"/>
  </si>
  <si>
    <t>愛知</t>
    <rPh sb="0" eb="2">
      <t>アイチ</t>
    </rPh>
    <phoneticPr fontId="1"/>
  </si>
  <si>
    <t>三重</t>
    <rPh sb="0" eb="2">
      <t>ミエ</t>
    </rPh>
    <phoneticPr fontId="1"/>
  </si>
  <si>
    <t>滋賀</t>
    <rPh sb="0" eb="2">
      <t>シガ</t>
    </rPh>
    <phoneticPr fontId="1"/>
  </si>
  <si>
    <t>京都</t>
    <rPh sb="0" eb="2">
      <t>キョウト</t>
    </rPh>
    <phoneticPr fontId="1"/>
  </si>
  <si>
    <t>大阪</t>
    <rPh sb="0" eb="2">
      <t>オオサカ</t>
    </rPh>
    <phoneticPr fontId="1"/>
  </si>
  <si>
    <t>兵庫</t>
    <rPh sb="0" eb="2">
      <t>ヒョウゴ</t>
    </rPh>
    <phoneticPr fontId="1"/>
  </si>
  <si>
    <t>奈良</t>
    <rPh sb="0" eb="2">
      <t>ナラ</t>
    </rPh>
    <phoneticPr fontId="1"/>
  </si>
  <si>
    <t>和歌山</t>
    <rPh sb="0" eb="3">
      <t>ワカヤマ</t>
    </rPh>
    <phoneticPr fontId="1"/>
  </si>
  <si>
    <t>鳥取</t>
    <rPh sb="0" eb="2">
      <t>トットリ</t>
    </rPh>
    <phoneticPr fontId="1"/>
  </si>
  <si>
    <t>島根</t>
    <rPh sb="0" eb="2">
      <t>シマネ</t>
    </rPh>
    <phoneticPr fontId="1"/>
  </si>
  <si>
    <t>岡山</t>
    <rPh sb="0" eb="2">
      <t>オカヤマ</t>
    </rPh>
    <phoneticPr fontId="1"/>
  </si>
  <si>
    <t>広島</t>
    <rPh sb="0" eb="2">
      <t>ヒロシマ</t>
    </rPh>
    <phoneticPr fontId="1"/>
  </si>
  <si>
    <t>山口</t>
    <rPh sb="0" eb="2">
      <t>ヤマグチ</t>
    </rPh>
    <phoneticPr fontId="1"/>
  </si>
  <si>
    <t>徳島</t>
    <rPh sb="0" eb="2">
      <t>トクシマ</t>
    </rPh>
    <phoneticPr fontId="1"/>
  </si>
  <si>
    <t>香川</t>
    <rPh sb="0" eb="2">
      <t>カガワ</t>
    </rPh>
    <phoneticPr fontId="1"/>
  </si>
  <si>
    <t>愛媛</t>
    <rPh sb="0" eb="2">
      <t>エヒメ</t>
    </rPh>
    <phoneticPr fontId="1"/>
  </si>
  <si>
    <t>高知</t>
    <rPh sb="0" eb="2">
      <t>コウチ</t>
    </rPh>
    <phoneticPr fontId="1"/>
  </si>
  <si>
    <t>福岡</t>
    <rPh sb="0" eb="2">
      <t>フクオカ</t>
    </rPh>
    <phoneticPr fontId="1"/>
  </si>
  <si>
    <t>佐賀</t>
    <rPh sb="0" eb="2">
      <t>サガ</t>
    </rPh>
    <phoneticPr fontId="1"/>
  </si>
  <si>
    <t>長崎</t>
    <rPh sb="0" eb="2">
      <t>ナガサキ</t>
    </rPh>
    <phoneticPr fontId="1"/>
  </si>
  <si>
    <t>熊本</t>
    <rPh sb="0" eb="2">
      <t>クマモト</t>
    </rPh>
    <phoneticPr fontId="1"/>
  </si>
  <si>
    <t>大分</t>
    <rPh sb="0" eb="2">
      <t>オオイタ</t>
    </rPh>
    <phoneticPr fontId="1"/>
  </si>
  <si>
    <t>宮崎</t>
    <rPh sb="0" eb="2">
      <t>ミヤザキ</t>
    </rPh>
    <phoneticPr fontId="1"/>
  </si>
  <si>
    <t>鹿児島</t>
    <rPh sb="0" eb="3">
      <t>カゴシマ</t>
    </rPh>
    <phoneticPr fontId="1"/>
  </si>
  <si>
    <t>沖縄</t>
    <rPh sb="0" eb="2">
      <t>オキナワ</t>
    </rPh>
    <phoneticPr fontId="1"/>
  </si>
  <si>
    <t>合計</t>
    <rPh sb="0" eb="2">
      <t>ゴウケイ</t>
    </rPh>
    <phoneticPr fontId="1"/>
  </si>
  <si>
    <t>　⑴　棟　　数</t>
    <rPh sb="3" eb="4">
      <t>ムネ</t>
    </rPh>
    <rPh sb="6" eb="7">
      <t>スウ</t>
    </rPh>
    <phoneticPr fontId="1"/>
  </si>
  <si>
    <t>３　木造以外の家屋に関する調</t>
    <rPh sb="2" eb="4">
      <t>モクゾウ</t>
    </rPh>
    <rPh sb="4" eb="6">
      <t>イガイ</t>
    </rPh>
    <rPh sb="7" eb="9">
      <t>カオク</t>
    </rPh>
    <rPh sb="10" eb="11">
      <t>カン</t>
    </rPh>
    <rPh sb="13" eb="14">
      <t>シラ</t>
    </rPh>
    <phoneticPr fontId="1"/>
  </si>
  <si>
    <t>（６－１）</t>
    <phoneticPr fontId="1"/>
  </si>
  <si>
    <t>鉄骨造</t>
    <rPh sb="0" eb="2">
      <t>テッコツ</t>
    </rPh>
    <rPh sb="2" eb="3">
      <t>ゾウ</t>
    </rPh>
    <phoneticPr fontId="1"/>
  </si>
  <si>
    <t>軽量鉄骨造</t>
    <rPh sb="0" eb="2">
      <t>ケイリョウ</t>
    </rPh>
    <rPh sb="2" eb="4">
      <t>テッコツ</t>
    </rPh>
    <rPh sb="4" eb="5">
      <t>ゾウ</t>
    </rPh>
    <phoneticPr fontId="1"/>
  </si>
  <si>
    <t>れんが造
コンクリート
ブロック造</t>
    <rPh sb="3" eb="4">
      <t>ゾウ</t>
    </rPh>
    <rPh sb="16" eb="17">
      <t>ゾウ</t>
    </rPh>
    <phoneticPr fontId="1"/>
  </si>
  <si>
    <t>その他</t>
    <rPh sb="2" eb="3">
      <t>タ</t>
    </rPh>
    <phoneticPr fontId="1"/>
  </si>
  <si>
    <t>計</t>
    <rPh sb="0" eb="1">
      <t>ケイ</t>
    </rPh>
    <phoneticPr fontId="1"/>
  </si>
  <si>
    <t>－棟　数（非木造）－</t>
    <rPh sb="1" eb="2">
      <t>ムネ</t>
    </rPh>
    <rPh sb="3" eb="4">
      <t>スウ</t>
    </rPh>
    <rPh sb="5" eb="6">
      <t>ヒ</t>
    </rPh>
    <rPh sb="6" eb="8">
      <t>モクゾウ</t>
    </rPh>
    <phoneticPr fontId="1"/>
  </si>
  <si>
    <t>鉄骨鉄筋
コンクリート造</t>
    <rPh sb="0" eb="2">
      <t>テッコツ</t>
    </rPh>
    <rPh sb="2" eb="4">
      <t>テッキン</t>
    </rPh>
    <rPh sb="12" eb="13">
      <t>ゾウ</t>
    </rPh>
    <phoneticPr fontId="1"/>
  </si>
  <si>
    <t>鉄筋
コンクリート造</t>
    <rPh sb="0" eb="2">
      <t>テッキン</t>
    </rPh>
    <rPh sb="10" eb="11">
      <t>ゾウ</t>
    </rPh>
    <phoneticPr fontId="1"/>
  </si>
  <si>
    <t>（６－２）</t>
    <phoneticPr fontId="1"/>
  </si>
  <si>
    <t>住宅・アパート</t>
    <rPh sb="0" eb="2">
      <t>ジュウタク</t>
    </rPh>
    <phoneticPr fontId="1"/>
  </si>
  <si>
    <t>（６－３）</t>
    <phoneticPr fontId="1"/>
  </si>
  <si>
    <t>病院・ホテル</t>
    <rPh sb="0" eb="2">
      <t>ビョウイン</t>
    </rPh>
    <phoneticPr fontId="1"/>
  </si>
  <si>
    <t>（６－４）</t>
    <phoneticPr fontId="1"/>
  </si>
  <si>
    <t>工場・倉庫・市場</t>
    <rPh sb="0" eb="2">
      <t>コウバ</t>
    </rPh>
    <rPh sb="3" eb="5">
      <t>ソウコ</t>
    </rPh>
    <rPh sb="6" eb="8">
      <t>シジョウ</t>
    </rPh>
    <phoneticPr fontId="1"/>
  </si>
  <si>
    <t>（６－５）</t>
    <phoneticPr fontId="1"/>
  </si>
  <si>
    <t>（６－６）</t>
    <phoneticPr fontId="1"/>
  </si>
  <si>
    <t>合計</t>
    <rPh sb="0" eb="2">
      <t>ゴウケイ</t>
    </rPh>
    <phoneticPr fontId="1"/>
  </si>
  <si>
    <t>事務所・店舗・百貨店</t>
    <rPh sb="0" eb="2">
      <t>ジム</t>
    </rPh>
    <rPh sb="2" eb="3">
      <t>ショ</t>
    </rPh>
    <rPh sb="4" eb="6">
      <t>テンポ</t>
    </rPh>
    <rPh sb="7" eb="10">
      <t>ヒャッカテン</t>
    </rPh>
    <phoneticPr fontId="1"/>
  </si>
  <si>
    <t>　⑵　床面積（㎡）</t>
    <rPh sb="3" eb="6">
      <t>ユカメンセキ</t>
    </rPh>
    <phoneticPr fontId="1"/>
  </si>
  <si>
    <t>－床面積（非木造）－</t>
    <rPh sb="5" eb="6">
      <t>ヒ</t>
    </rPh>
    <rPh sb="6" eb="8">
      <t>モクゾウ</t>
    </rPh>
    <phoneticPr fontId="1"/>
  </si>
  <si>
    <t>（６－２）</t>
    <phoneticPr fontId="1"/>
  </si>
  <si>
    <t>（６－３）</t>
    <phoneticPr fontId="1"/>
  </si>
  <si>
    <t>（６－４）</t>
    <phoneticPr fontId="1"/>
  </si>
  <si>
    <t>（６－５）</t>
    <phoneticPr fontId="1"/>
  </si>
  <si>
    <t>（６－６）</t>
    <phoneticPr fontId="1"/>
  </si>
  <si>
    <t>　⑶　決定価格（千円）</t>
    <rPh sb="3" eb="5">
      <t>ケッテイ</t>
    </rPh>
    <rPh sb="5" eb="7">
      <t>カカク</t>
    </rPh>
    <rPh sb="8" eb="10">
      <t>センエン</t>
    </rPh>
    <phoneticPr fontId="1"/>
  </si>
  <si>
    <t>（６－１）</t>
    <phoneticPr fontId="1"/>
  </si>
  <si>
    <t>－決定価格（非木造）－</t>
    <rPh sb="6" eb="7">
      <t>ヒ</t>
    </rPh>
    <rPh sb="7" eb="9">
      <t>モクゾウ</t>
    </rPh>
    <phoneticPr fontId="1"/>
  </si>
  <si>
    <t>（６－２）</t>
    <phoneticPr fontId="1"/>
  </si>
  <si>
    <t>　⑷　単位当たり価格（円）</t>
    <rPh sb="3" eb="5">
      <t>タンイ</t>
    </rPh>
    <rPh sb="5" eb="6">
      <t>ア</t>
    </rPh>
    <rPh sb="8" eb="10">
      <t>カカク</t>
    </rPh>
    <rPh sb="10" eb="11">
      <t>カカク</t>
    </rPh>
    <rPh sb="11" eb="12">
      <t>エン</t>
    </rPh>
    <phoneticPr fontId="1"/>
  </si>
  <si>
    <t>－単位当たり価格（非木造）－</t>
    <rPh sb="9" eb="10">
      <t>ヒ</t>
    </rPh>
    <rPh sb="10" eb="12">
      <t>モクゾウ</t>
    </rPh>
    <phoneticPr fontId="1"/>
  </si>
  <si>
    <t>（６－２）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</si>
</sst>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 * #,##0_ ;_ * \-#,##0_ ;_ * &quot;-&quot;_ ;_ @_ "/>
    <numFmt numFmtId="176" formatCode="#,##0_);\(#,##0\)"/>
  </numFmts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明朝"/>
      <family val="1"/>
      <charset val="128"/>
    </font>
    <font>
      <sz val="9"/>
      <color theme="1"/>
      <name val="ＭＳ Ｐゴシック"/>
      <family val="2"/>
      <charset val="128"/>
      <scheme val="minor"/>
    </font>
    <font>
      <sz val="7.5"/>
      <color theme="1"/>
      <name val="ＭＳ 明朝"/>
      <family val="1"/>
      <charset val="128"/>
    </font>
    <font>
      <sz val="7.5"/>
      <color theme="1"/>
      <name val="ＭＳ Ｐゴシック"/>
      <family val="2"/>
      <charset val="128"/>
      <scheme val="minor"/>
    </font>
    <font>
      <sz val="7"/>
      <color theme="1"/>
      <name val="ＭＳ 明朝"/>
      <family val="1"/>
      <charset val="128"/>
    </font>
    <font>
      <sz val="10"/>
      <color theme="1"/>
      <name val="ＭＳ ゴシック"/>
      <family val="3"/>
      <charset val="128"/>
    </font>
    <font>
      <sz val="6.5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/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 diagonalDown="1">
      <left style="thin">
        <color auto="1"/>
      </left>
      <right style="hair">
        <color auto="1"/>
      </right>
      <top style="thin">
        <color auto="1"/>
      </top>
      <bottom/>
      <diagonal style="hair">
        <color auto="1"/>
      </diagonal>
    </border>
    <border diagonalDown="1">
      <left style="thin">
        <color auto="1"/>
      </left>
      <right style="hair">
        <color auto="1"/>
      </right>
      <top/>
      <bottom/>
      <diagonal style="hair">
        <color auto="1"/>
      </diagonal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indexed="64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2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176" fontId="4" fillId="0" borderId="0" xfId="0" applyNumberFormat="1" applyFont="1" applyBorder="1" applyAlignment="1">
      <alignment horizontal="right" vertical="center"/>
    </xf>
    <xf numFmtId="0" fontId="7" fillId="0" borderId="0" xfId="0" applyFont="1" applyAlignment="1">
      <alignment vertical="center"/>
    </xf>
    <xf numFmtId="49" fontId="2" fillId="0" borderId="0" xfId="0" applyNumberFormat="1" applyFont="1" applyAlignment="1">
      <alignment vertical="center"/>
    </xf>
    <xf numFmtId="49" fontId="0" fillId="0" borderId="0" xfId="0" applyNumberFormat="1" applyAlignment="1">
      <alignment horizontal="right" vertical="center"/>
    </xf>
    <xf numFmtId="49" fontId="2" fillId="0" borderId="0" xfId="0" applyNumberFormat="1" applyFont="1" applyAlignment="1">
      <alignment horizontal="right" vertical="center"/>
    </xf>
    <xf numFmtId="176" fontId="6" fillId="0" borderId="0" xfId="0" applyNumberFormat="1" applyFont="1" applyBorder="1" applyAlignment="1">
      <alignment horizontal="distributed" vertical="center" wrapText="1"/>
    </xf>
    <xf numFmtId="176" fontId="8" fillId="0" borderId="6" xfId="0" applyNumberFormat="1" applyFont="1" applyBorder="1" applyAlignment="1">
      <alignment horizontal="distributed" wrapText="1"/>
    </xf>
    <xf numFmtId="176" fontId="8" fillId="0" borderId="2" xfId="0" applyNumberFormat="1" applyFont="1" applyBorder="1" applyAlignment="1">
      <alignment horizontal="distributed" vertical="center" wrapText="1"/>
    </xf>
    <xf numFmtId="176" fontId="8" fillId="0" borderId="3" xfId="0" applyNumberFormat="1" applyFont="1" applyBorder="1" applyAlignment="1">
      <alignment horizontal="distributed" vertical="center" wrapText="1"/>
    </xf>
    <xf numFmtId="176" fontId="8" fillId="0" borderId="6" xfId="0" applyNumberFormat="1" applyFont="1" applyBorder="1" applyAlignment="1">
      <alignment horizontal="distributed" vertical="center" wrapText="1"/>
    </xf>
    <xf numFmtId="176" fontId="8" fillId="0" borderId="1" xfId="0" applyNumberFormat="1" applyFont="1" applyBorder="1" applyAlignment="1">
      <alignment horizontal="distributed" vertical="center" wrapText="1"/>
    </xf>
    <xf numFmtId="176" fontId="2" fillId="0" borderId="18" xfId="0" applyNumberFormat="1" applyFont="1" applyBorder="1" applyAlignment="1">
      <alignment horizontal="distributed" vertical="center" wrapText="1"/>
    </xf>
    <xf numFmtId="0" fontId="2" fillId="0" borderId="18" xfId="0" applyFont="1" applyBorder="1" applyAlignment="1">
      <alignment horizontal="distributed" vertical="center" wrapText="1"/>
    </xf>
    <xf numFmtId="0" fontId="2" fillId="0" borderId="19" xfId="0" applyFont="1" applyBorder="1" applyAlignment="1">
      <alignment horizontal="distributed" vertical="center" wrapText="1"/>
    </xf>
    <xf numFmtId="176" fontId="2" fillId="0" borderId="20" xfId="0" applyNumberFormat="1" applyFont="1" applyBorder="1" applyAlignment="1">
      <alignment horizontal="distributed" vertical="center" wrapText="1"/>
    </xf>
    <xf numFmtId="0" fontId="2" fillId="0" borderId="20" xfId="0" applyFont="1" applyBorder="1" applyAlignment="1">
      <alignment horizontal="distributed" vertical="center" wrapText="1"/>
    </xf>
    <xf numFmtId="0" fontId="2" fillId="0" borderId="21" xfId="0" applyFont="1" applyBorder="1" applyAlignment="1">
      <alignment horizontal="distributed" vertical="center" wrapText="1"/>
    </xf>
    <xf numFmtId="41" fontId="4" fillId="0" borderId="7" xfId="0" applyNumberFormat="1" applyFont="1" applyBorder="1" applyAlignment="1">
      <alignment horizontal="right" vertical="center"/>
    </xf>
    <xf numFmtId="41" fontId="4" fillId="0" borderId="8" xfId="0" applyNumberFormat="1" applyFont="1" applyBorder="1" applyAlignment="1">
      <alignment horizontal="right" vertical="center"/>
    </xf>
    <xf numFmtId="41" fontId="4" fillId="0" borderId="9" xfId="0" applyNumberFormat="1" applyFont="1" applyBorder="1" applyAlignment="1">
      <alignment horizontal="right" vertical="center"/>
    </xf>
    <xf numFmtId="41" fontId="4" fillId="0" borderId="10" xfId="0" applyNumberFormat="1" applyFont="1" applyBorder="1" applyAlignment="1">
      <alignment horizontal="right" vertical="center"/>
    </xf>
    <xf numFmtId="41" fontId="4" fillId="0" borderId="0" xfId="0" applyNumberFormat="1" applyFont="1" applyBorder="1" applyAlignment="1">
      <alignment horizontal="right" vertical="center"/>
    </xf>
    <xf numFmtId="41" fontId="4" fillId="0" borderId="11" xfId="0" applyNumberFormat="1" applyFont="1" applyBorder="1" applyAlignment="1">
      <alignment horizontal="right" vertical="center"/>
    </xf>
    <xf numFmtId="41" fontId="4" fillId="0" borderId="12" xfId="0" applyNumberFormat="1" applyFont="1" applyBorder="1" applyAlignment="1">
      <alignment horizontal="right" vertical="center"/>
    </xf>
    <xf numFmtId="41" fontId="4" fillId="0" borderId="13" xfId="0" applyNumberFormat="1" applyFont="1" applyBorder="1" applyAlignment="1">
      <alignment horizontal="right" vertical="center"/>
    </xf>
    <xf numFmtId="41" fontId="4" fillId="0" borderId="14" xfId="0" applyNumberFormat="1" applyFont="1" applyBorder="1" applyAlignment="1">
      <alignment horizontal="right" vertical="center"/>
    </xf>
    <xf numFmtId="0" fontId="9" fillId="0" borderId="0" xfId="0" applyFont="1" applyAlignment="1">
      <alignment vertical="center"/>
    </xf>
    <xf numFmtId="176" fontId="2" fillId="0" borderId="4" xfId="0" applyNumberFormat="1" applyFont="1" applyBorder="1" applyAlignment="1">
      <alignment vertical="center" wrapText="1"/>
    </xf>
    <xf numFmtId="176" fontId="2" fillId="0" borderId="5" xfId="0" applyNumberFormat="1" applyFont="1" applyBorder="1" applyAlignment="1">
      <alignment vertical="center" wrapText="1"/>
    </xf>
    <xf numFmtId="176" fontId="2" fillId="0" borderId="15" xfId="0" applyNumberFormat="1" applyFont="1" applyBorder="1" applyAlignment="1">
      <alignment horizontal="distributed" vertical="center" wrapText="1" indent="9"/>
    </xf>
    <xf numFmtId="0" fontId="0" fillId="0" borderId="16" xfId="0" applyBorder="1" applyAlignment="1">
      <alignment horizontal="distributed" vertical="center" wrapText="1" indent="9"/>
    </xf>
    <xf numFmtId="0" fontId="0" fillId="0" borderId="17" xfId="0" applyBorder="1" applyAlignment="1">
      <alignment horizontal="distributed" vertical="center" wrapText="1" indent="9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H332"/>
  <sheetViews>
    <sheetView showGridLines="0" tabSelected="1" view="pageLayout" zoomScale="70" zoomScaleNormal="100" zoomScaleSheetLayoutView="85" zoomScalePageLayoutView="70" workbookViewId="0">
      <selection activeCell="E2" sqref="E2"/>
    </sheetView>
  </sheetViews>
  <sheetFormatPr defaultColWidth="9" defaultRowHeight="13.2" x14ac:dyDescent="0.2"/>
  <cols>
    <col min="1" max="1" width="12.77734375" style="2" customWidth="1"/>
    <col min="2" max="8" width="14.88671875" style="2" customWidth="1"/>
    <col min="9" max="16384" width="9" style="2"/>
  </cols>
  <sheetData>
    <row r="1" spans="1:8" x14ac:dyDescent="0.2">
      <c r="A1" s="32" t="s">
        <v>50</v>
      </c>
      <c r="H1" s="9"/>
    </row>
    <row r="2" spans="1:8" x14ac:dyDescent="0.2">
      <c r="A2" s="32" t="s">
        <v>49</v>
      </c>
      <c r="H2" s="9"/>
    </row>
    <row r="3" spans="1:8" s="3" customFormat="1" ht="10.8" x14ac:dyDescent="0.2">
      <c r="H3" s="1" t="s">
        <v>51</v>
      </c>
    </row>
    <row r="4" spans="1:8" s="4" customFormat="1" ht="2.85" customHeight="1" x14ac:dyDescent="0.2">
      <c r="H4" s="1"/>
    </row>
    <row r="5" spans="1:8" ht="19.649999999999999" customHeight="1" x14ac:dyDescent="0.2">
      <c r="A5" s="33" t="s">
        <v>0</v>
      </c>
      <c r="B5" s="35" t="s">
        <v>69</v>
      </c>
      <c r="C5" s="36"/>
      <c r="D5" s="36"/>
      <c r="E5" s="36"/>
      <c r="F5" s="36"/>
      <c r="G5" s="36"/>
      <c r="H5" s="37"/>
    </row>
    <row r="6" spans="1:8" ht="36.75" customHeight="1" x14ac:dyDescent="0.2">
      <c r="A6" s="34"/>
      <c r="B6" s="17" t="s">
        <v>58</v>
      </c>
      <c r="C6" s="17" t="s">
        <v>59</v>
      </c>
      <c r="D6" s="17" t="s">
        <v>52</v>
      </c>
      <c r="E6" s="17" t="s">
        <v>53</v>
      </c>
      <c r="F6" s="17" t="s">
        <v>54</v>
      </c>
      <c r="G6" s="18" t="s">
        <v>55</v>
      </c>
      <c r="H6" s="19" t="s">
        <v>56</v>
      </c>
    </row>
    <row r="7" spans="1:8" s="5" customFormat="1" ht="11.25" customHeight="1" x14ac:dyDescent="0.15">
      <c r="A7" s="12" t="s">
        <v>1</v>
      </c>
      <c r="B7" s="23">
        <v>1768</v>
      </c>
      <c r="C7" s="24">
        <v>7997</v>
      </c>
      <c r="D7" s="24">
        <v>23722</v>
      </c>
      <c r="E7" s="24">
        <v>5732</v>
      </c>
      <c r="F7" s="24">
        <v>1479</v>
      </c>
      <c r="G7" s="24">
        <v>25</v>
      </c>
      <c r="H7" s="25">
        <v>40723</v>
      </c>
    </row>
    <row r="8" spans="1:8" s="5" customFormat="1" ht="8.85" customHeight="1" x14ac:dyDescent="0.2">
      <c r="A8" s="13" t="s">
        <v>2</v>
      </c>
      <c r="B8" s="26">
        <v>234</v>
      </c>
      <c r="C8" s="27">
        <v>1002</v>
      </c>
      <c r="D8" s="27">
        <v>6583</v>
      </c>
      <c r="E8" s="27">
        <v>2435</v>
      </c>
      <c r="F8" s="27">
        <v>391</v>
      </c>
      <c r="G8" s="27">
        <v>10</v>
      </c>
      <c r="H8" s="28">
        <v>10655</v>
      </c>
    </row>
    <row r="9" spans="1:8" s="5" customFormat="1" ht="8.85" customHeight="1" x14ac:dyDescent="0.2">
      <c r="A9" s="13" t="s">
        <v>3</v>
      </c>
      <c r="B9" s="26">
        <v>162</v>
      </c>
      <c r="C9" s="27">
        <v>1201</v>
      </c>
      <c r="D9" s="27">
        <v>7305</v>
      </c>
      <c r="E9" s="27">
        <v>3371</v>
      </c>
      <c r="F9" s="27">
        <v>472</v>
      </c>
      <c r="G9" s="27">
        <v>2</v>
      </c>
      <c r="H9" s="28">
        <v>12513</v>
      </c>
    </row>
    <row r="10" spans="1:8" s="5" customFormat="1" ht="8.85" customHeight="1" x14ac:dyDescent="0.2">
      <c r="A10" s="13" t="s">
        <v>4</v>
      </c>
      <c r="B10" s="26">
        <v>967</v>
      </c>
      <c r="C10" s="27">
        <v>3018</v>
      </c>
      <c r="D10" s="27">
        <v>13051</v>
      </c>
      <c r="E10" s="27">
        <v>5981</v>
      </c>
      <c r="F10" s="27">
        <v>381</v>
      </c>
      <c r="G10" s="27">
        <v>40</v>
      </c>
      <c r="H10" s="28">
        <v>23438</v>
      </c>
    </row>
    <row r="11" spans="1:8" s="5" customFormat="1" ht="8.85" customHeight="1" x14ac:dyDescent="0.2">
      <c r="A11" s="13" t="s">
        <v>5</v>
      </c>
      <c r="B11" s="26">
        <v>218</v>
      </c>
      <c r="C11" s="27">
        <v>978</v>
      </c>
      <c r="D11" s="27">
        <v>6656</v>
      </c>
      <c r="E11" s="27">
        <v>1884</v>
      </c>
      <c r="F11" s="27">
        <v>1137</v>
      </c>
      <c r="G11" s="27">
        <v>3</v>
      </c>
      <c r="H11" s="28">
        <v>10876</v>
      </c>
    </row>
    <row r="12" spans="1:8" s="5" customFormat="1" ht="8.85" customHeight="1" x14ac:dyDescent="0.2">
      <c r="A12" s="13" t="s">
        <v>6</v>
      </c>
      <c r="B12" s="26">
        <v>251</v>
      </c>
      <c r="C12" s="27">
        <v>1134</v>
      </c>
      <c r="D12" s="27">
        <v>8579</v>
      </c>
      <c r="E12" s="27">
        <v>2308</v>
      </c>
      <c r="F12" s="27">
        <v>379</v>
      </c>
      <c r="G12" s="27">
        <v>4</v>
      </c>
      <c r="H12" s="28">
        <v>12655</v>
      </c>
    </row>
    <row r="13" spans="1:8" s="5" customFormat="1" ht="8.85" customHeight="1" x14ac:dyDescent="0.2">
      <c r="A13" s="14" t="s">
        <v>7</v>
      </c>
      <c r="B13" s="26">
        <v>416</v>
      </c>
      <c r="C13" s="27">
        <v>2361</v>
      </c>
      <c r="D13" s="27">
        <v>16712</v>
      </c>
      <c r="E13" s="27">
        <v>5598</v>
      </c>
      <c r="F13" s="27">
        <v>1602</v>
      </c>
      <c r="G13" s="27">
        <v>27</v>
      </c>
      <c r="H13" s="28">
        <v>26716</v>
      </c>
    </row>
    <row r="14" spans="1:8" s="5" customFormat="1" ht="8.85" customHeight="1" x14ac:dyDescent="0.2">
      <c r="A14" s="15" t="s">
        <v>8</v>
      </c>
      <c r="B14" s="26">
        <v>347</v>
      </c>
      <c r="C14" s="27">
        <v>2873</v>
      </c>
      <c r="D14" s="27">
        <v>22214</v>
      </c>
      <c r="E14" s="27">
        <v>7709</v>
      </c>
      <c r="F14" s="27">
        <v>808</v>
      </c>
      <c r="G14" s="27">
        <v>4</v>
      </c>
      <c r="H14" s="28">
        <v>33955</v>
      </c>
    </row>
    <row r="15" spans="1:8" s="5" customFormat="1" ht="8.85" customHeight="1" x14ac:dyDescent="0.2">
      <c r="A15" s="13" t="s">
        <v>9</v>
      </c>
      <c r="B15" s="26">
        <v>311</v>
      </c>
      <c r="C15" s="27">
        <v>1794</v>
      </c>
      <c r="D15" s="27">
        <v>16520</v>
      </c>
      <c r="E15" s="27">
        <v>5154</v>
      </c>
      <c r="F15" s="27">
        <v>483</v>
      </c>
      <c r="G15" s="27">
        <v>3</v>
      </c>
      <c r="H15" s="28">
        <v>24265</v>
      </c>
    </row>
    <row r="16" spans="1:8" s="5" customFormat="1" ht="8.85" customHeight="1" x14ac:dyDescent="0.2">
      <c r="A16" s="13" t="s">
        <v>10</v>
      </c>
      <c r="B16" s="26">
        <v>336</v>
      </c>
      <c r="C16" s="27">
        <v>1933</v>
      </c>
      <c r="D16" s="27">
        <v>18359</v>
      </c>
      <c r="E16" s="27">
        <v>5595</v>
      </c>
      <c r="F16" s="27">
        <v>609</v>
      </c>
      <c r="G16" s="27">
        <v>2</v>
      </c>
      <c r="H16" s="28">
        <v>26834</v>
      </c>
    </row>
    <row r="17" spans="1:8" s="5" customFormat="1" ht="8.85" customHeight="1" x14ac:dyDescent="0.2">
      <c r="A17" s="13" t="s">
        <v>11</v>
      </c>
      <c r="B17" s="26">
        <v>983</v>
      </c>
      <c r="C17" s="27">
        <v>6297</v>
      </c>
      <c r="D17" s="27">
        <v>37245</v>
      </c>
      <c r="E17" s="27">
        <v>12538</v>
      </c>
      <c r="F17" s="27">
        <v>521</v>
      </c>
      <c r="G17" s="27">
        <v>21</v>
      </c>
      <c r="H17" s="28">
        <v>57605</v>
      </c>
    </row>
    <row r="18" spans="1:8" s="5" customFormat="1" ht="8.85" customHeight="1" x14ac:dyDescent="0.2">
      <c r="A18" s="13" t="s">
        <v>12</v>
      </c>
      <c r="B18" s="26">
        <v>931</v>
      </c>
      <c r="C18" s="27">
        <v>5338</v>
      </c>
      <c r="D18" s="27">
        <v>27864</v>
      </c>
      <c r="E18" s="27">
        <v>9956</v>
      </c>
      <c r="F18" s="27">
        <v>542</v>
      </c>
      <c r="G18" s="27">
        <v>20</v>
      </c>
      <c r="H18" s="28">
        <v>44651</v>
      </c>
    </row>
    <row r="19" spans="1:8" s="5" customFormat="1" ht="8.85" customHeight="1" x14ac:dyDescent="0.2">
      <c r="A19" s="13" t="s">
        <v>13</v>
      </c>
      <c r="B19" s="26">
        <v>11362</v>
      </c>
      <c r="C19" s="27">
        <v>23289</v>
      </c>
      <c r="D19" s="27">
        <v>38659</v>
      </c>
      <c r="E19" s="27">
        <v>7849</v>
      </c>
      <c r="F19" s="27">
        <v>655</v>
      </c>
      <c r="G19" s="27">
        <v>3</v>
      </c>
      <c r="H19" s="28">
        <v>81817</v>
      </c>
    </row>
    <row r="20" spans="1:8" s="5" customFormat="1" ht="8.85" customHeight="1" x14ac:dyDescent="0.2">
      <c r="A20" s="14" t="s">
        <v>14</v>
      </c>
      <c r="B20" s="26">
        <v>2195</v>
      </c>
      <c r="C20" s="27">
        <v>12382</v>
      </c>
      <c r="D20" s="27">
        <v>28478</v>
      </c>
      <c r="E20" s="27">
        <v>9707</v>
      </c>
      <c r="F20" s="27">
        <v>462</v>
      </c>
      <c r="G20" s="27">
        <v>3</v>
      </c>
      <c r="H20" s="28">
        <v>53227</v>
      </c>
    </row>
    <row r="21" spans="1:8" s="5" customFormat="1" ht="8.85" customHeight="1" x14ac:dyDescent="0.2">
      <c r="A21" s="15" t="s">
        <v>15</v>
      </c>
      <c r="B21" s="26">
        <v>413</v>
      </c>
      <c r="C21" s="27">
        <v>3338</v>
      </c>
      <c r="D21" s="27">
        <v>17604</v>
      </c>
      <c r="E21" s="27">
        <v>3516</v>
      </c>
      <c r="F21" s="27">
        <v>351</v>
      </c>
      <c r="G21" s="27">
        <v>1</v>
      </c>
      <c r="H21" s="28">
        <v>25223</v>
      </c>
    </row>
    <row r="22" spans="1:8" s="5" customFormat="1" ht="8.85" customHeight="1" x14ac:dyDescent="0.2">
      <c r="A22" s="13" t="s">
        <v>16</v>
      </c>
      <c r="B22" s="26">
        <v>233</v>
      </c>
      <c r="C22" s="27">
        <v>2680</v>
      </c>
      <c r="D22" s="27">
        <v>12784</v>
      </c>
      <c r="E22" s="27">
        <v>3261</v>
      </c>
      <c r="F22" s="27">
        <v>629</v>
      </c>
      <c r="G22" s="27">
        <v>0</v>
      </c>
      <c r="H22" s="28">
        <v>19587</v>
      </c>
    </row>
    <row r="23" spans="1:8" s="5" customFormat="1" ht="8.85" customHeight="1" x14ac:dyDescent="0.2">
      <c r="A23" s="13" t="s">
        <v>17</v>
      </c>
      <c r="B23" s="26">
        <v>247</v>
      </c>
      <c r="C23" s="27">
        <v>1624</v>
      </c>
      <c r="D23" s="27">
        <v>9765</v>
      </c>
      <c r="E23" s="27">
        <v>1451</v>
      </c>
      <c r="F23" s="27">
        <v>158</v>
      </c>
      <c r="G23" s="27">
        <v>7</v>
      </c>
      <c r="H23" s="28">
        <v>13252</v>
      </c>
    </row>
    <row r="24" spans="1:8" s="5" customFormat="1" ht="8.85" customHeight="1" x14ac:dyDescent="0.2">
      <c r="A24" s="14" t="s">
        <v>18</v>
      </c>
      <c r="B24" s="26">
        <v>175</v>
      </c>
      <c r="C24" s="27">
        <v>1525</v>
      </c>
      <c r="D24" s="27">
        <v>8242</v>
      </c>
      <c r="E24" s="27">
        <v>2147</v>
      </c>
      <c r="F24" s="27">
        <v>444</v>
      </c>
      <c r="G24" s="27">
        <v>4</v>
      </c>
      <c r="H24" s="28">
        <v>12537</v>
      </c>
    </row>
    <row r="25" spans="1:8" s="5" customFormat="1" ht="8.85" customHeight="1" x14ac:dyDescent="0.2">
      <c r="A25" s="15" t="s">
        <v>19</v>
      </c>
      <c r="B25" s="26">
        <v>272</v>
      </c>
      <c r="C25" s="27">
        <v>1401</v>
      </c>
      <c r="D25" s="27">
        <v>8848</v>
      </c>
      <c r="E25" s="27">
        <v>3129</v>
      </c>
      <c r="F25" s="27">
        <v>475</v>
      </c>
      <c r="G25" s="27">
        <v>134</v>
      </c>
      <c r="H25" s="28">
        <v>14259</v>
      </c>
    </row>
    <row r="26" spans="1:8" s="5" customFormat="1" ht="8.85" customHeight="1" x14ac:dyDescent="0.2">
      <c r="A26" s="13" t="s">
        <v>20</v>
      </c>
      <c r="B26" s="26">
        <v>409</v>
      </c>
      <c r="C26" s="27">
        <v>2681</v>
      </c>
      <c r="D26" s="27">
        <v>20725</v>
      </c>
      <c r="E26" s="27">
        <v>5772</v>
      </c>
      <c r="F26" s="27">
        <v>400</v>
      </c>
      <c r="G26" s="27">
        <v>0</v>
      </c>
      <c r="H26" s="28">
        <v>29987</v>
      </c>
    </row>
    <row r="27" spans="1:8" s="5" customFormat="1" ht="8.85" customHeight="1" x14ac:dyDescent="0.2">
      <c r="A27" s="13" t="s">
        <v>21</v>
      </c>
      <c r="B27" s="26">
        <v>257</v>
      </c>
      <c r="C27" s="27">
        <v>3170</v>
      </c>
      <c r="D27" s="27">
        <v>19514</v>
      </c>
      <c r="E27" s="27">
        <v>3513</v>
      </c>
      <c r="F27" s="27">
        <v>337</v>
      </c>
      <c r="G27" s="27">
        <v>1</v>
      </c>
      <c r="H27" s="28">
        <v>26792</v>
      </c>
    </row>
    <row r="28" spans="1:8" s="5" customFormat="1" ht="8.85" customHeight="1" x14ac:dyDescent="0.2">
      <c r="A28" s="13" t="s">
        <v>22</v>
      </c>
      <c r="B28" s="26">
        <v>917</v>
      </c>
      <c r="C28" s="27">
        <v>5800</v>
      </c>
      <c r="D28" s="27">
        <v>37797</v>
      </c>
      <c r="E28" s="27">
        <v>9684</v>
      </c>
      <c r="F28" s="27">
        <v>593</v>
      </c>
      <c r="G28" s="27">
        <v>15</v>
      </c>
      <c r="H28" s="28">
        <v>54806</v>
      </c>
    </row>
    <row r="29" spans="1:8" s="5" customFormat="1" ht="8.85" customHeight="1" x14ac:dyDescent="0.2">
      <c r="A29" s="13" t="s">
        <v>23</v>
      </c>
      <c r="B29" s="26">
        <v>1343</v>
      </c>
      <c r="C29" s="27">
        <v>11556</v>
      </c>
      <c r="D29" s="27">
        <v>60058</v>
      </c>
      <c r="E29" s="27">
        <v>12275</v>
      </c>
      <c r="F29" s="27">
        <v>807</v>
      </c>
      <c r="G29" s="27">
        <v>23</v>
      </c>
      <c r="H29" s="28">
        <v>86062</v>
      </c>
    </row>
    <row r="30" spans="1:8" s="5" customFormat="1" ht="8.85" customHeight="1" x14ac:dyDescent="0.2">
      <c r="A30" s="14" t="s">
        <v>24</v>
      </c>
      <c r="B30" s="26">
        <v>281</v>
      </c>
      <c r="C30" s="27">
        <v>3342</v>
      </c>
      <c r="D30" s="27">
        <v>24642</v>
      </c>
      <c r="E30" s="27">
        <v>8380</v>
      </c>
      <c r="F30" s="27">
        <v>1775</v>
      </c>
      <c r="G30" s="27">
        <v>6</v>
      </c>
      <c r="H30" s="28">
        <v>38426</v>
      </c>
    </row>
    <row r="31" spans="1:8" s="5" customFormat="1" ht="8.85" customHeight="1" x14ac:dyDescent="0.2">
      <c r="A31" s="15" t="s">
        <v>25</v>
      </c>
      <c r="B31" s="26">
        <v>159</v>
      </c>
      <c r="C31" s="27">
        <v>1292</v>
      </c>
      <c r="D31" s="27">
        <v>13649</v>
      </c>
      <c r="E31" s="27">
        <v>3511</v>
      </c>
      <c r="F31" s="27">
        <v>365</v>
      </c>
      <c r="G31" s="27">
        <v>6</v>
      </c>
      <c r="H31" s="28">
        <v>18982</v>
      </c>
    </row>
    <row r="32" spans="1:8" s="5" customFormat="1" ht="8.85" customHeight="1" x14ac:dyDescent="0.2">
      <c r="A32" s="13" t="s">
        <v>26</v>
      </c>
      <c r="B32" s="26">
        <v>1456</v>
      </c>
      <c r="C32" s="27">
        <v>12810</v>
      </c>
      <c r="D32" s="27">
        <v>20050</v>
      </c>
      <c r="E32" s="27">
        <v>4431</v>
      </c>
      <c r="F32" s="27">
        <v>365</v>
      </c>
      <c r="G32" s="27">
        <v>6</v>
      </c>
      <c r="H32" s="28">
        <v>39118</v>
      </c>
    </row>
    <row r="33" spans="1:8" s="5" customFormat="1" ht="8.85" customHeight="1" x14ac:dyDescent="0.2">
      <c r="A33" s="13" t="s">
        <v>27</v>
      </c>
      <c r="B33" s="26">
        <v>6140</v>
      </c>
      <c r="C33" s="27">
        <v>15463</v>
      </c>
      <c r="D33" s="27">
        <v>54305</v>
      </c>
      <c r="E33" s="27">
        <v>10572</v>
      </c>
      <c r="F33" s="27">
        <v>1121</v>
      </c>
      <c r="G33" s="27">
        <v>5</v>
      </c>
      <c r="H33" s="28">
        <v>87606</v>
      </c>
    </row>
    <row r="34" spans="1:8" s="5" customFormat="1" ht="8.85" customHeight="1" x14ac:dyDescent="0.2">
      <c r="A34" s="13" t="s">
        <v>28</v>
      </c>
      <c r="B34" s="26">
        <v>1127</v>
      </c>
      <c r="C34" s="27">
        <v>8707</v>
      </c>
      <c r="D34" s="27">
        <v>35051</v>
      </c>
      <c r="E34" s="27">
        <v>9463</v>
      </c>
      <c r="F34" s="27">
        <v>1423</v>
      </c>
      <c r="G34" s="27">
        <v>17</v>
      </c>
      <c r="H34" s="28">
        <v>55788</v>
      </c>
    </row>
    <row r="35" spans="1:8" ht="8.85" customHeight="1" x14ac:dyDescent="0.2">
      <c r="A35" s="13" t="s">
        <v>29</v>
      </c>
      <c r="B35" s="26">
        <v>139</v>
      </c>
      <c r="C35" s="27">
        <v>1290</v>
      </c>
      <c r="D35" s="27">
        <v>8424</v>
      </c>
      <c r="E35" s="27">
        <v>2289</v>
      </c>
      <c r="F35" s="27">
        <v>211</v>
      </c>
      <c r="G35" s="27">
        <v>1</v>
      </c>
      <c r="H35" s="28">
        <v>12354</v>
      </c>
    </row>
    <row r="36" spans="1:8" ht="8.85" customHeight="1" x14ac:dyDescent="0.2">
      <c r="A36" s="14" t="s">
        <v>30</v>
      </c>
      <c r="B36" s="26">
        <v>117</v>
      </c>
      <c r="C36" s="27">
        <v>1498</v>
      </c>
      <c r="D36" s="27">
        <v>9718</v>
      </c>
      <c r="E36" s="27">
        <v>2174</v>
      </c>
      <c r="F36" s="27">
        <v>271</v>
      </c>
      <c r="G36" s="27">
        <v>4</v>
      </c>
      <c r="H36" s="28">
        <v>13782</v>
      </c>
    </row>
    <row r="37" spans="1:8" ht="8.85" customHeight="1" x14ac:dyDescent="0.2">
      <c r="A37" s="15" t="s">
        <v>31</v>
      </c>
      <c r="B37" s="26">
        <v>178</v>
      </c>
      <c r="C37" s="27">
        <v>699</v>
      </c>
      <c r="D37" s="27">
        <v>6015</v>
      </c>
      <c r="E37" s="27">
        <v>1157</v>
      </c>
      <c r="F37" s="27">
        <v>193</v>
      </c>
      <c r="G37" s="27">
        <v>1</v>
      </c>
      <c r="H37" s="28">
        <v>8243</v>
      </c>
    </row>
    <row r="38" spans="1:8" ht="8.85" customHeight="1" x14ac:dyDescent="0.2">
      <c r="A38" s="13" t="s">
        <v>32</v>
      </c>
      <c r="B38" s="26">
        <v>147</v>
      </c>
      <c r="C38" s="27">
        <v>798</v>
      </c>
      <c r="D38" s="27">
        <v>6309</v>
      </c>
      <c r="E38" s="27">
        <v>2438</v>
      </c>
      <c r="F38" s="27">
        <v>407</v>
      </c>
      <c r="G38" s="27">
        <v>7</v>
      </c>
      <c r="H38" s="28">
        <v>10106</v>
      </c>
    </row>
    <row r="39" spans="1:8" ht="8.85" customHeight="1" x14ac:dyDescent="0.2">
      <c r="A39" s="13" t="s">
        <v>33</v>
      </c>
      <c r="B39" s="26">
        <v>594</v>
      </c>
      <c r="C39" s="27">
        <v>3265</v>
      </c>
      <c r="D39" s="27">
        <v>19986</v>
      </c>
      <c r="E39" s="27">
        <v>6185</v>
      </c>
      <c r="F39" s="27">
        <v>1130</v>
      </c>
      <c r="G39" s="27">
        <v>35</v>
      </c>
      <c r="H39" s="28">
        <v>31195</v>
      </c>
    </row>
    <row r="40" spans="1:8" ht="8.85" customHeight="1" x14ac:dyDescent="0.2">
      <c r="A40" s="13" t="s">
        <v>34</v>
      </c>
      <c r="B40" s="26">
        <v>768</v>
      </c>
      <c r="C40" s="27">
        <v>5452</v>
      </c>
      <c r="D40" s="27">
        <v>20359</v>
      </c>
      <c r="E40" s="27">
        <v>8680</v>
      </c>
      <c r="F40" s="27">
        <v>1290</v>
      </c>
      <c r="G40" s="27">
        <v>1</v>
      </c>
      <c r="H40" s="28">
        <v>36550</v>
      </c>
    </row>
    <row r="41" spans="1:8" ht="8.85" customHeight="1" x14ac:dyDescent="0.2">
      <c r="A41" s="14" t="s">
        <v>35</v>
      </c>
      <c r="B41" s="26">
        <v>271</v>
      </c>
      <c r="C41" s="27">
        <v>3500</v>
      </c>
      <c r="D41" s="27">
        <v>12780</v>
      </c>
      <c r="E41" s="27">
        <v>6601</v>
      </c>
      <c r="F41" s="27">
        <v>1142</v>
      </c>
      <c r="G41" s="27">
        <v>9</v>
      </c>
      <c r="H41" s="28">
        <v>24303</v>
      </c>
    </row>
    <row r="42" spans="1:8" ht="8.85" customHeight="1" x14ac:dyDescent="0.2">
      <c r="A42" s="15" t="s">
        <v>36</v>
      </c>
      <c r="B42" s="26">
        <v>127</v>
      </c>
      <c r="C42" s="27">
        <v>1948</v>
      </c>
      <c r="D42" s="27">
        <v>10585</v>
      </c>
      <c r="E42" s="27">
        <v>2215</v>
      </c>
      <c r="F42" s="27">
        <v>1094</v>
      </c>
      <c r="G42" s="27">
        <v>5</v>
      </c>
      <c r="H42" s="28">
        <v>15974</v>
      </c>
    </row>
    <row r="43" spans="1:8" ht="8.85" customHeight="1" x14ac:dyDescent="0.2">
      <c r="A43" s="13" t="s">
        <v>37</v>
      </c>
      <c r="B43" s="26">
        <v>418</v>
      </c>
      <c r="C43" s="27">
        <v>2924</v>
      </c>
      <c r="D43" s="27">
        <v>11929</v>
      </c>
      <c r="E43" s="27">
        <v>4561</v>
      </c>
      <c r="F43" s="27">
        <v>1318</v>
      </c>
      <c r="G43" s="27">
        <v>251</v>
      </c>
      <c r="H43" s="28">
        <v>21401</v>
      </c>
    </row>
    <row r="44" spans="1:8" ht="8.85" customHeight="1" x14ac:dyDescent="0.2">
      <c r="A44" s="13" t="s">
        <v>38</v>
      </c>
      <c r="B44" s="26">
        <v>247</v>
      </c>
      <c r="C44" s="27">
        <v>3320</v>
      </c>
      <c r="D44" s="27">
        <v>13787</v>
      </c>
      <c r="E44" s="27">
        <v>4602</v>
      </c>
      <c r="F44" s="27">
        <v>1034</v>
      </c>
      <c r="G44" s="27">
        <v>2</v>
      </c>
      <c r="H44" s="28">
        <v>22992</v>
      </c>
    </row>
    <row r="45" spans="1:8" ht="8.85" customHeight="1" x14ac:dyDescent="0.2">
      <c r="A45" s="14" t="s">
        <v>39</v>
      </c>
      <c r="B45" s="26">
        <v>168</v>
      </c>
      <c r="C45" s="27">
        <v>1589</v>
      </c>
      <c r="D45" s="27">
        <v>7886</v>
      </c>
      <c r="E45" s="27">
        <v>1634</v>
      </c>
      <c r="F45" s="27">
        <v>1176</v>
      </c>
      <c r="G45" s="27">
        <v>8</v>
      </c>
      <c r="H45" s="28">
        <v>12461</v>
      </c>
    </row>
    <row r="46" spans="1:8" ht="8.85" customHeight="1" x14ac:dyDescent="0.2">
      <c r="A46" s="15" t="s">
        <v>40</v>
      </c>
      <c r="B46" s="26">
        <v>1376</v>
      </c>
      <c r="C46" s="27">
        <v>8401</v>
      </c>
      <c r="D46" s="27">
        <v>33460</v>
      </c>
      <c r="E46" s="27">
        <v>10085</v>
      </c>
      <c r="F46" s="27">
        <v>1625</v>
      </c>
      <c r="G46" s="27">
        <v>4</v>
      </c>
      <c r="H46" s="28">
        <v>54951</v>
      </c>
    </row>
    <row r="47" spans="1:8" ht="8.85" customHeight="1" x14ac:dyDescent="0.2">
      <c r="A47" s="13" t="s">
        <v>41</v>
      </c>
      <c r="B47" s="26">
        <v>122</v>
      </c>
      <c r="C47" s="27">
        <v>924</v>
      </c>
      <c r="D47" s="27">
        <v>7561</v>
      </c>
      <c r="E47" s="27">
        <v>2300</v>
      </c>
      <c r="F47" s="27">
        <v>146</v>
      </c>
      <c r="G47" s="27">
        <v>2</v>
      </c>
      <c r="H47" s="28">
        <v>11055</v>
      </c>
    </row>
    <row r="48" spans="1:8" ht="8.85" customHeight="1" x14ac:dyDescent="0.2">
      <c r="A48" s="13" t="s">
        <v>42</v>
      </c>
      <c r="B48" s="26">
        <v>474</v>
      </c>
      <c r="C48" s="27">
        <v>3052</v>
      </c>
      <c r="D48" s="27">
        <v>9203</v>
      </c>
      <c r="E48" s="27">
        <v>3029</v>
      </c>
      <c r="F48" s="27">
        <v>379</v>
      </c>
      <c r="G48" s="27">
        <v>7</v>
      </c>
      <c r="H48" s="28">
        <v>16144</v>
      </c>
    </row>
    <row r="49" spans="1:8" ht="8.85" customHeight="1" x14ac:dyDescent="0.2">
      <c r="A49" s="13" t="s">
        <v>43</v>
      </c>
      <c r="B49" s="26">
        <v>296</v>
      </c>
      <c r="C49" s="27">
        <v>2402</v>
      </c>
      <c r="D49" s="27">
        <v>15305</v>
      </c>
      <c r="E49" s="27">
        <v>4470</v>
      </c>
      <c r="F49" s="27">
        <v>743</v>
      </c>
      <c r="G49" s="27">
        <v>9</v>
      </c>
      <c r="H49" s="28">
        <v>23225</v>
      </c>
    </row>
    <row r="50" spans="1:8" ht="8.85" customHeight="1" x14ac:dyDescent="0.2">
      <c r="A50" s="13" t="s">
        <v>44</v>
      </c>
      <c r="B50" s="26">
        <v>281</v>
      </c>
      <c r="C50" s="27">
        <v>2795</v>
      </c>
      <c r="D50" s="27">
        <v>11106</v>
      </c>
      <c r="E50" s="27">
        <v>3419</v>
      </c>
      <c r="F50" s="27">
        <v>622</v>
      </c>
      <c r="G50" s="27">
        <v>1</v>
      </c>
      <c r="H50" s="28">
        <v>18224</v>
      </c>
    </row>
    <row r="51" spans="1:8" ht="8.85" customHeight="1" x14ac:dyDescent="0.2">
      <c r="A51" s="13" t="s">
        <v>45</v>
      </c>
      <c r="B51" s="26">
        <v>182</v>
      </c>
      <c r="C51" s="27">
        <v>1742</v>
      </c>
      <c r="D51" s="27">
        <v>10394</v>
      </c>
      <c r="E51" s="27">
        <v>4837</v>
      </c>
      <c r="F51" s="27">
        <v>518</v>
      </c>
      <c r="G51" s="27">
        <v>0</v>
      </c>
      <c r="H51" s="28">
        <v>17673</v>
      </c>
    </row>
    <row r="52" spans="1:8" ht="8.85" customHeight="1" x14ac:dyDescent="0.2">
      <c r="A52" s="13" t="s">
        <v>46</v>
      </c>
      <c r="B52" s="26">
        <v>559</v>
      </c>
      <c r="C52" s="27">
        <v>5371</v>
      </c>
      <c r="D52" s="27">
        <v>13108</v>
      </c>
      <c r="E52" s="27">
        <v>4112</v>
      </c>
      <c r="F52" s="27">
        <v>1174</v>
      </c>
      <c r="G52" s="27">
        <v>14</v>
      </c>
      <c r="H52" s="28">
        <v>24338</v>
      </c>
    </row>
    <row r="53" spans="1:8" ht="8.85" customHeight="1" x14ac:dyDescent="0.2">
      <c r="A53" s="14" t="s">
        <v>47</v>
      </c>
      <c r="B53" s="26">
        <v>377</v>
      </c>
      <c r="C53" s="27">
        <v>15590</v>
      </c>
      <c r="D53" s="27">
        <v>3268</v>
      </c>
      <c r="E53" s="27">
        <v>2622</v>
      </c>
      <c r="F53" s="27">
        <v>2255</v>
      </c>
      <c r="G53" s="27">
        <v>19</v>
      </c>
      <c r="H53" s="28">
        <v>24131</v>
      </c>
    </row>
    <row r="54" spans="1:8" ht="11.25" customHeight="1" x14ac:dyDescent="0.2">
      <c r="A54" s="16" t="s">
        <v>48</v>
      </c>
      <c r="B54" s="29">
        <f t="shared" ref="B54:H54" si="0">SUM(B7:B53)</f>
        <v>40751</v>
      </c>
      <c r="C54" s="30">
        <f t="shared" si="0"/>
        <v>213546</v>
      </c>
      <c r="D54" s="30">
        <f t="shared" si="0"/>
        <v>846164</v>
      </c>
      <c r="E54" s="30">
        <f t="shared" si="0"/>
        <v>244332</v>
      </c>
      <c r="F54" s="30">
        <f t="shared" si="0"/>
        <v>35892</v>
      </c>
      <c r="G54" s="30">
        <f t="shared" si="0"/>
        <v>772</v>
      </c>
      <c r="H54" s="31">
        <f t="shared" si="0"/>
        <v>1381457</v>
      </c>
    </row>
    <row r="55" spans="1:8" ht="12.75" customHeight="1" x14ac:dyDescent="0.2">
      <c r="A55" s="11"/>
      <c r="B55" s="6"/>
      <c r="C55" s="6"/>
      <c r="D55" s="6"/>
      <c r="E55" s="6"/>
      <c r="F55" s="6"/>
      <c r="G55" s="6"/>
      <c r="H55" s="6"/>
    </row>
    <row r="56" spans="1:8" x14ac:dyDescent="0.2">
      <c r="A56" s="8"/>
      <c r="B56" s="8"/>
      <c r="C56" s="8"/>
      <c r="D56" s="8"/>
      <c r="E56" s="8"/>
      <c r="F56" s="8"/>
      <c r="G56" s="9"/>
      <c r="H56" s="10" t="s">
        <v>57</v>
      </c>
    </row>
    <row r="57" spans="1:8" x14ac:dyDescent="0.2">
      <c r="A57" s="7"/>
      <c r="G57" s="10"/>
      <c r="H57" s="10" t="s">
        <v>57</v>
      </c>
    </row>
    <row r="58" spans="1:8" x14ac:dyDescent="0.2">
      <c r="A58" s="7"/>
      <c r="H58" s="9"/>
    </row>
    <row r="59" spans="1:8" s="3" customFormat="1" ht="10.8" x14ac:dyDescent="0.2">
      <c r="H59" s="1" t="s">
        <v>60</v>
      </c>
    </row>
    <row r="60" spans="1:8" s="4" customFormat="1" ht="2.85" customHeight="1" x14ac:dyDescent="0.2">
      <c r="H60" s="1"/>
    </row>
    <row r="61" spans="1:8" ht="19.649999999999999" customHeight="1" x14ac:dyDescent="0.2">
      <c r="A61" s="33" t="s">
        <v>0</v>
      </c>
      <c r="B61" s="35" t="s">
        <v>61</v>
      </c>
      <c r="C61" s="36"/>
      <c r="D61" s="36"/>
      <c r="E61" s="36"/>
      <c r="F61" s="36"/>
      <c r="G61" s="36"/>
      <c r="H61" s="37"/>
    </row>
    <row r="62" spans="1:8" ht="36.75" customHeight="1" x14ac:dyDescent="0.2">
      <c r="A62" s="34"/>
      <c r="B62" s="17" t="s">
        <v>58</v>
      </c>
      <c r="C62" s="17" t="s">
        <v>59</v>
      </c>
      <c r="D62" s="17" t="s">
        <v>52</v>
      </c>
      <c r="E62" s="17" t="s">
        <v>53</v>
      </c>
      <c r="F62" s="17" t="s">
        <v>54</v>
      </c>
      <c r="G62" s="18" t="s">
        <v>55</v>
      </c>
      <c r="H62" s="19" t="s">
        <v>56</v>
      </c>
    </row>
    <row r="63" spans="1:8" s="5" customFormat="1" ht="11.25" customHeight="1" x14ac:dyDescent="0.15">
      <c r="A63" s="12" t="s">
        <v>1</v>
      </c>
      <c r="B63" s="23">
        <v>3964</v>
      </c>
      <c r="C63" s="24">
        <v>46820</v>
      </c>
      <c r="D63" s="24">
        <v>14036</v>
      </c>
      <c r="E63" s="24">
        <v>40934</v>
      </c>
      <c r="F63" s="24">
        <v>39033</v>
      </c>
      <c r="G63" s="24">
        <v>90</v>
      </c>
      <c r="H63" s="25">
        <v>144877</v>
      </c>
    </row>
    <row r="64" spans="1:8" s="5" customFormat="1" ht="8.85" customHeight="1" x14ac:dyDescent="0.2">
      <c r="A64" s="13" t="s">
        <v>2</v>
      </c>
      <c r="B64" s="26">
        <v>117</v>
      </c>
      <c r="C64" s="27">
        <v>1769</v>
      </c>
      <c r="D64" s="27">
        <v>3046</v>
      </c>
      <c r="E64" s="27">
        <v>15798</v>
      </c>
      <c r="F64" s="27">
        <v>5040</v>
      </c>
      <c r="G64" s="27">
        <v>13</v>
      </c>
      <c r="H64" s="28">
        <v>25783</v>
      </c>
    </row>
    <row r="65" spans="1:8" s="5" customFormat="1" ht="8.85" customHeight="1" x14ac:dyDescent="0.2">
      <c r="A65" s="13" t="s">
        <v>3</v>
      </c>
      <c r="B65" s="26">
        <v>148</v>
      </c>
      <c r="C65" s="27">
        <v>2961</v>
      </c>
      <c r="D65" s="27">
        <v>2323</v>
      </c>
      <c r="E65" s="27">
        <v>18791</v>
      </c>
      <c r="F65" s="27">
        <v>2247</v>
      </c>
      <c r="G65" s="27">
        <v>7</v>
      </c>
      <c r="H65" s="28">
        <v>26477</v>
      </c>
    </row>
    <row r="66" spans="1:8" s="5" customFormat="1" ht="8.85" customHeight="1" x14ac:dyDescent="0.2">
      <c r="A66" s="13" t="s">
        <v>4</v>
      </c>
      <c r="B66" s="26">
        <v>1859</v>
      </c>
      <c r="C66" s="27">
        <v>12771</v>
      </c>
      <c r="D66" s="27">
        <v>6697</v>
      </c>
      <c r="E66" s="27">
        <v>58556</v>
      </c>
      <c r="F66" s="27">
        <v>1404</v>
      </c>
      <c r="G66" s="27">
        <v>786</v>
      </c>
      <c r="H66" s="28">
        <v>82073</v>
      </c>
    </row>
    <row r="67" spans="1:8" s="5" customFormat="1" ht="8.85" customHeight="1" x14ac:dyDescent="0.2">
      <c r="A67" s="13" t="s">
        <v>5</v>
      </c>
      <c r="B67" s="26">
        <v>166</v>
      </c>
      <c r="C67" s="27">
        <v>1358</v>
      </c>
      <c r="D67" s="27">
        <v>2121</v>
      </c>
      <c r="E67" s="27">
        <v>11042</v>
      </c>
      <c r="F67" s="27">
        <v>1354</v>
      </c>
      <c r="G67" s="27">
        <v>0</v>
      </c>
      <c r="H67" s="28">
        <v>16041</v>
      </c>
    </row>
    <row r="68" spans="1:8" s="5" customFormat="1" ht="8.85" customHeight="1" x14ac:dyDescent="0.2">
      <c r="A68" s="13" t="s">
        <v>6</v>
      </c>
      <c r="B68" s="26">
        <v>331</v>
      </c>
      <c r="C68" s="27">
        <v>4295</v>
      </c>
      <c r="D68" s="27">
        <v>4062</v>
      </c>
      <c r="E68" s="27">
        <v>12127</v>
      </c>
      <c r="F68" s="27">
        <v>463</v>
      </c>
      <c r="G68" s="27">
        <v>7</v>
      </c>
      <c r="H68" s="28">
        <v>21285</v>
      </c>
    </row>
    <row r="69" spans="1:8" s="5" customFormat="1" ht="8.85" customHeight="1" x14ac:dyDescent="0.2">
      <c r="A69" s="14" t="s">
        <v>7</v>
      </c>
      <c r="B69" s="26">
        <v>3432</v>
      </c>
      <c r="C69" s="27">
        <v>9778</v>
      </c>
      <c r="D69" s="27">
        <v>12311</v>
      </c>
      <c r="E69" s="27">
        <v>45210</v>
      </c>
      <c r="F69" s="27">
        <v>4067</v>
      </c>
      <c r="G69" s="27">
        <v>281</v>
      </c>
      <c r="H69" s="28">
        <v>75079</v>
      </c>
    </row>
    <row r="70" spans="1:8" s="5" customFormat="1" ht="8.85" customHeight="1" x14ac:dyDescent="0.2">
      <c r="A70" s="15" t="s">
        <v>8</v>
      </c>
      <c r="B70" s="26">
        <v>854</v>
      </c>
      <c r="C70" s="27">
        <v>12029</v>
      </c>
      <c r="D70" s="27">
        <v>22071</v>
      </c>
      <c r="E70" s="27">
        <v>96533</v>
      </c>
      <c r="F70" s="27">
        <v>3954</v>
      </c>
      <c r="G70" s="27">
        <v>375</v>
      </c>
      <c r="H70" s="28">
        <v>135816</v>
      </c>
    </row>
    <row r="71" spans="1:8" s="5" customFormat="1" ht="8.85" customHeight="1" x14ac:dyDescent="0.2">
      <c r="A71" s="13" t="s">
        <v>9</v>
      </c>
      <c r="B71" s="26">
        <v>1237</v>
      </c>
      <c r="C71" s="27">
        <v>7037</v>
      </c>
      <c r="D71" s="27">
        <v>16341</v>
      </c>
      <c r="E71" s="27">
        <v>73377</v>
      </c>
      <c r="F71" s="27">
        <v>3069</v>
      </c>
      <c r="G71" s="27">
        <v>26</v>
      </c>
      <c r="H71" s="28">
        <v>101087</v>
      </c>
    </row>
    <row r="72" spans="1:8" s="5" customFormat="1" ht="8.85" customHeight="1" x14ac:dyDescent="0.2">
      <c r="A72" s="13" t="s">
        <v>10</v>
      </c>
      <c r="B72" s="26">
        <v>3139</v>
      </c>
      <c r="C72" s="27">
        <v>8679</v>
      </c>
      <c r="D72" s="27">
        <v>18430</v>
      </c>
      <c r="E72" s="27">
        <v>62302</v>
      </c>
      <c r="F72" s="27">
        <v>7398</v>
      </c>
      <c r="G72" s="27">
        <v>95</v>
      </c>
      <c r="H72" s="28">
        <v>100043</v>
      </c>
    </row>
    <row r="73" spans="1:8" s="5" customFormat="1" ht="8.85" customHeight="1" x14ac:dyDescent="0.2">
      <c r="A73" s="13" t="s">
        <v>11</v>
      </c>
      <c r="B73" s="26">
        <v>3641</v>
      </c>
      <c r="C73" s="27">
        <v>45297</v>
      </c>
      <c r="D73" s="27">
        <v>59556</v>
      </c>
      <c r="E73" s="27">
        <v>178089</v>
      </c>
      <c r="F73" s="27">
        <v>2948</v>
      </c>
      <c r="G73" s="27">
        <v>439</v>
      </c>
      <c r="H73" s="28">
        <v>289970</v>
      </c>
    </row>
    <row r="74" spans="1:8" s="5" customFormat="1" ht="8.85" customHeight="1" x14ac:dyDescent="0.2">
      <c r="A74" s="13" t="s">
        <v>12</v>
      </c>
      <c r="B74" s="26">
        <v>7565</v>
      </c>
      <c r="C74" s="27">
        <v>48654</v>
      </c>
      <c r="D74" s="27">
        <v>32633</v>
      </c>
      <c r="E74" s="27">
        <v>165057</v>
      </c>
      <c r="F74" s="27">
        <v>2336</v>
      </c>
      <c r="G74" s="27">
        <v>336</v>
      </c>
      <c r="H74" s="28">
        <v>256581</v>
      </c>
    </row>
    <row r="75" spans="1:8" s="5" customFormat="1" ht="8.85" customHeight="1" x14ac:dyDescent="0.2">
      <c r="A75" s="13" t="s">
        <v>13</v>
      </c>
      <c r="B75" s="26">
        <v>16726</v>
      </c>
      <c r="C75" s="27">
        <v>227141</v>
      </c>
      <c r="D75" s="27">
        <v>200779</v>
      </c>
      <c r="E75" s="27">
        <v>182990</v>
      </c>
      <c r="F75" s="27">
        <v>5780</v>
      </c>
      <c r="G75" s="27">
        <v>270</v>
      </c>
      <c r="H75" s="28">
        <v>633686</v>
      </c>
    </row>
    <row r="76" spans="1:8" s="5" customFormat="1" ht="8.85" customHeight="1" x14ac:dyDescent="0.2">
      <c r="A76" s="14" t="s">
        <v>14</v>
      </c>
      <c r="B76" s="26">
        <v>5034</v>
      </c>
      <c r="C76" s="27">
        <v>80977</v>
      </c>
      <c r="D76" s="27">
        <v>51048</v>
      </c>
      <c r="E76" s="27">
        <v>222954</v>
      </c>
      <c r="F76" s="27">
        <v>1870</v>
      </c>
      <c r="G76" s="27">
        <v>198</v>
      </c>
      <c r="H76" s="28">
        <v>362081</v>
      </c>
    </row>
    <row r="77" spans="1:8" s="5" customFormat="1" ht="8.85" customHeight="1" x14ac:dyDescent="0.2">
      <c r="A77" s="15" t="s">
        <v>15</v>
      </c>
      <c r="B77" s="26">
        <v>569</v>
      </c>
      <c r="C77" s="27">
        <v>14919</v>
      </c>
      <c r="D77" s="27">
        <v>11814</v>
      </c>
      <c r="E77" s="27">
        <v>23482</v>
      </c>
      <c r="F77" s="27">
        <v>1606</v>
      </c>
      <c r="G77" s="27">
        <v>109</v>
      </c>
      <c r="H77" s="28">
        <v>52499</v>
      </c>
    </row>
    <row r="78" spans="1:8" s="5" customFormat="1" ht="8.85" customHeight="1" x14ac:dyDescent="0.2">
      <c r="A78" s="13" t="s">
        <v>16</v>
      </c>
      <c r="B78" s="26">
        <v>211</v>
      </c>
      <c r="C78" s="27">
        <v>8971</v>
      </c>
      <c r="D78" s="27">
        <v>16020</v>
      </c>
      <c r="E78" s="27">
        <v>13779</v>
      </c>
      <c r="F78" s="27">
        <v>5500</v>
      </c>
      <c r="G78" s="27">
        <v>0</v>
      </c>
      <c r="H78" s="28">
        <v>44481</v>
      </c>
    </row>
    <row r="79" spans="1:8" s="5" customFormat="1" ht="8.85" customHeight="1" x14ac:dyDescent="0.2">
      <c r="A79" s="13" t="s">
        <v>17</v>
      </c>
      <c r="B79" s="26">
        <v>604</v>
      </c>
      <c r="C79" s="27">
        <v>5342</v>
      </c>
      <c r="D79" s="27">
        <v>11174</v>
      </c>
      <c r="E79" s="27">
        <v>17026</v>
      </c>
      <c r="F79" s="27">
        <v>985</v>
      </c>
      <c r="G79" s="27">
        <v>249</v>
      </c>
      <c r="H79" s="28">
        <v>35380</v>
      </c>
    </row>
    <row r="80" spans="1:8" s="5" customFormat="1" ht="8.85" customHeight="1" x14ac:dyDescent="0.2">
      <c r="A80" s="14" t="s">
        <v>18</v>
      </c>
      <c r="B80" s="26">
        <v>1085</v>
      </c>
      <c r="C80" s="27">
        <v>11242</v>
      </c>
      <c r="D80" s="27">
        <v>14666</v>
      </c>
      <c r="E80" s="27">
        <v>13923</v>
      </c>
      <c r="F80" s="27">
        <v>1573</v>
      </c>
      <c r="G80" s="27">
        <v>70</v>
      </c>
      <c r="H80" s="28">
        <v>42559</v>
      </c>
    </row>
    <row r="81" spans="1:8" s="5" customFormat="1" ht="8.85" customHeight="1" x14ac:dyDescent="0.2">
      <c r="A81" s="15" t="s">
        <v>19</v>
      </c>
      <c r="B81" s="26">
        <v>3016</v>
      </c>
      <c r="C81" s="27">
        <v>14008</v>
      </c>
      <c r="D81" s="27">
        <v>12328</v>
      </c>
      <c r="E81" s="27">
        <v>23924</v>
      </c>
      <c r="F81" s="27">
        <v>3160</v>
      </c>
      <c r="G81" s="27">
        <v>250</v>
      </c>
      <c r="H81" s="28">
        <v>56686</v>
      </c>
    </row>
    <row r="82" spans="1:8" s="5" customFormat="1" ht="8.85" customHeight="1" x14ac:dyDescent="0.2">
      <c r="A82" s="13" t="s">
        <v>20</v>
      </c>
      <c r="B82" s="26">
        <v>1098</v>
      </c>
      <c r="C82" s="27">
        <v>14994</v>
      </c>
      <c r="D82" s="27">
        <v>24015</v>
      </c>
      <c r="E82" s="27">
        <v>63819</v>
      </c>
      <c r="F82" s="27">
        <v>3422</v>
      </c>
      <c r="G82" s="27">
        <v>0</v>
      </c>
      <c r="H82" s="28">
        <v>107348</v>
      </c>
    </row>
    <row r="83" spans="1:8" s="5" customFormat="1" ht="8.85" customHeight="1" x14ac:dyDescent="0.2">
      <c r="A83" s="13" t="s">
        <v>21</v>
      </c>
      <c r="B83" s="26">
        <v>1366</v>
      </c>
      <c r="C83" s="27">
        <v>17832</v>
      </c>
      <c r="D83" s="27">
        <v>42014</v>
      </c>
      <c r="E83" s="27">
        <v>65412</v>
      </c>
      <c r="F83" s="27">
        <v>2362</v>
      </c>
      <c r="G83" s="27">
        <v>37</v>
      </c>
      <c r="H83" s="28">
        <v>129023</v>
      </c>
    </row>
    <row r="84" spans="1:8" s="5" customFormat="1" ht="8.85" customHeight="1" x14ac:dyDescent="0.2">
      <c r="A84" s="13" t="s">
        <v>22</v>
      </c>
      <c r="B84" s="26">
        <v>8762</v>
      </c>
      <c r="C84" s="27">
        <v>50394</v>
      </c>
      <c r="D84" s="27">
        <v>59167</v>
      </c>
      <c r="E84" s="27">
        <v>138143</v>
      </c>
      <c r="F84" s="27">
        <v>2283</v>
      </c>
      <c r="G84" s="27">
        <v>211</v>
      </c>
      <c r="H84" s="28">
        <v>258960</v>
      </c>
    </row>
    <row r="85" spans="1:8" s="5" customFormat="1" ht="8.85" customHeight="1" x14ac:dyDescent="0.2">
      <c r="A85" s="13" t="s">
        <v>23</v>
      </c>
      <c r="B85" s="26">
        <v>7888</v>
      </c>
      <c r="C85" s="27">
        <v>107615</v>
      </c>
      <c r="D85" s="27">
        <v>126626</v>
      </c>
      <c r="E85" s="27">
        <v>258844</v>
      </c>
      <c r="F85" s="27">
        <v>6410</v>
      </c>
      <c r="G85" s="27">
        <v>815</v>
      </c>
      <c r="H85" s="28">
        <v>508198</v>
      </c>
    </row>
    <row r="86" spans="1:8" s="5" customFormat="1" ht="8.85" customHeight="1" x14ac:dyDescent="0.2">
      <c r="A86" s="14" t="s">
        <v>24</v>
      </c>
      <c r="B86" s="26">
        <v>532</v>
      </c>
      <c r="C86" s="27">
        <v>19612</v>
      </c>
      <c r="D86" s="27">
        <v>45498</v>
      </c>
      <c r="E86" s="27">
        <v>89144</v>
      </c>
      <c r="F86" s="27">
        <v>17623</v>
      </c>
      <c r="G86" s="27">
        <v>107</v>
      </c>
      <c r="H86" s="28">
        <v>172516</v>
      </c>
    </row>
    <row r="87" spans="1:8" s="5" customFormat="1" ht="8.85" customHeight="1" x14ac:dyDescent="0.2">
      <c r="A87" s="15" t="s">
        <v>25</v>
      </c>
      <c r="B87" s="26">
        <v>466</v>
      </c>
      <c r="C87" s="27">
        <v>8751</v>
      </c>
      <c r="D87" s="27">
        <v>18610</v>
      </c>
      <c r="E87" s="27">
        <v>72892</v>
      </c>
      <c r="F87" s="27">
        <v>3926</v>
      </c>
      <c r="G87" s="27">
        <v>30</v>
      </c>
      <c r="H87" s="28">
        <v>104675</v>
      </c>
    </row>
    <row r="88" spans="1:8" s="5" customFormat="1" ht="8.85" customHeight="1" x14ac:dyDescent="0.2">
      <c r="A88" s="13" t="s">
        <v>26</v>
      </c>
      <c r="B88" s="26">
        <v>659</v>
      </c>
      <c r="C88" s="27">
        <v>18227</v>
      </c>
      <c r="D88" s="27">
        <v>16298</v>
      </c>
      <c r="E88" s="27">
        <v>61862</v>
      </c>
      <c r="F88" s="27">
        <v>2836</v>
      </c>
      <c r="G88" s="27">
        <v>419</v>
      </c>
      <c r="H88" s="28">
        <v>100301</v>
      </c>
    </row>
    <row r="89" spans="1:8" s="5" customFormat="1" ht="8.85" customHeight="1" x14ac:dyDescent="0.2">
      <c r="A89" s="13" t="s">
        <v>27</v>
      </c>
      <c r="B89" s="26">
        <v>6936</v>
      </c>
      <c r="C89" s="27">
        <v>148992</v>
      </c>
      <c r="D89" s="27">
        <v>222957</v>
      </c>
      <c r="E89" s="27">
        <v>153612</v>
      </c>
      <c r="F89" s="27">
        <v>6611</v>
      </c>
      <c r="G89" s="27">
        <v>58</v>
      </c>
      <c r="H89" s="28">
        <v>539166</v>
      </c>
    </row>
    <row r="90" spans="1:8" s="5" customFormat="1" ht="8.85" customHeight="1" x14ac:dyDescent="0.2">
      <c r="A90" s="13" t="s">
        <v>28</v>
      </c>
      <c r="B90" s="26">
        <v>2864</v>
      </c>
      <c r="C90" s="27">
        <v>72636</v>
      </c>
      <c r="D90" s="27">
        <v>62750</v>
      </c>
      <c r="E90" s="27">
        <v>170955</v>
      </c>
      <c r="F90" s="27">
        <v>10667</v>
      </c>
      <c r="G90" s="27">
        <v>143</v>
      </c>
      <c r="H90" s="28">
        <v>320015</v>
      </c>
    </row>
    <row r="91" spans="1:8" ht="8.85" customHeight="1" x14ac:dyDescent="0.2">
      <c r="A91" s="13" t="s">
        <v>29</v>
      </c>
      <c r="B91" s="26">
        <v>714</v>
      </c>
      <c r="C91" s="27">
        <v>15666</v>
      </c>
      <c r="D91" s="27">
        <v>12604</v>
      </c>
      <c r="E91" s="27">
        <v>53456</v>
      </c>
      <c r="F91" s="27">
        <v>2840</v>
      </c>
      <c r="G91" s="27">
        <v>96</v>
      </c>
      <c r="H91" s="28">
        <v>85376</v>
      </c>
    </row>
    <row r="92" spans="1:8" ht="8.85" customHeight="1" x14ac:dyDescent="0.2">
      <c r="A92" s="14" t="s">
        <v>30</v>
      </c>
      <c r="B92" s="26">
        <v>2825</v>
      </c>
      <c r="C92" s="27">
        <v>21119</v>
      </c>
      <c r="D92" s="27">
        <v>28905</v>
      </c>
      <c r="E92" s="27">
        <v>30101</v>
      </c>
      <c r="F92" s="27">
        <v>4395</v>
      </c>
      <c r="G92" s="27">
        <v>32</v>
      </c>
      <c r="H92" s="28">
        <v>87377</v>
      </c>
    </row>
    <row r="93" spans="1:8" ht="8.85" customHeight="1" x14ac:dyDescent="0.2">
      <c r="A93" s="15" t="s">
        <v>31</v>
      </c>
      <c r="B93" s="26">
        <v>118</v>
      </c>
      <c r="C93" s="27">
        <v>2408</v>
      </c>
      <c r="D93" s="27">
        <v>5106</v>
      </c>
      <c r="E93" s="27">
        <v>13507</v>
      </c>
      <c r="F93" s="27">
        <v>1165</v>
      </c>
      <c r="G93" s="27">
        <v>4</v>
      </c>
      <c r="H93" s="28">
        <v>22308</v>
      </c>
    </row>
    <row r="94" spans="1:8" ht="8.85" customHeight="1" x14ac:dyDescent="0.2">
      <c r="A94" s="13" t="s">
        <v>32</v>
      </c>
      <c r="B94" s="26">
        <v>259</v>
      </c>
      <c r="C94" s="27">
        <v>4302</v>
      </c>
      <c r="D94" s="27">
        <v>3743</v>
      </c>
      <c r="E94" s="27">
        <v>9528</v>
      </c>
      <c r="F94" s="27">
        <v>1895</v>
      </c>
      <c r="G94" s="27">
        <v>33</v>
      </c>
      <c r="H94" s="28">
        <v>19760</v>
      </c>
    </row>
    <row r="95" spans="1:8" ht="8.85" customHeight="1" x14ac:dyDescent="0.2">
      <c r="A95" s="13" t="s">
        <v>33</v>
      </c>
      <c r="B95" s="26">
        <v>2017</v>
      </c>
      <c r="C95" s="27">
        <v>13875</v>
      </c>
      <c r="D95" s="27">
        <v>21386</v>
      </c>
      <c r="E95" s="27">
        <v>87524</v>
      </c>
      <c r="F95" s="27">
        <v>6970</v>
      </c>
      <c r="G95" s="27">
        <v>1335</v>
      </c>
      <c r="H95" s="28">
        <v>133107</v>
      </c>
    </row>
    <row r="96" spans="1:8" ht="8.85" customHeight="1" x14ac:dyDescent="0.2">
      <c r="A96" s="13" t="s">
        <v>34</v>
      </c>
      <c r="B96" s="26">
        <v>3332</v>
      </c>
      <c r="C96" s="27">
        <v>40704</v>
      </c>
      <c r="D96" s="27">
        <v>29200</v>
      </c>
      <c r="E96" s="27">
        <v>91776</v>
      </c>
      <c r="F96" s="27">
        <v>6116</v>
      </c>
      <c r="G96" s="27">
        <v>24</v>
      </c>
      <c r="H96" s="28">
        <v>171152</v>
      </c>
    </row>
    <row r="97" spans="1:8" ht="8.85" customHeight="1" x14ac:dyDescent="0.2">
      <c r="A97" s="14" t="s">
        <v>35</v>
      </c>
      <c r="B97" s="26">
        <v>1101</v>
      </c>
      <c r="C97" s="27">
        <v>21890</v>
      </c>
      <c r="D97" s="27">
        <v>10497</v>
      </c>
      <c r="E97" s="27">
        <v>71465</v>
      </c>
      <c r="F97" s="27">
        <v>10497</v>
      </c>
      <c r="G97" s="27">
        <v>309</v>
      </c>
      <c r="H97" s="28">
        <v>115759</v>
      </c>
    </row>
    <row r="98" spans="1:8" ht="8.85" customHeight="1" x14ac:dyDescent="0.2">
      <c r="A98" s="15" t="s">
        <v>36</v>
      </c>
      <c r="B98" s="26">
        <v>390</v>
      </c>
      <c r="C98" s="27">
        <v>20275</v>
      </c>
      <c r="D98" s="27">
        <v>26708</v>
      </c>
      <c r="E98" s="27">
        <v>15654</v>
      </c>
      <c r="F98" s="27">
        <v>7906</v>
      </c>
      <c r="G98" s="27">
        <v>4</v>
      </c>
      <c r="H98" s="28">
        <v>70937</v>
      </c>
    </row>
    <row r="99" spans="1:8" ht="8.85" customHeight="1" x14ac:dyDescent="0.2">
      <c r="A99" s="13" t="s">
        <v>37</v>
      </c>
      <c r="B99" s="26">
        <v>1022</v>
      </c>
      <c r="C99" s="27">
        <v>11835</v>
      </c>
      <c r="D99" s="27">
        <v>17773</v>
      </c>
      <c r="E99" s="27">
        <v>26879</v>
      </c>
      <c r="F99" s="27">
        <v>5390</v>
      </c>
      <c r="G99" s="27">
        <v>3822</v>
      </c>
      <c r="H99" s="28">
        <v>66721</v>
      </c>
    </row>
    <row r="100" spans="1:8" ht="8.85" customHeight="1" x14ac:dyDescent="0.2">
      <c r="A100" s="13" t="s">
        <v>38</v>
      </c>
      <c r="B100" s="26">
        <v>977</v>
      </c>
      <c r="C100" s="27">
        <v>24628</v>
      </c>
      <c r="D100" s="27">
        <v>18029</v>
      </c>
      <c r="E100" s="27">
        <v>37157</v>
      </c>
      <c r="F100" s="27">
        <v>10170</v>
      </c>
      <c r="G100" s="27">
        <v>27</v>
      </c>
      <c r="H100" s="28">
        <v>90988</v>
      </c>
    </row>
    <row r="101" spans="1:8" ht="8.85" customHeight="1" x14ac:dyDescent="0.2">
      <c r="A101" s="14" t="s">
        <v>39</v>
      </c>
      <c r="B101" s="26">
        <v>273</v>
      </c>
      <c r="C101" s="27">
        <v>5969</v>
      </c>
      <c r="D101" s="27">
        <v>19824</v>
      </c>
      <c r="E101" s="27">
        <v>17932</v>
      </c>
      <c r="F101" s="27">
        <v>6066</v>
      </c>
      <c r="G101" s="27">
        <v>52</v>
      </c>
      <c r="H101" s="28">
        <v>50116</v>
      </c>
    </row>
    <row r="102" spans="1:8" ht="8.85" customHeight="1" x14ac:dyDescent="0.2">
      <c r="A102" s="15" t="s">
        <v>40</v>
      </c>
      <c r="B102" s="26">
        <v>4834</v>
      </c>
      <c r="C102" s="27">
        <v>53715</v>
      </c>
      <c r="D102" s="27">
        <v>30222</v>
      </c>
      <c r="E102" s="27">
        <v>128928</v>
      </c>
      <c r="F102" s="27">
        <v>6257</v>
      </c>
      <c r="G102" s="27">
        <v>1</v>
      </c>
      <c r="H102" s="28">
        <v>223957</v>
      </c>
    </row>
    <row r="103" spans="1:8" ht="8.85" customHeight="1" x14ac:dyDescent="0.2">
      <c r="A103" s="13" t="s">
        <v>41</v>
      </c>
      <c r="B103" s="26">
        <v>145</v>
      </c>
      <c r="C103" s="27">
        <v>2660</v>
      </c>
      <c r="D103" s="27">
        <v>4987</v>
      </c>
      <c r="E103" s="27">
        <v>24092</v>
      </c>
      <c r="F103" s="27">
        <v>832</v>
      </c>
      <c r="G103" s="27">
        <v>1</v>
      </c>
      <c r="H103" s="28">
        <v>32717</v>
      </c>
    </row>
    <row r="104" spans="1:8" ht="8.85" customHeight="1" x14ac:dyDescent="0.2">
      <c r="A104" s="13" t="s">
        <v>42</v>
      </c>
      <c r="B104" s="26">
        <v>1149</v>
      </c>
      <c r="C104" s="27">
        <v>12002</v>
      </c>
      <c r="D104" s="27">
        <v>9111</v>
      </c>
      <c r="E104" s="27">
        <v>30438</v>
      </c>
      <c r="F104" s="27">
        <v>2663</v>
      </c>
      <c r="G104" s="27">
        <v>82</v>
      </c>
      <c r="H104" s="28">
        <v>55445</v>
      </c>
    </row>
    <row r="105" spans="1:8" ht="8.85" customHeight="1" x14ac:dyDescent="0.2">
      <c r="A105" s="13" t="s">
        <v>43</v>
      </c>
      <c r="B105" s="26">
        <v>953</v>
      </c>
      <c r="C105" s="27">
        <v>11961</v>
      </c>
      <c r="D105" s="27">
        <v>15097</v>
      </c>
      <c r="E105" s="27">
        <v>33225</v>
      </c>
      <c r="F105" s="27">
        <v>3181</v>
      </c>
      <c r="G105" s="27">
        <v>14</v>
      </c>
      <c r="H105" s="28">
        <v>64431</v>
      </c>
    </row>
    <row r="106" spans="1:8" ht="8.85" customHeight="1" x14ac:dyDescent="0.2">
      <c r="A106" s="13" t="s">
        <v>44</v>
      </c>
      <c r="B106" s="26">
        <v>1078</v>
      </c>
      <c r="C106" s="27">
        <v>14350</v>
      </c>
      <c r="D106" s="27">
        <v>9865</v>
      </c>
      <c r="E106" s="27">
        <v>34712</v>
      </c>
      <c r="F106" s="27">
        <v>6667</v>
      </c>
      <c r="G106" s="27">
        <v>2</v>
      </c>
      <c r="H106" s="28">
        <v>66674</v>
      </c>
    </row>
    <row r="107" spans="1:8" ht="8.85" customHeight="1" x14ac:dyDescent="0.2">
      <c r="A107" s="13" t="s">
        <v>45</v>
      </c>
      <c r="B107" s="26">
        <v>516</v>
      </c>
      <c r="C107" s="27">
        <v>9606</v>
      </c>
      <c r="D107" s="27">
        <v>10559</v>
      </c>
      <c r="E107" s="27">
        <v>19180</v>
      </c>
      <c r="F107" s="27">
        <v>4740</v>
      </c>
      <c r="G107" s="27">
        <v>0</v>
      </c>
      <c r="H107" s="28">
        <v>44601</v>
      </c>
    </row>
    <row r="108" spans="1:8" ht="8.85" customHeight="1" x14ac:dyDescent="0.2">
      <c r="A108" s="13" t="s">
        <v>46</v>
      </c>
      <c r="B108" s="26">
        <v>1526</v>
      </c>
      <c r="C108" s="27">
        <v>32061</v>
      </c>
      <c r="D108" s="27">
        <v>14197</v>
      </c>
      <c r="E108" s="27">
        <v>27336</v>
      </c>
      <c r="F108" s="27">
        <v>7059</v>
      </c>
      <c r="G108" s="27">
        <v>11</v>
      </c>
      <c r="H108" s="28">
        <v>82190</v>
      </c>
    </row>
    <row r="109" spans="1:8" ht="8.85" customHeight="1" x14ac:dyDescent="0.2">
      <c r="A109" s="14" t="s">
        <v>47</v>
      </c>
      <c r="B109" s="26">
        <v>642</v>
      </c>
      <c r="C109" s="27">
        <v>249508</v>
      </c>
      <c r="D109" s="27">
        <v>2670</v>
      </c>
      <c r="E109" s="27">
        <v>7811</v>
      </c>
      <c r="F109" s="27">
        <v>32577</v>
      </c>
      <c r="G109" s="27">
        <v>70</v>
      </c>
      <c r="H109" s="28">
        <v>293278</v>
      </c>
    </row>
    <row r="110" spans="1:8" ht="11.25" customHeight="1" x14ac:dyDescent="0.2">
      <c r="A110" s="16" t="s">
        <v>48</v>
      </c>
      <c r="B110" s="29">
        <f t="shared" ref="B110:H110" si="1">SUM(B63:B109)</f>
        <v>108140</v>
      </c>
      <c r="C110" s="30">
        <f t="shared" si="1"/>
        <v>1591635</v>
      </c>
      <c r="D110" s="30">
        <f t="shared" si="1"/>
        <v>1419874</v>
      </c>
      <c r="E110" s="30">
        <f t="shared" si="1"/>
        <v>3111278</v>
      </c>
      <c r="F110" s="30">
        <f t="shared" si="1"/>
        <v>277313</v>
      </c>
      <c r="G110" s="30">
        <f t="shared" si="1"/>
        <v>11340</v>
      </c>
      <c r="H110" s="31">
        <f t="shared" si="1"/>
        <v>6519580</v>
      </c>
    </row>
    <row r="111" spans="1:8" x14ac:dyDescent="0.2">
      <c r="A111" s="8"/>
      <c r="B111" s="8"/>
      <c r="C111" s="8"/>
      <c r="D111" s="8"/>
      <c r="E111" s="8"/>
      <c r="F111" s="8"/>
      <c r="G111" s="8"/>
      <c r="H111" s="8"/>
    </row>
    <row r="112" spans="1:8" x14ac:dyDescent="0.2">
      <c r="A112" s="7"/>
      <c r="H112" s="9"/>
    </row>
    <row r="113" spans="1:8" x14ac:dyDescent="0.2">
      <c r="A113" s="7"/>
      <c r="H113" s="9"/>
    </row>
    <row r="114" spans="1:8" s="3" customFormat="1" ht="10.8" x14ac:dyDescent="0.2">
      <c r="H114" s="1" t="s">
        <v>62</v>
      </c>
    </row>
    <row r="115" spans="1:8" s="4" customFormat="1" ht="2.85" customHeight="1" x14ac:dyDescent="0.2">
      <c r="H115" s="1"/>
    </row>
    <row r="116" spans="1:8" ht="19.649999999999999" customHeight="1" x14ac:dyDescent="0.2">
      <c r="A116" s="33" t="s">
        <v>0</v>
      </c>
      <c r="B116" s="35" t="s">
        <v>63</v>
      </c>
      <c r="C116" s="36"/>
      <c r="D116" s="36"/>
      <c r="E116" s="36"/>
      <c r="F116" s="36"/>
      <c r="G116" s="36"/>
      <c r="H116" s="37"/>
    </row>
    <row r="117" spans="1:8" ht="36.75" customHeight="1" x14ac:dyDescent="0.2">
      <c r="A117" s="34"/>
      <c r="B117" s="17" t="s">
        <v>58</v>
      </c>
      <c r="C117" s="17" t="s">
        <v>59</v>
      </c>
      <c r="D117" s="17" t="s">
        <v>52</v>
      </c>
      <c r="E117" s="17" t="s">
        <v>53</v>
      </c>
      <c r="F117" s="17" t="s">
        <v>54</v>
      </c>
      <c r="G117" s="18" t="s">
        <v>55</v>
      </c>
      <c r="H117" s="19" t="s">
        <v>56</v>
      </c>
    </row>
    <row r="118" spans="1:8" s="5" customFormat="1" ht="11.25" customHeight="1" x14ac:dyDescent="0.15">
      <c r="A118" s="12" t="s">
        <v>1</v>
      </c>
      <c r="B118" s="23">
        <v>590</v>
      </c>
      <c r="C118" s="24">
        <v>2569</v>
      </c>
      <c r="D118" s="24">
        <v>1331</v>
      </c>
      <c r="E118" s="24">
        <v>89</v>
      </c>
      <c r="F118" s="24">
        <v>130</v>
      </c>
      <c r="G118" s="24">
        <v>0</v>
      </c>
      <c r="H118" s="25">
        <v>4709</v>
      </c>
    </row>
    <row r="119" spans="1:8" s="5" customFormat="1" ht="8.85" customHeight="1" x14ac:dyDescent="0.2">
      <c r="A119" s="13" t="s">
        <v>2</v>
      </c>
      <c r="B119" s="26">
        <v>62</v>
      </c>
      <c r="C119" s="27">
        <v>334</v>
      </c>
      <c r="D119" s="27">
        <v>608</v>
      </c>
      <c r="E119" s="27">
        <v>77</v>
      </c>
      <c r="F119" s="27">
        <v>22</v>
      </c>
      <c r="G119" s="27">
        <v>0</v>
      </c>
      <c r="H119" s="28">
        <v>1103</v>
      </c>
    </row>
    <row r="120" spans="1:8" s="5" customFormat="1" ht="8.85" customHeight="1" x14ac:dyDescent="0.2">
      <c r="A120" s="13" t="s">
        <v>3</v>
      </c>
      <c r="B120" s="26">
        <v>82</v>
      </c>
      <c r="C120" s="27">
        <v>491</v>
      </c>
      <c r="D120" s="27">
        <v>429</v>
      </c>
      <c r="E120" s="27">
        <v>68</v>
      </c>
      <c r="F120" s="27">
        <v>22</v>
      </c>
      <c r="G120" s="27">
        <v>0</v>
      </c>
      <c r="H120" s="28">
        <v>1092</v>
      </c>
    </row>
    <row r="121" spans="1:8" s="5" customFormat="1" ht="8.85" customHeight="1" x14ac:dyDescent="0.2">
      <c r="A121" s="13" t="s">
        <v>4</v>
      </c>
      <c r="B121" s="26">
        <v>190</v>
      </c>
      <c r="C121" s="27">
        <v>914</v>
      </c>
      <c r="D121" s="27">
        <v>721</v>
      </c>
      <c r="E121" s="27">
        <v>157</v>
      </c>
      <c r="F121" s="27">
        <v>37</v>
      </c>
      <c r="G121" s="27">
        <v>4</v>
      </c>
      <c r="H121" s="28">
        <v>2023</v>
      </c>
    </row>
    <row r="122" spans="1:8" s="5" customFormat="1" ht="8.85" customHeight="1" x14ac:dyDescent="0.2">
      <c r="A122" s="13" t="s">
        <v>5</v>
      </c>
      <c r="B122" s="26">
        <v>71</v>
      </c>
      <c r="C122" s="27">
        <v>313</v>
      </c>
      <c r="D122" s="27">
        <v>481</v>
      </c>
      <c r="E122" s="27">
        <v>39</v>
      </c>
      <c r="F122" s="27">
        <v>23</v>
      </c>
      <c r="G122" s="27">
        <v>0</v>
      </c>
      <c r="H122" s="28">
        <v>927</v>
      </c>
    </row>
    <row r="123" spans="1:8" s="5" customFormat="1" ht="8.85" customHeight="1" x14ac:dyDescent="0.2">
      <c r="A123" s="13" t="s">
        <v>6</v>
      </c>
      <c r="B123" s="26">
        <v>97</v>
      </c>
      <c r="C123" s="27">
        <v>578</v>
      </c>
      <c r="D123" s="27">
        <v>715</v>
      </c>
      <c r="E123" s="27">
        <v>79</v>
      </c>
      <c r="F123" s="27">
        <v>27</v>
      </c>
      <c r="G123" s="27">
        <v>0</v>
      </c>
      <c r="H123" s="28">
        <v>1496</v>
      </c>
    </row>
    <row r="124" spans="1:8" s="5" customFormat="1" ht="8.85" customHeight="1" x14ac:dyDescent="0.2">
      <c r="A124" s="14" t="s">
        <v>7</v>
      </c>
      <c r="B124" s="26">
        <v>113</v>
      </c>
      <c r="C124" s="27">
        <v>1326</v>
      </c>
      <c r="D124" s="27">
        <v>1193</v>
      </c>
      <c r="E124" s="27">
        <v>438</v>
      </c>
      <c r="F124" s="27">
        <v>134</v>
      </c>
      <c r="G124" s="27">
        <v>0</v>
      </c>
      <c r="H124" s="28">
        <v>3204</v>
      </c>
    </row>
    <row r="125" spans="1:8" s="5" customFormat="1" ht="8.85" customHeight="1" x14ac:dyDescent="0.2">
      <c r="A125" s="15" t="s">
        <v>8</v>
      </c>
      <c r="B125" s="26">
        <v>68</v>
      </c>
      <c r="C125" s="27">
        <v>948</v>
      </c>
      <c r="D125" s="27">
        <v>936</v>
      </c>
      <c r="E125" s="27">
        <v>168</v>
      </c>
      <c r="F125" s="27">
        <v>20</v>
      </c>
      <c r="G125" s="27">
        <v>0</v>
      </c>
      <c r="H125" s="28">
        <v>2140</v>
      </c>
    </row>
    <row r="126" spans="1:8" s="5" customFormat="1" ht="8.85" customHeight="1" x14ac:dyDescent="0.2">
      <c r="A126" s="13" t="s">
        <v>9</v>
      </c>
      <c r="B126" s="26">
        <v>143</v>
      </c>
      <c r="C126" s="27">
        <v>972</v>
      </c>
      <c r="D126" s="27">
        <v>1033</v>
      </c>
      <c r="E126" s="27">
        <v>100</v>
      </c>
      <c r="F126" s="27">
        <v>64</v>
      </c>
      <c r="G126" s="27">
        <v>6</v>
      </c>
      <c r="H126" s="28">
        <v>2318</v>
      </c>
    </row>
    <row r="127" spans="1:8" s="5" customFormat="1" ht="8.85" customHeight="1" x14ac:dyDescent="0.2">
      <c r="A127" s="13" t="s">
        <v>10</v>
      </c>
      <c r="B127" s="26">
        <v>162</v>
      </c>
      <c r="C127" s="27">
        <v>1022</v>
      </c>
      <c r="D127" s="27">
        <v>1484</v>
      </c>
      <c r="E127" s="27">
        <v>129</v>
      </c>
      <c r="F127" s="27">
        <v>135</v>
      </c>
      <c r="G127" s="27">
        <v>0</v>
      </c>
      <c r="H127" s="28">
        <v>2932</v>
      </c>
    </row>
    <row r="128" spans="1:8" s="5" customFormat="1" ht="8.85" customHeight="1" x14ac:dyDescent="0.2">
      <c r="A128" s="13" t="s">
        <v>11</v>
      </c>
      <c r="B128" s="26">
        <v>124</v>
      </c>
      <c r="C128" s="27">
        <v>1374</v>
      </c>
      <c r="D128" s="27">
        <v>1590</v>
      </c>
      <c r="E128" s="27">
        <v>288</v>
      </c>
      <c r="F128" s="27">
        <v>39</v>
      </c>
      <c r="G128" s="27">
        <v>1</v>
      </c>
      <c r="H128" s="28">
        <v>3416</v>
      </c>
    </row>
    <row r="129" spans="1:8" s="5" customFormat="1" ht="8.85" customHeight="1" x14ac:dyDescent="0.2">
      <c r="A129" s="13" t="s">
        <v>12</v>
      </c>
      <c r="B129" s="26">
        <v>187</v>
      </c>
      <c r="C129" s="27">
        <v>1634</v>
      </c>
      <c r="D129" s="27">
        <v>1132</v>
      </c>
      <c r="E129" s="27">
        <v>234</v>
      </c>
      <c r="F129" s="27">
        <v>41</v>
      </c>
      <c r="G129" s="27">
        <v>2</v>
      </c>
      <c r="H129" s="28">
        <v>3230</v>
      </c>
    </row>
    <row r="130" spans="1:8" s="5" customFormat="1" ht="8.85" customHeight="1" x14ac:dyDescent="0.2">
      <c r="A130" s="13" t="s">
        <v>13</v>
      </c>
      <c r="B130" s="26">
        <v>627</v>
      </c>
      <c r="C130" s="27">
        <v>2427</v>
      </c>
      <c r="D130" s="27">
        <v>1196</v>
      </c>
      <c r="E130" s="27">
        <v>124</v>
      </c>
      <c r="F130" s="27">
        <v>71</v>
      </c>
      <c r="G130" s="27">
        <v>0</v>
      </c>
      <c r="H130" s="28">
        <v>4445</v>
      </c>
    </row>
    <row r="131" spans="1:8" s="5" customFormat="1" ht="8.85" customHeight="1" x14ac:dyDescent="0.2">
      <c r="A131" s="14" t="s">
        <v>14</v>
      </c>
      <c r="B131" s="26">
        <v>282</v>
      </c>
      <c r="C131" s="27">
        <v>2447</v>
      </c>
      <c r="D131" s="27">
        <v>957</v>
      </c>
      <c r="E131" s="27">
        <v>191</v>
      </c>
      <c r="F131" s="27">
        <v>37</v>
      </c>
      <c r="G131" s="27">
        <v>0</v>
      </c>
      <c r="H131" s="28">
        <v>3914</v>
      </c>
    </row>
    <row r="132" spans="1:8" s="5" customFormat="1" ht="8.85" customHeight="1" x14ac:dyDescent="0.2">
      <c r="A132" s="15" t="s">
        <v>15</v>
      </c>
      <c r="B132" s="26">
        <v>130</v>
      </c>
      <c r="C132" s="27">
        <v>1056</v>
      </c>
      <c r="D132" s="27">
        <v>1149</v>
      </c>
      <c r="E132" s="27">
        <v>63</v>
      </c>
      <c r="F132" s="27">
        <v>84</v>
      </c>
      <c r="G132" s="27">
        <v>0</v>
      </c>
      <c r="H132" s="28">
        <v>2482</v>
      </c>
    </row>
    <row r="133" spans="1:8" s="5" customFormat="1" ht="8.85" customHeight="1" x14ac:dyDescent="0.2">
      <c r="A133" s="13" t="s">
        <v>16</v>
      </c>
      <c r="B133" s="26">
        <v>64</v>
      </c>
      <c r="C133" s="27">
        <v>610</v>
      </c>
      <c r="D133" s="27">
        <v>425</v>
      </c>
      <c r="E133" s="27">
        <v>24</v>
      </c>
      <c r="F133" s="27">
        <v>11</v>
      </c>
      <c r="G133" s="27">
        <v>0</v>
      </c>
      <c r="H133" s="28">
        <v>1134</v>
      </c>
    </row>
    <row r="134" spans="1:8" s="5" customFormat="1" ht="8.85" customHeight="1" x14ac:dyDescent="0.2">
      <c r="A134" s="13" t="s">
        <v>17</v>
      </c>
      <c r="B134" s="26">
        <v>130</v>
      </c>
      <c r="C134" s="27">
        <v>629</v>
      </c>
      <c r="D134" s="27">
        <v>497</v>
      </c>
      <c r="E134" s="27">
        <v>24</v>
      </c>
      <c r="F134" s="27">
        <v>16</v>
      </c>
      <c r="G134" s="27">
        <v>0</v>
      </c>
      <c r="H134" s="28">
        <v>1296</v>
      </c>
    </row>
    <row r="135" spans="1:8" s="5" customFormat="1" ht="8.85" customHeight="1" x14ac:dyDescent="0.2">
      <c r="A135" s="14" t="s">
        <v>18</v>
      </c>
      <c r="B135" s="26">
        <v>65</v>
      </c>
      <c r="C135" s="27">
        <v>500</v>
      </c>
      <c r="D135" s="27">
        <v>545</v>
      </c>
      <c r="E135" s="27">
        <v>18</v>
      </c>
      <c r="F135" s="27">
        <v>37</v>
      </c>
      <c r="G135" s="27">
        <v>1</v>
      </c>
      <c r="H135" s="28">
        <v>1166</v>
      </c>
    </row>
    <row r="136" spans="1:8" s="5" customFormat="1" ht="8.85" customHeight="1" x14ac:dyDescent="0.2">
      <c r="A136" s="15" t="s">
        <v>19</v>
      </c>
      <c r="B136" s="26">
        <v>96</v>
      </c>
      <c r="C136" s="27">
        <v>1108</v>
      </c>
      <c r="D136" s="27">
        <v>809</v>
      </c>
      <c r="E136" s="27">
        <v>98</v>
      </c>
      <c r="F136" s="27">
        <v>49</v>
      </c>
      <c r="G136" s="27">
        <v>22</v>
      </c>
      <c r="H136" s="28">
        <v>2182</v>
      </c>
    </row>
    <row r="137" spans="1:8" s="5" customFormat="1" ht="8.85" customHeight="1" x14ac:dyDescent="0.2">
      <c r="A137" s="13" t="s">
        <v>20</v>
      </c>
      <c r="B137" s="26">
        <v>200</v>
      </c>
      <c r="C137" s="27">
        <v>2566</v>
      </c>
      <c r="D137" s="27">
        <v>2222</v>
      </c>
      <c r="E137" s="27">
        <v>201</v>
      </c>
      <c r="F137" s="27">
        <v>299</v>
      </c>
      <c r="G137" s="27">
        <v>0</v>
      </c>
      <c r="H137" s="28">
        <v>5488</v>
      </c>
    </row>
    <row r="138" spans="1:8" s="5" customFormat="1" ht="8.85" customHeight="1" x14ac:dyDescent="0.2">
      <c r="A138" s="13" t="s">
        <v>21</v>
      </c>
      <c r="B138" s="26">
        <v>103</v>
      </c>
      <c r="C138" s="27">
        <v>807</v>
      </c>
      <c r="D138" s="27">
        <v>1122</v>
      </c>
      <c r="E138" s="27">
        <v>76</v>
      </c>
      <c r="F138" s="27">
        <v>23</v>
      </c>
      <c r="G138" s="27">
        <v>0</v>
      </c>
      <c r="H138" s="28">
        <v>2131</v>
      </c>
    </row>
    <row r="139" spans="1:8" s="5" customFormat="1" ht="8.85" customHeight="1" x14ac:dyDescent="0.2">
      <c r="A139" s="13" t="s">
        <v>22</v>
      </c>
      <c r="B139" s="26">
        <v>649</v>
      </c>
      <c r="C139" s="27">
        <v>2663</v>
      </c>
      <c r="D139" s="27">
        <v>2747</v>
      </c>
      <c r="E139" s="27">
        <v>247</v>
      </c>
      <c r="F139" s="27">
        <v>96</v>
      </c>
      <c r="G139" s="27">
        <v>1</v>
      </c>
      <c r="H139" s="28">
        <v>6403</v>
      </c>
    </row>
    <row r="140" spans="1:8" s="5" customFormat="1" ht="8.85" customHeight="1" x14ac:dyDescent="0.2">
      <c r="A140" s="13" t="s">
        <v>23</v>
      </c>
      <c r="B140" s="26">
        <v>242</v>
      </c>
      <c r="C140" s="27">
        <v>2673</v>
      </c>
      <c r="D140" s="27">
        <v>2952</v>
      </c>
      <c r="E140" s="27">
        <v>180</v>
      </c>
      <c r="F140" s="27">
        <v>38</v>
      </c>
      <c r="G140" s="27">
        <v>1</v>
      </c>
      <c r="H140" s="28">
        <v>6086</v>
      </c>
    </row>
    <row r="141" spans="1:8" s="5" customFormat="1" ht="8.85" customHeight="1" x14ac:dyDescent="0.2">
      <c r="A141" s="14" t="s">
        <v>24</v>
      </c>
      <c r="B141" s="26">
        <v>109</v>
      </c>
      <c r="C141" s="27">
        <v>1535</v>
      </c>
      <c r="D141" s="27">
        <v>2060</v>
      </c>
      <c r="E141" s="27">
        <v>185</v>
      </c>
      <c r="F141" s="27">
        <v>63</v>
      </c>
      <c r="G141" s="27">
        <v>0</v>
      </c>
      <c r="H141" s="28">
        <v>3952</v>
      </c>
    </row>
    <row r="142" spans="1:8" s="5" customFormat="1" ht="8.85" customHeight="1" x14ac:dyDescent="0.2">
      <c r="A142" s="15" t="s">
        <v>25</v>
      </c>
      <c r="B142" s="26">
        <v>197</v>
      </c>
      <c r="C142" s="27">
        <v>433</v>
      </c>
      <c r="D142" s="27">
        <v>722</v>
      </c>
      <c r="E142" s="27">
        <v>126</v>
      </c>
      <c r="F142" s="27">
        <v>33</v>
      </c>
      <c r="G142" s="27">
        <v>1</v>
      </c>
      <c r="H142" s="28">
        <v>1512</v>
      </c>
    </row>
    <row r="143" spans="1:8" s="5" customFormat="1" ht="8.85" customHeight="1" x14ac:dyDescent="0.2">
      <c r="A143" s="13" t="s">
        <v>26</v>
      </c>
      <c r="B143" s="26">
        <v>202</v>
      </c>
      <c r="C143" s="27">
        <v>2975</v>
      </c>
      <c r="D143" s="27">
        <v>1301</v>
      </c>
      <c r="E143" s="27">
        <v>197</v>
      </c>
      <c r="F143" s="27">
        <v>20</v>
      </c>
      <c r="G143" s="27">
        <v>2</v>
      </c>
      <c r="H143" s="28">
        <v>4697</v>
      </c>
    </row>
    <row r="144" spans="1:8" s="5" customFormat="1" ht="8.85" customHeight="1" x14ac:dyDescent="0.2">
      <c r="A144" s="13" t="s">
        <v>27</v>
      </c>
      <c r="B144" s="26">
        <v>281</v>
      </c>
      <c r="C144" s="27">
        <v>2043</v>
      </c>
      <c r="D144" s="27">
        <v>2485</v>
      </c>
      <c r="E144" s="27">
        <v>218</v>
      </c>
      <c r="F144" s="27">
        <v>47</v>
      </c>
      <c r="G144" s="27">
        <v>1</v>
      </c>
      <c r="H144" s="28">
        <v>5075</v>
      </c>
    </row>
    <row r="145" spans="1:8" s="5" customFormat="1" ht="8.85" customHeight="1" x14ac:dyDescent="0.2">
      <c r="A145" s="13" t="s">
        <v>28</v>
      </c>
      <c r="B145" s="26">
        <v>461</v>
      </c>
      <c r="C145" s="27">
        <v>2179</v>
      </c>
      <c r="D145" s="27">
        <v>2141</v>
      </c>
      <c r="E145" s="27">
        <v>281</v>
      </c>
      <c r="F145" s="27">
        <v>114</v>
      </c>
      <c r="G145" s="27">
        <v>0</v>
      </c>
      <c r="H145" s="28">
        <v>5176</v>
      </c>
    </row>
    <row r="146" spans="1:8" ht="8.85" customHeight="1" x14ac:dyDescent="0.2">
      <c r="A146" s="13" t="s">
        <v>29</v>
      </c>
      <c r="B146" s="26">
        <v>19</v>
      </c>
      <c r="C146" s="27">
        <v>451</v>
      </c>
      <c r="D146" s="27">
        <v>677</v>
      </c>
      <c r="E146" s="27">
        <v>107</v>
      </c>
      <c r="F146" s="27">
        <v>11</v>
      </c>
      <c r="G146" s="27">
        <v>0</v>
      </c>
      <c r="H146" s="28">
        <v>1265</v>
      </c>
    </row>
    <row r="147" spans="1:8" ht="8.85" customHeight="1" x14ac:dyDescent="0.2">
      <c r="A147" s="14" t="s">
        <v>30</v>
      </c>
      <c r="B147" s="26">
        <v>155</v>
      </c>
      <c r="C147" s="27">
        <v>665</v>
      </c>
      <c r="D147" s="27">
        <v>623</v>
      </c>
      <c r="E147" s="27">
        <v>45</v>
      </c>
      <c r="F147" s="27">
        <v>180</v>
      </c>
      <c r="G147" s="27">
        <v>2</v>
      </c>
      <c r="H147" s="28">
        <v>1670</v>
      </c>
    </row>
    <row r="148" spans="1:8" ht="8.85" customHeight="1" x14ac:dyDescent="0.2">
      <c r="A148" s="15" t="s">
        <v>31</v>
      </c>
      <c r="B148" s="26">
        <v>78</v>
      </c>
      <c r="C148" s="27">
        <v>388</v>
      </c>
      <c r="D148" s="27">
        <v>506</v>
      </c>
      <c r="E148" s="27">
        <v>23</v>
      </c>
      <c r="F148" s="27">
        <v>21</v>
      </c>
      <c r="G148" s="27">
        <v>1</v>
      </c>
      <c r="H148" s="28">
        <v>1017</v>
      </c>
    </row>
    <row r="149" spans="1:8" ht="8.85" customHeight="1" x14ac:dyDescent="0.2">
      <c r="A149" s="13" t="s">
        <v>32</v>
      </c>
      <c r="B149" s="26">
        <v>45</v>
      </c>
      <c r="C149" s="27">
        <v>300</v>
      </c>
      <c r="D149" s="27">
        <v>455</v>
      </c>
      <c r="E149" s="27">
        <v>49</v>
      </c>
      <c r="F149" s="27">
        <v>41</v>
      </c>
      <c r="G149" s="27">
        <v>0</v>
      </c>
      <c r="H149" s="28">
        <v>890</v>
      </c>
    </row>
    <row r="150" spans="1:8" ht="8.85" customHeight="1" x14ac:dyDescent="0.2">
      <c r="A150" s="13" t="s">
        <v>33</v>
      </c>
      <c r="B150" s="26">
        <v>202</v>
      </c>
      <c r="C150" s="27">
        <v>1154</v>
      </c>
      <c r="D150" s="27">
        <v>1405</v>
      </c>
      <c r="E150" s="27">
        <v>124</v>
      </c>
      <c r="F150" s="27">
        <v>75</v>
      </c>
      <c r="G150" s="27">
        <v>9</v>
      </c>
      <c r="H150" s="28">
        <v>2969</v>
      </c>
    </row>
    <row r="151" spans="1:8" ht="8.85" customHeight="1" x14ac:dyDescent="0.2">
      <c r="A151" s="13" t="s">
        <v>34</v>
      </c>
      <c r="B151" s="26">
        <v>136</v>
      </c>
      <c r="C151" s="27">
        <v>1669</v>
      </c>
      <c r="D151" s="27">
        <v>1178</v>
      </c>
      <c r="E151" s="27">
        <v>153</v>
      </c>
      <c r="F151" s="27">
        <v>40</v>
      </c>
      <c r="G151" s="27">
        <v>0</v>
      </c>
      <c r="H151" s="28">
        <v>3176</v>
      </c>
    </row>
    <row r="152" spans="1:8" ht="8.85" customHeight="1" x14ac:dyDescent="0.2">
      <c r="A152" s="14" t="s">
        <v>35</v>
      </c>
      <c r="B152" s="26">
        <v>236</v>
      </c>
      <c r="C152" s="27">
        <v>1232</v>
      </c>
      <c r="D152" s="27">
        <v>889</v>
      </c>
      <c r="E152" s="27">
        <v>222</v>
      </c>
      <c r="F152" s="27">
        <v>139</v>
      </c>
      <c r="G152" s="27">
        <v>1</v>
      </c>
      <c r="H152" s="28">
        <v>2719</v>
      </c>
    </row>
    <row r="153" spans="1:8" ht="8.85" customHeight="1" x14ac:dyDescent="0.2">
      <c r="A153" s="15" t="s">
        <v>36</v>
      </c>
      <c r="B153" s="26">
        <v>32</v>
      </c>
      <c r="C153" s="27">
        <v>654</v>
      </c>
      <c r="D153" s="27">
        <v>658</v>
      </c>
      <c r="E153" s="27">
        <v>13</v>
      </c>
      <c r="F153" s="27">
        <v>15</v>
      </c>
      <c r="G153" s="27">
        <v>0</v>
      </c>
      <c r="H153" s="28">
        <v>1372</v>
      </c>
    </row>
    <row r="154" spans="1:8" ht="8.85" customHeight="1" x14ac:dyDescent="0.2">
      <c r="A154" s="13" t="s">
        <v>37</v>
      </c>
      <c r="B154" s="26">
        <v>96</v>
      </c>
      <c r="C154" s="27">
        <v>848</v>
      </c>
      <c r="D154" s="27">
        <v>750</v>
      </c>
      <c r="E154" s="27">
        <v>91</v>
      </c>
      <c r="F154" s="27">
        <v>45</v>
      </c>
      <c r="G154" s="27">
        <v>8</v>
      </c>
      <c r="H154" s="28">
        <v>1838</v>
      </c>
    </row>
    <row r="155" spans="1:8" ht="8.85" customHeight="1" x14ac:dyDescent="0.2">
      <c r="A155" s="13" t="s">
        <v>38</v>
      </c>
      <c r="B155" s="26">
        <v>62</v>
      </c>
      <c r="C155" s="27">
        <v>1336</v>
      </c>
      <c r="D155" s="27">
        <v>788</v>
      </c>
      <c r="E155" s="27">
        <v>79</v>
      </c>
      <c r="F155" s="27">
        <v>49</v>
      </c>
      <c r="G155" s="27">
        <v>0</v>
      </c>
      <c r="H155" s="28">
        <v>2314</v>
      </c>
    </row>
    <row r="156" spans="1:8" ht="8.85" customHeight="1" x14ac:dyDescent="0.2">
      <c r="A156" s="14" t="s">
        <v>39</v>
      </c>
      <c r="B156" s="26">
        <v>48</v>
      </c>
      <c r="C156" s="27">
        <v>561</v>
      </c>
      <c r="D156" s="27">
        <v>496</v>
      </c>
      <c r="E156" s="27">
        <v>28</v>
      </c>
      <c r="F156" s="27">
        <v>10</v>
      </c>
      <c r="G156" s="27">
        <v>2</v>
      </c>
      <c r="H156" s="28">
        <v>1145</v>
      </c>
    </row>
    <row r="157" spans="1:8" ht="8.85" customHeight="1" x14ac:dyDescent="0.2">
      <c r="A157" s="15" t="s">
        <v>40</v>
      </c>
      <c r="B157" s="26">
        <v>235</v>
      </c>
      <c r="C157" s="27">
        <v>3125</v>
      </c>
      <c r="D157" s="27">
        <v>2030</v>
      </c>
      <c r="E157" s="27">
        <v>266</v>
      </c>
      <c r="F157" s="27">
        <v>111</v>
      </c>
      <c r="G157" s="27">
        <v>0</v>
      </c>
      <c r="H157" s="28">
        <v>5767</v>
      </c>
    </row>
    <row r="158" spans="1:8" ht="8.85" customHeight="1" x14ac:dyDescent="0.2">
      <c r="A158" s="13" t="s">
        <v>41</v>
      </c>
      <c r="B158" s="26">
        <v>51</v>
      </c>
      <c r="C158" s="27">
        <v>592</v>
      </c>
      <c r="D158" s="27">
        <v>506</v>
      </c>
      <c r="E158" s="27">
        <v>68</v>
      </c>
      <c r="F158" s="27">
        <v>29</v>
      </c>
      <c r="G158" s="27">
        <v>0</v>
      </c>
      <c r="H158" s="28">
        <v>1246</v>
      </c>
    </row>
    <row r="159" spans="1:8" ht="8.85" customHeight="1" x14ac:dyDescent="0.2">
      <c r="A159" s="13" t="s">
        <v>42</v>
      </c>
      <c r="B159" s="26">
        <v>128</v>
      </c>
      <c r="C159" s="27">
        <v>1319</v>
      </c>
      <c r="D159" s="27">
        <v>586</v>
      </c>
      <c r="E159" s="27">
        <v>88</v>
      </c>
      <c r="F159" s="27">
        <v>42</v>
      </c>
      <c r="G159" s="27">
        <v>1</v>
      </c>
      <c r="H159" s="28">
        <v>2164</v>
      </c>
    </row>
    <row r="160" spans="1:8" ht="8.85" customHeight="1" x14ac:dyDescent="0.2">
      <c r="A160" s="13" t="s">
        <v>43</v>
      </c>
      <c r="B160" s="26">
        <v>161</v>
      </c>
      <c r="C160" s="27">
        <v>1432</v>
      </c>
      <c r="D160" s="27">
        <v>1072</v>
      </c>
      <c r="E160" s="27">
        <v>95</v>
      </c>
      <c r="F160" s="27">
        <v>501</v>
      </c>
      <c r="G160" s="27">
        <v>1</v>
      </c>
      <c r="H160" s="28">
        <v>3262</v>
      </c>
    </row>
    <row r="161" spans="1:8" ht="8.85" customHeight="1" x14ac:dyDescent="0.2">
      <c r="A161" s="13" t="s">
        <v>44</v>
      </c>
      <c r="B161" s="26">
        <v>106</v>
      </c>
      <c r="C161" s="27">
        <v>1274</v>
      </c>
      <c r="D161" s="27">
        <v>909</v>
      </c>
      <c r="E161" s="27">
        <v>90</v>
      </c>
      <c r="F161" s="27">
        <v>76</v>
      </c>
      <c r="G161" s="27">
        <v>0</v>
      </c>
      <c r="H161" s="28">
        <v>2455</v>
      </c>
    </row>
    <row r="162" spans="1:8" ht="8.85" customHeight="1" x14ac:dyDescent="0.2">
      <c r="A162" s="13" t="s">
        <v>45</v>
      </c>
      <c r="B162" s="26">
        <v>61</v>
      </c>
      <c r="C162" s="27">
        <v>961</v>
      </c>
      <c r="D162" s="27">
        <v>709</v>
      </c>
      <c r="E162" s="27">
        <v>68</v>
      </c>
      <c r="F162" s="27">
        <v>31</v>
      </c>
      <c r="G162" s="27">
        <v>0</v>
      </c>
      <c r="H162" s="28">
        <v>1830</v>
      </c>
    </row>
    <row r="163" spans="1:8" ht="8.85" customHeight="1" x14ac:dyDescent="0.2">
      <c r="A163" s="13" t="s">
        <v>46</v>
      </c>
      <c r="B163" s="26">
        <v>186</v>
      </c>
      <c r="C163" s="27">
        <v>1766</v>
      </c>
      <c r="D163" s="27">
        <v>925</v>
      </c>
      <c r="E163" s="27">
        <v>108</v>
      </c>
      <c r="F163" s="27">
        <v>89</v>
      </c>
      <c r="G163" s="27">
        <v>0</v>
      </c>
      <c r="H163" s="28">
        <v>3074</v>
      </c>
    </row>
    <row r="164" spans="1:8" ht="8.85" customHeight="1" x14ac:dyDescent="0.2">
      <c r="A164" s="14" t="s">
        <v>47</v>
      </c>
      <c r="B164" s="26">
        <v>664</v>
      </c>
      <c r="C164" s="27">
        <v>2801</v>
      </c>
      <c r="D164" s="27">
        <v>174</v>
      </c>
      <c r="E164" s="27">
        <v>159</v>
      </c>
      <c r="F164" s="27">
        <v>256</v>
      </c>
      <c r="G164" s="27">
        <v>13</v>
      </c>
      <c r="H164" s="28">
        <v>4067</v>
      </c>
    </row>
    <row r="165" spans="1:8" ht="11.25" customHeight="1" x14ac:dyDescent="0.2">
      <c r="A165" s="16" t="s">
        <v>48</v>
      </c>
      <c r="B165" s="29">
        <f t="shared" ref="B165:H165" si="2">SUM(B118:B164)</f>
        <v>8428</v>
      </c>
      <c r="C165" s="30">
        <f t="shared" si="2"/>
        <v>61654</v>
      </c>
      <c r="D165" s="30">
        <f t="shared" si="2"/>
        <v>50319</v>
      </c>
      <c r="E165" s="30">
        <f t="shared" si="2"/>
        <v>5995</v>
      </c>
      <c r="F165" s="30">
        <f t="shared" si="2"/>
        <v>3493</v>
      </c>
      <c r="G165" s="30">
        <f t="shared" si="2"/>
        <v>80</v>
      </c>
      <c r="H165" s="31">
        <f t="shared" si="2"/>
        <v>129969</v>
      </c>
    </row>
    <row r="166" spans="1:8" ht="12.75" customHeight="1" x14ac:dyDescent="0.2">
      <c r="A166" s="11"/>
      <c r="B166" s="6"/>
      <c r="C166" s="6"/>
      <c r="D166" s="6"/>
      <c r="E166" s="6"/>
      <c r="F166" s="6"/>
      <c r="G166" s="6"/>
      <c r="H166" s="6"/>
    </row>
    <row r="167" spans="1:8" x14ac:dyDescent="0.2">
      <c r="A167" s="8"/>
      <c r="B167" s="8"/>
      <c r="C167" s="8"/>
      <c r="D167" s="8"/>
      <c r="E167" s="8"/>
      <c r="F167" s="8"/>
      <c r="G167" s="9"/>
      <c r="H167" s="10" t="s">
        <v>57</v>
      </c>
    </row>
    <row r="168" spans="1:8" x14ac:dyDescent="0.2">
      <c r="A168" s="7"/>
      <c r="G168" s="10"/>
      <c r="H168" s="10" t="s">
        <v>57</v>
      </c>
    </row>
    <row r="169" spans="1:8" x14ac:dyDescent="0.2">
      <c r="A169" s="7"/>
      <c r="H169" s="9"/>
    </row>
    <row r="170" spans="1:8" s="3" customFormat="1" ht="10.8" x14ac:dyDescent="0.2">
      <c r="H170" s="1" t="s">
        <v>64</v>
      </c>
    </row>
    <row r="171" spans="1:8" s="4" customFormat="1" ht="2.85" customHeight="1" x14ac:dyDescent="0.2">
      <c r="H171" s="1"/>
    </row>
    <row r="172" spans="1:8" ht="19.649999999999999" customHeight="1" x14ac:dyDescent="0.2">
      <c r="A172" s="33" t="s">
        <v>0</v>
      </c>
      <c r="B172" s="35" t="s">
        <v>65</v>
      </c>
      <c r="C172" s="36"/>
      <c r="D172" s="36"/>
      <c r="E172" s="36"/>
      <c r="F172" s="36"/>
      <c r="G172" s="36"/>
      <c r="H172" s="37"/>
    </row>
    <row r="173" spans="1:8" ht="36.75" customHeight="1" x14ac:dyDescent="0.2">
      <c r="A173" s="34"/>
      <c r="B173" s="17" t="s">
        <v>58</v>
      </c>
      <c r="C173" s="17" t="s">
        <v>59</v>
      </c>
      <c r="D173" s="17" t="s">
        <v>52</v>
      </c>
      <c r="E173" s="17" t="s">
        <v>53</v>
      </c>
      <c r="F173" s="17" t="s">
        <v>54</v>
      </c>
      <c r="G173" s="18" t="s">
        <v>55</v>
      </c>
      <c r="H173" s="19" t="s">
        <v>56</v>
      </c>
    </row>
    <row r="174" spans="1:8" s="5" customFormat="1" ht="11.25" customHeight="1" x14ac:dyDescent="0.15">
      <c r="A174" s="12" t="s">
        <v>1</v>
      </c>
      <c r="B174" s="23">
        <v>807</v>
      </c>
      <c r="C174" s="24">
        <v>7948</v>
      </c>
      <c r="D174" s="24">
        <v>58232</v>
      </c>
      <c r="E174" s="24">
        <v>74443</v>
      </c>
      <c r="F174" s="24">
        <v>12825</v>
      </c>
      <c r="G174" s="24">
        <v>229</v>
      </c>
      <c r="H174" s="25">
        <v>154484</v>
      </c>
    </row>
    <row r="175" spans="1:8" s="5" customFormat="1" ht="8.85" customHeight="1" x14ac:dyDescent="0.2">
      <c r="A175" s="13" t="s">
        <v>2</v>
      </c>
      <c r="B175" s="26">
        <v>139</v>
      </c>
      <c r="C175" s="27">
        <v>1410</v>
      </c>
      <c r="D175" s="27">
        <v>10416</v>
      </c>
      <c r="E175" s="27">
        <v>6875</v>
      </c>
      <c r="F175" s="27">
        <v>4791</v>
      </c>
      <c r="G175" s="27">
        <v>141</v>
      </c>
      <c r="H175" s="28">
        <v>23772</v>
      </c>
    </row>
    <row r="176" spans="1:8" s="5" customFormat="1" ht="8.85" customHeight="1" x14ac:dyDescent="0.2">
      <c r="A176" s="13" t="s">
        <v>3</v>
      </c>
      <c r="B176" s="26">
        <v>126</v>
      </c>
      <c r="C176" s="27">
        <v>1432</v>
      </c>
      <c r="D176" s="27">
        <v>12460</v>
      </c>
      <c r="E176" s="27">
        <v>11901</v>
      </c>
      <c r="F176" s="27">
        <v>3952</v>
      </c>
      <c r="G176" s="27">
        <v>2</v>
      </c>
      <c r="H176" s="28">
        <v>29873</v>
      </c>
    </row>
    <row r="177" spans="1:8" s="5" customFormat="1" ht="8.85" customHeight="1" x14ac:dyDescent="0.2">
      <c r="A177" s="13" t="s">
        <v>4</v>
      </c>
      <c r="B177" s="26">
        <v>320</v>
      </c>
      <c r="C177" s="27">
        <v>2388</v>
      </c>
      <c r="D177" s="27">
        <v>19827</v>
      </c>
      <c r="E177" s="27">
        <v>11820</v>
      </c>
      <c r="F177" s="27">
        <v>2570</v>
      </c>
      <c r="G177" s="27">
        <v>134</v>
      </c>
      <c r="H177" s="28">
        <v>37059</v>
      </c>
    </row>
    <row r="178" spans="1:8" s="5" customFormat="1" ht="8.85" customHeight="1" x14ac:dyDescent="0.2">
      <c r="A178" s="13" t="s">
        <v>5</v>
      </c>
      <c r="B178" s="26">
        <v>195</v>
      </c>
      <c r="C178" s="27">
        <v>892</v>
      </c>
      <c r="D178" s="27">
        <v>12271</v>
      </c>
      <c r="E178" s="27">
        <v>4966</v>
      </c>
      <c r="F178" s="27">
        <v>3267</v>
      </c>
      <c r="G178" s="27">
        <v>22</v>
      </c>
      <c r="H178" s="28">
        <v>21613</v>
      </c>
    </row>
    <row r="179" spans="1:8" s="5" customFormat="1" ht="8.85" customHeight="1" x14ac:dyDescent="0.2">
      <c r="A179" s="13" t="s">
        <v>6</v>
      </c>
      <c r="B179" s="26">
        <v>137</v>
      </c>
      <c r="C179" s="27">
        <v>1005</v>
      </c>
      <c r="D179" s="27">
        <v>14390</v>
      </c>
      <c r="E179" s="27">
        <v>7231</v>
      </c>
      <c r="F179" s="27">
        <v>1683</v>
      </c>
      <c r="G179" s="27">
        <v>46</v>
      </c>
      <c r="H179" s="28">
        <v>24492</v>
      </c>
    </row>
    <row r="180" spans="1:8" s="5" customFormat="1" ht="8.85" customHeight="1" x14ac:dyDescent="0.2">
      <c r="A180" s="14" t="s">
        <v>7</v>
      </c>
      <c r="B180" s="26">
        <v>299</v>
      </c>
      <c r="C180" s="27">
        <v>2464</v>
      </c>
      <c r="D180" s="27">
        <v>33242</v>
      </c>
      <c r="E180" s="27">
        <v>17431</v>
      </c>
      <c r="F180" s="27">
        <v>7534</v>
      </c>
      <c r="G180" s="27">
        <v>1177</v>
      </c>
      <c r="H180" s="28">
        <v>62147</v>
      </c>
    </row>
    <row r="181" spans="1:8" s="5" customFormat="1" ht="8.85" customHeight="1" x14ac:dyDescent="0.2">
      <c r="A181" s="15" t="s">
        <v>8</v>
      </c>
      <c r="B181" s="26">
        <v>172</v>
      </c>
      <c r="C181" s="27">
        <v>1838</v>
      </c>
      <c r="D181" s="27">
        <v>42772</v>
      </c>
      <c r="E181" s="27">
        <v>13369</v>
      </c>
      <c r="F181" s="27">
        <v>4001</v>
      </c>
      <c r="G181" s="27">
        <v>81</v>
      </c>
      <c r="H181" s="28">
        <v>62233</v>
      </c>
    </row>
    <row r="182" spans="1:8" s="5" customFormat="1" ht="8.85" customHeight="1" x14ac:dyDescent="0.2">
      <c r="A182" s="13" t="s">
        <v>9</v>
      </c>
      <c r="B182" s="26">
        <v>240</v>
      </c>
      <c r="C182" s="27">
        <v>1282</v>
      </c>
      <c r="D182" s="27">
        <v>34747</v>
      </c>
      <c r="E182" s="27">
        <v>17417</v>
      </c>
      <c r="F182" s="27">
        <v>18703</v>
      </c>
      <c r="G182" s="27">
        <v>166</v>
      </c>
      <c r="H182" s="28">
        <v>72555</v>
      </c>
    </row>
    <row r="183" spans="1:8" s="5" customFormat="1" ht="8.85" customHeight="1" x14ac:dyDescent="0.2">
      <c r="A183" s="13" t="s">
        <v>10</v>
      </c>
      <c r="B183" s="26">
        <v>140</v>
      </c>
      <c r="C183" s="27">
        <v>1449</v>
      </c>
      <c r="D183" s="27">
        <v>36036</v>
      </c>
      <c r="E183" s="27">
        <v>15667</v>
      </c>
      <c r="F183" s="27">
        <v>3529</v>
      </c>
      <c r="G183" s="27">
        <v>30</v>
      </c>
      <c r="H183" s="28">
        <v>56851</v>
      </c>
    </row>
    <row r="184" spans="1:8" s="5" customFormat="1" ht="8.85" customHeight="1" x14ac:dyDescent="0.2">
      <c r="A184" s="13" t="s">
        <v>11</v>
      </c>
      <c r="B184" s="26">
        <v>571</v>
      </c>
      <c r="C184" s="27">
        <v>4542</v>
      </c>
      <c r="D184" s="27">
        <v>63416</v>
      </c>
      <c r="E184" s="27">
        <v>44787</v>
      </c>
      <c r="F184" s="27">
        <v>7139</v>
      </c>
      <c r="G184" s="27">
        <v>856</v>
      </c>
      <c r="H184" s="28">
        <v>121311</v>
      </c>
    </row>
    <row r="185" spans="1:8" s="5" customFormat="1" ht="8.85" customHeight="1" x14ac:dyDescent="0.2">
      <c r="A185" s="13" t="s">
        <v>12</v>
      </c>
      <c r="B185" s="26">
        <v>421</v>
      </c>
      <c r="C185" s="27">
        <v>5033</v>
      </c>
      <c r="D185" s="27">
        <v>40518</v>
      </c>
      <c r="E185" s="27">
        <v>19664</v>
      </c>
      <c r="F185" s="27">
        <v>4552</v>
      </c>
      <c r="G185" s="27">
        <v>315</v>
      </c>
      <c r="H185" s="28">
        <v>70503</v>
      </c>
    </row>
    <row r="186" spans="1:8" s="5" customFormat="1" ht="8.85" customHeight="1" x14ac:dyDescent="0.2">
      <c r="A186" s="13" t="s">
        <v>13</v>
      </c>
      <c r="B186" s="26">
        <v>772</v>
      </c>
      <c r="C186" s="27">
        <v>11684</v>
      </c>
      <c r="D186" s="27">
        <v>30725</v>
      </c>
      <c r="E186" s="27">
        <v>20688</v>
      </c>
      <c r="F186" s="27">
        <v>6694</v>
      </c>
      <c r="G186" s="27">
        <v>88</v>
      </c>
      <c r="H186" s="28">
        <v>70651</v>
      </c>
    </row>
    <row r="187" spans="1:8" s="5" customFormat="1" ht="8.85" customHeight="1" x14ac:dyDescent="0.2">
      <c r="A187" s="14" t="s">
        <v>14</v>
      </c>
      <c r="B187" s="26">
        <v>864</v>
      </c>
      <c r="C187" s="27">
        <v>58111</v>
      </c>
      <c r="D187" s="27">
        <v>38151</v>
      </c>
      <c r="E187" s="27">
        <v>23692</v>
      </c>
      <c r="F187" s="27">
        <v>14570</v>
      </c>
      <c r="G187" s="27">
        <v>152</v>
      </c>
      <c r="H187" s="28">
        <v>135540</v>
      </c>
    </row>
    <row r="188" spans="1:8" s="5" customFormat="1" ht="8.85" customHeight="1" x14ac:dyDescent="0.2">
      <c r="A188" s="15" t="s">
        <v>15</v>
      </c>
      <c r="B188" s="26">
        <v>349</v>
      </c>
      <c r="C188" s="27">
        <v>12201</v>
      </c>
      <c r="D188" s="27">
        <v>41447</v>
      </c>
      <c r="E188" s="27">
        <v>11097</v>
      </c>
      <c r="F188" s="27">
        <v>3839</v>
      </c>
      <c r="G188" s="27">
        <v>13</v>
      </c>
      <c r="H188" s="28">
        <v>68946</v>
      </c>
    </row>
    <row r="189" spans="1:8" s="5" customFormat="1" ht="8.85" customHeight="1" x14ac:dyDescent="0.2">
      <c r="A189" s="13" t="s">
        <v>16</v>
      </c>
      <c r="B189" s="26">
        <v>217</v>
      </c>
      <c r="C189" s="27">
        <v>1523</v>
      </c>
      <c r="D189" s="27">
        <v>28560</v>
      </c>
      <c r="E189" s="27">
        <v>5377</v>
      </c>
      <c r="F189" s="27">
        <v>1569</v>
      </c>
      <c r="G189" s="27">
        <v>14</v>
      </c>
      <c r="H189" s="28">
        <v>37260</v>
      </c>
    </row>
    <row r="190" spans="1:8" s="5" customFormat="1" ht="8.85" customHeight="1" x14ac:dyDescent="0.2">
      <c r="A190" s="13" t="s">
        <v>17</v>
      </c>
      <c r="B190" s="26">
        <v>104</v>
      </c>
      <c r="C190" s="27">
        <v>835</v>
      </c>
      <c r="D190" s="27">
        <v>17689</v>
      </c>
      <c r="E190" s="27">
        <v>3652</v>
      </c>
      <c r="F190" s="27">
        <v>1296</v>
      </c>
      <c r="G190" s="27">
        <v>36</v>
      </c>
      <c r="H190" s="28">
        <v>23612</v>
      </c>
    </row>
    <row r="191" spans="1:8" s="5" customFormat="1" ht="8.85" customHeight="1" x14ac:dyDescent="0.2">
      <c r="A191" s="14" t="s">
        <v>18</v>
      </c>
      <c r="B191" s="26">
        <v>179</v>
      </c>
      <c r="C191" s="27">
        <v>1023</v>
      </c>
      <c r="D191" s="27">
        <v>17877</v>
      </c>
      <c r="E191" s="27">
        <v>4655</v>
      </c>
      <c r="F191" s="27">
        <v>1390</v>
      </c>
      <c r="G191" s="27">
        <v>16</v>
      </c>
      <c r="H191" s="28">
        <v>25140</v>
      </c>
    </row>
    <row r="192" spans="1:8" s="5" customFormat="1" ht="8.85" customHeight="1" x14ac:dyDescent="0.2">
      <c r="A192" s="15" t="s">
        <v>19</v>
      </c>
      <c r="B192" s="26">
        <v>239</v>
      </c>
      <c r="C192" s="27">
        <v>1361</v>
      </c>
      <c r="D192" s="27">
        <v>16842</v>
      </c>
      <c r="E192" s="27">
        <v>17604</v>
      </c>
      <c r="F192" s="27">
        <v>5046</v>
      </c>
      <c r="G192" s="27">
        <v>154</v>
      </c>
      <c r="H192" s="28">
        <v>41246</v>
      </c>
    </row>
    <row r="193" spans="1:8" s="5" customFormat="1" ht="8.85" customHeight="1" x14ac:dyDescent="0.2">
      <c r="A193" s="13" t="s">
        <v>20</v>
      </c>
      <c r="B193" s="26">
        <v>179</v>
      </c>
      <c r="C193" s="27">
        <v>3470</v>
      </c>
      <c r="D193" s="27">
        <v>43234</v>
      </c>
      <c r="E193" s="27">
        <v>36431</v>
      </c>
      <c r="F193" s="27">
        <v>4589</v>
      </c>
      <c r="G193" s="27">
        <v>3</v>
      </c>
      <c r="H193" s="28">
        <v>87906</v>
      </c>
    </row>
    <row r="194" spans="1:8" s="5" customFormat="1" ht="8.85" customHeight="1" x14ac:dyDescent="0.2">
      <c r="A194" s="13" t="s">
        <v>21</v>
      </c>
      <c r="B194" s="26">
        <v>181</v>
      </c>
      <c r="C194" s="27">
        <v>2391</v>
      </c>
      <c r="D194" s="27">
        <v>56161</v>
      </c>
      <c r="E194" s="27">
        <v>23498</v>
      </c>
      <c r="F194" s="27">
        <v>3540</v>
      </c>
      <c r="G194" s="27">
        <v>26</v>
      </c>
      <c r="H194" s="28">
        <v>85797</v>
      </c>
    </row>
    <row r="195" spans="1:8" s="5" customFormat="1" ht="8.85" customHeight="1" x14ac:dyDescent="0.2">
      <c r="A195" s="13" t="s">
        <v>22</v>
      </c>
      <c r="B195" s="26">
        <v>628</v>
      </c>
      <c r="C195" s="27">
        <v>8557</v>
      </c>
      <c r="D195" s="27">
        <v>85974</v>
      </c>
      <c r="E195" s="27">
        <v>45482</v>
      </c>
      <c r="F195" s="27">
        <v>8574</v>
      </c>
      <c r="G195" s="27">
        <v>424</v>
      </c>
      <c r="H195" s="28">
        <v>149639</v>
      </c>
    </row>
    <row r="196" spans="1:8" s="5" customFormat="1" ht="8.85" customHeight="1" x14ac:dyDescent="0.2">
      <c r="A196" s="13" t="s">
        <v>23</v>
      </c>
      <c r="B196" s="26">
        <v>594</v>
      </c>
      <c r="C196" s="27">
        <v>10727</v>
      </c>
      <c r="D196" s="27">
        <v>147614</v>
      </c>
      <c r="E196" s="27">
        <v>48948</v>
      </c>
      <c r="F196" s="27">
        <v>9686</v>
      </c>
      <c r="G196" s="27">
        <v>311</v>
      </c>
      <c r="H196" s="28">
        <v>217880</v>
      </c>
    </row>
    <row r="197" spans="1:8" s="5" customFormat="1" ht="8.85" customHeight="1" x14ac:dyDescent="0.2">
      <c r="A197" s="14" t="s">
        <v>24</v>
      </c>
      <c r="B197" s="26">
        <v>267</v>
      </c>
      <c r="C197" s="27">
        <v>3852</v>
      </c>
      <c r="D197" s="27">
        <v>76907</v>
      </c>
      <c r="E197" s="27">
        <v>28850</v>
      </c>
      <c r="F197" s="27">
        <v>5776</v>
      </c>
      <c r="G197" s="27">
        <v>83</v>
      </c>
      <c r="H197" s="28">
        <v>115735</v>
      </c>
    </row>
    <row r="198" spans="1:8" s="5" customFormat="1" ht="8.85" customHeight="1" x14ac:dyDescent="0.2">
      <c r="A198" s="15" t="s">
        <v>25</v>
      </c>
      <c r="B198" s="26">
        <v>120</v>
      </c>
      <c r="C198" s="27">
        <v>1370</v>
      </c>
      <c r="D198" s="27">
        <v>51339</v>
      </c>
      <c r="E198" s="27">
        <v>21229</v>
      </c>
      <c r="F198" s="27">
        <v>4230</v>
      </c>
      <c r="G198" s="27">
        <v>53</v>
      </c>
      <c r="H198" s="28">
        <v>78341</v>
      </c>
    </row>
    <row r="199" spans="1:8" s="5" customFormat="1" ht="8.85" customHeight="1" x14ac:dyDescent="0.2">
      <c r="A199" s="13" t="s">
        <v>26</v>
      </c>
      <c r="B199" s="26">
        <v>323</v>
      </c>
      <c r="C199" s="27">
        <v>6681</v>
      </c>
      <c r="D199" s="27">
        <v>32523</v>
      </c>
      <c r="E199" s="27">
        <v>17326</v>
      </c>
      <c r="F199" s="27">
        <v>4534</v>
      </c>
      <c r="G199" s="27">
        <v>24</v>
      </c>
      <c r="H199" s="28">
        <v>61411</v>
      </c>
    </row>
    <row r="200" spans="1:8" s="5" customFormat="1" ht="8.85" customHeight="1" x14ac:dyDescent="0.2">
      <c r="A200" s="13" t="s">
        <v>27</v>
      </c>
      <c r="B200" s="26">
        <v>1193</v>
      </c>
      <c r="C200" s="27">
        <v>18279</v>
      </c>
      <c r="D200" s="27">
        <v>92473</v>
      </c>
      <c r="E200" s="27">
        <v>37186</v>
      </c>
      <c r="F200" s="27">
        <v>11089</v>
      </c>
      <c r="G200" s="27">
        <v>19</v>
      </c>
      <c r="H200" s="28">
        <v>160239</v>
      </c>
    </row>
    <row r="201" spans="1:8" s="5" customFormat="1" ht="8.85" customHeight="1" x14ac:dyDescent="0.2">
      <c r="A201" s="13" t="s">
        <v>28</v>
      </c>
      <c r="B201" s="26">
        <v>616</v>
      </c>
      <c r="C201" s="27">
        <v>26296</v>
      </c>
      <c r="D201" s="27">
        <v>94587</v>
      </c>
      <c r="E201" s="27">
        <v>47465</v>
      </c>
      <c r="F201" s="27">
        <v>22418</v>
      </c>
      <c r="G201" s="27">
        <v>122</v>
      </c>
      <c r="H201" s="28">
        <v>191504</v>
      </c>
    </row>
    <row r="202" spans="1:8" ht="8.85" customHeight="1" x14ac:dyDescent="0.2">
      <c r="A202" s="13" t="s">
        <v>29</v>
      </c>
      <c r="B202" s="26">
        <v>77</v>
      </c>
      <c r="C202" s="27">
        <v>3613</v>
      </c>
      <c r="D202" s="27">
        <v>19455</v>
      </c>
      <c r="E202" s="27">
        <v>13811</v>
      </c>
      <c r="F202" s="27">
        <v>3583</v>
      </c>
      <c r="G202" s="27">
        <v>17</v>
      </c>
      <c r="H202" s="28">
        <v>40556</v>
      </c>
    </row>
    <row r="203" spans="1:8" ht="8.85" customHeight="1" x14ac:dyDescent="0.2">
      <c r="A203" s="14" t="s">
        <v>30</v>
      </c>
      <c r="B203" s="26">
        <v>75</v>
      </c>
      <c r="C203" s="27">
        <v>2838</v>
      </c>
      <c r="D203" s="27">
        <v>35879</v>
      </c>
      <c r="E203" s="27">
        <v>17864</v>
      </c>
      <c r="F203" s="27">
        <v>4532</v>
      </c>
      <c r="G203" s="27">
        <v>10</v>
      </c>
      <c r="H203" s="28">
        <v>61198</v>
      </c>
    </row>
    <row r="204" spans="1:8" ht="8.85" customHeight="1" x14ac:dyDescent="0.2">
      <c r="A204" s="15" t="s">
        <v>31</v>
      </c>
      <c r="B204" s="26">
        <v>107</v>
      </c>
      <c r="C204" s="27">
        <v>517</v>
      </c>
      <c r="D204" s="27">
        <v>11705</v>
      </c>
      <c r="E204" s="27">
        <v>4410</v>
      </c>
      <c r="F204" s="27">
        <v>1808</v>
      </c>
      <c r="G204" s="27">
        <v>3</v>
      </c>
      <c r="H204" s="28">
        <v>18550</v>
      </c>
    </row>
    <row r="205" spans="1:8" ht="8.85" customHeight="1" x14ac:dyDescent="0.2">
      <c r="A205" s="13" t="s">
        <v>32</v>
      </c>
      <c r="B205" s="26">
        <v>89</v>
      </c>
      <c r="C205" s="27">
        <v>1036</v>
      </c>
      <c r="D205" s="27">
        <v>10460</v>
      </c>
      <c r="E205" s="27">
        <v>7476</v>
      </c>
      <c r="F205" s="27">
        <v>1999</v>
      </c>
      <c r="G205" s="27">
        <v>163</v>
      </c>
      <c r="H205" s="28">
        <v>21223</v>
      </c>
    </row>
    <row r="206" spans="1:8" ht="8.85" customHeight="1" x14ac:dyDescent="0.2">
      <c r="A206" s="13" t="s">
        <v>33</v>
      </c>
      <c r="B206" s="26">
        <v>369</v>
      </c>
      <c r="C206" s="27">
        <v>3844</v>
      </c>
      <c r="D206" s="27">
        <v>55077</v>
      </c>
      <c r="E206" s="27">
        <v>28573</v>
      </c>
      <c r="F206" s="27">
        <v>11999</v>
      </c>
      <c r="G206" s="27">
        <v>99</v>
      </c>
      <c r="H206" s="28">
        <v>99961</v>
      </c>
    </row>
    <row r="207" spans="1:8" ht="8.85" customHeight="1" x14ac:dyDescent="0.2">
      <c r="A207" s="13" t="s">
        <v>34</v>
      </c>
      <c r="B207" s="26">
        <v>378</v>
      </c>
      <c r="C207" s="27">
        <v>7003</v>
      </c>
      <c r="D207" s="27">
        <v>47208</v>
      </c>
      <c r="E207" s="27">
        <v>27469</v>
      </c>
      <c r="F207" s="27">
        <v>9396</v>
      </c>
      <c r="G207" s="27">
        <v>25</v>
      </c>
      <c r="H207" s="28">
        <v>91479</v>
      </c>
    </row>
    <row r="208" spans="1:8" ht="8.85" customHeight="1" x14ac:dyDescent="0.2">
      <c r="A208" s="14" t="s">
        <v>35</v>
      </c>
      <c r="B208" s="26">
        <v>327</v>
      </c>
      <c r="C208" s="27">
        <v>4062</v>
      </c>
      <c r="D208" s="27">
        <v>32789</v>
      </c>
      <c r="E208" s="27">
        <v>19916</v>
      </c>
      <c r="F208" s="27">
        <v>8878</v>
      </c>
      <c r="G208" s="27">
        <v>150</v>
      </c>
      <c r="H208" s="28">
        <v>66122</v>
      </c>
    </row>
    <row r="209" spans="1:8" ht="8.85" customHeight="1" x14ac:dyDescent="0.2">
      <c r="A209" s="15" t="s">
        <v>36</v>
      </c>
      <c r="B209" s="26">
        <v>100</v>
      </c>
      <c r="C209" s="27">
        <v>2899</v>
      </c>
      <c r="D209" s="27">
        <v>40095</v>
      </c>
      <c r="E209" s="27">
        <v>9271</v>
      </c>
      <c r="F209" s="27">
        <v>4098</v>
      </c>
      <c r="G209" s="27">
        <v>8</v>
      </c>
      <c r="H209" s="28">
        <v>56471</v>
      </c>
    </row>
    <row r="210" spans="1:8" ht="8.85" customHeight="1" x14ac:dyDescent="0.2">
      <c r="A210" s="13" t="s">
        <v>37</v>
      </c>
      <c r="B210" s="26">
        <v>113</v>
      </c>
      <c r="C210" s="27">
        <v>1447</v>
      </c>
      <c r="D210" s="27">
        <v>26764</v>
      </c>
      <c r="E210" s="27">
        <v>12681</v>
      </c>
      <c r="F210" s="27">
        <v>3238</v>
      </c>
      <c r="G210" s="27">
        <v>862</v>
      </c>
      <c r="H210" s="28">
        <v>45105</v>
      </c>
    </row>
    <row r="211" spans="1:8" ht="8.85" customHeight="1" x14ac:dyDescent="0.2">
      <c r="A211" s="13" t="s">
        <v>38</v>
      </c>
      <c r="B211" s="26">
        <v>210</v>
      </c>
      <c r="C211" s="27">
        <v>4831</v>
      </c>
      <c r="D211" s="27">
        <v>35440</v>
      </c>
      <c r="E211" s="27">
        <v>19173</v>
      </c>
      <c r="F211" s="27">
        <v>10995</v>
      </c>
      <c r="G211" s="27">
        <v>21</v>
      </c>
      <c r="H211" s="28">
        <v>70670</v>
      </c>
    </row>
    <row r="212" spans="1:8" ht="8.85" customHeight="1" x14ac:dyDescent="0.2">
      <c r="A212" s="14" t="s">
        <v>39</v>
      </c>
      <c r="B212" s="26">
        <v>129</v>
      </c>
      <c r="C212" s="27">
        <v>1420</v>
      </c>
      <c r="D212" s="27">
        <v>21788</v>
      </c>
      <c r="E212" s="27">
        <v>7425</v>
      </c>
      <c r="F212" s="27">
        <v>3564</v>
      </c>
      <c r="G212" s="27">
        <v>35</v>
      </c>
      <c r="H212" s="28">
        <v>34361</v>
      </c>
    </row>
    <row r="213" spans="1:8" ht="8.85" customHeight="1" x14ac:dyDescent="0.2">
      <c r="A213" s="15" t="s">
        <v>40</v>
      </c>
      <c r="B213" s="26">
        <v>438</v>
      </c>
      <c r="C213" s="27">
        <v>15346</v>
      </c>
      <c r="D213" s="27">
        <v>71907</v>
      </c>
      <c r="E213" s="27">
        <v>32574</v>
      </c>
      <c r="F213" s="27">
        <v>22978</v>
      </c>
      <c r="G213" s="27">
        <v>16</v>
      </c>
      <c r="H213" s="28">
        <v>143259</v>
      </c>
    </row>
    <row r="214" spans="1:8" ht="8.85" customHeight="1" x14ac:dyDescent="0.2">
      <c r="A214" s="13" t="s">
        <v>41</v>
      </c>
      <c r="B214" s="26">
        <v>88</v>
      </c>
      <c r="C214" s="27">
        <v>693</v>
      </c>
      <c r="D214" s="27">
        <v>16018</v>
      </c>
      <c r="E214" s="27">
        <v>5581</v>
      </c>
      <c r="F214" s="27">
        <v>3453</v>
      </c>
      <c r="G214" s="27">
        <v>4</v>
      </c>
      <c r="H214" s="28">
        <v>25837</v>
      </c>
    </row>
    <row r="215" spans="1:8" ht="8.85" customHeight="1" x14ac:dyDescent="0.2">
      <c r="A215" s="13" t="s">
        <v>42</v>
      </c>
      <c r="B215" s="26">
        <v>165</v>
      </c>
      <c r="C215" s="27">
        <v>3530</v>
      </c>
      <c r="D215" s="27">
        <v>19202</v>
      </c>
      <c r="E215" s="27">
        <v>9937</v>
      </c>
      <c r="F215" s="27">
        <v>4951</v>
      </c>
      <c r="G215" s="27">
        <v>13</v>
      </c>
      <c r="H215" s="28">
        <v>37798</v>
      </c>
    </row>
    <row r="216" spans="1:8" ht="8.85" customHeight="1" x14ac:dyDescent="0.2">
      <c r="A216" s="13" t="s">
        <v>43</v>
      </c>
      <c r="B216" s="26">
        <v>260</v>
      </c>
      <c r="C216" s="27">
        <v>3019</v>
      </c>
      <c r="D216" s="27">
        <v>36249</v>
      </c>
      <c r="E216" s="27">
        <v>17639</v>
      </c>
      <c r="F216" s="27">
        <v>9662</v>
      </c>
      <c r="G216" s="27">
        <v>19</v>
      </c>
      <c r="H216" s="28">
        <v>66848</v>
      </c>
    </row>
    <row r="217" spans="1:8" ht="8.85" customHeight="1" x14ac:dyDescent="0.2">
      <c r="A217" s="13" t="s">
        <v>44</v>
      </c>
      <c r="B217" s="26">
        <v>232</v>
      </c>
      <c r="C217" s="27">
        <v>4297</v>
      </c>
      <c r="D217" s="27">
        <v>21482</v>
      </c>
      <c r="E217" s="27">
        <v>11260</v>
      </c>
      <c r="F217" s="27">
        <v>9073</v>
      </c>
      <c r="G217" s="27">
        <v>4</v>
      </c>
      <c r="H217" s="28">
        <v>46348</v>
      </c>
    </row>
    <row r="218" spans="1:8" ht="8.85" customHeight="1" x14ac:dyDescent="0.2">
      <c r="A218" s="13" t="s">
        <v>45</v>
      </c>
      <c r="B218" s="26">
        <v>101</v>
      </c>
      <c r="C218" s="27">
        <v>1256</v>
      </c>
      <c r="D218" s="27">
        <v>19197</v>
      </c>
      <c r="E218" s="27">
        <v>11875</v>
      </c>
      <c r="F218" s="27">
        <v>1877</v>
      </c>
      <c r="G218" s="27">
        <v>22</v>
      </c>
      <c r="H218" s="28">
        <v>34328</v>
      </c>
    </row>
    <row r="219" spans="1:8" ht="8.85" customHeight="1" x14ac:dyDescent="0.2">
      <c r="A219" s="13" t="s">
        <v>46</v>
      </c>
      <c r="B219" s="26">
        <v>390</v>
      </c>
      <c r="C219" s="27">
        <v>4714</v>
      </c>
      <c r="D219" s="27">
        <v>31830</v>
      </c>
      <c r="E219" s="27">
        <v>19259</v>
      </c>
      <c r="F219" s="27">
        <v>8133</v>
      </c>
      <c r="G219" s="27">
        <v>88</v>
      </c>
      <c r="H219" s="28">
        <v>64414</v>
      </c>
    </row>
    <row r="220" spans="1:8" ht="8.85" customHeight="1" x14ac:dyDescent="0.2">
      <c r="A220" s="14" t="s">
        <v>47</v>
      </c>
      <c r="B220" s="26">
        <v>119</v>
      </c>
      <c r="C220" s="27">
        <v>4738</v>
      </c>
      <c r="D220" s="27">
        <v>3670</v>
      </c>
      <c r="E220" s="27">
        <v>1424</v>
      </c>
      <c r="F220" s="27">
        <v>3317</v>
      </c>
      <c r="G220" s="27">
        <v>4</v>
      </c>
      <c r="H220" s="28">
        <v>13272</v>
      </c>
    </row>
    <row r="221" spans="1:8" ht="11.25" customHeight="1" x14ac:dyDescent="0.2">
      <c r="A221" s="16" t="s">
        <v>48</v>
      </c>
      <c r="B221" s="29">
        <f>SUM(B174:B220)</f>
        <v>14159</v>
      </c>
      <c r="C221" s="30">
        <f t="shared" ref="C221:H221" si="3">SUM(C174:C220)</f>
        <v>271147</v>
      </c>
      <c r="D221" s="30">
        <f t="shared" si="3"/>
        <v>1806645</v>
      </c>
      <c r="E221" s="30">
        <f t="shared" si="3"/>
        <v>916369</v>
      </c>
      <c r="F221" s="30">
        <f t="shared" si="3"/>
        <v>310920</v>
      </c>
      <c r="G221" s="30">
        <f t="shared" si="3"/>
        <v>6300</v>
      </c>
      <c r="H221" s="31">
        <f t="shared" si="3"/>
        <v>3325540</v>
      </c>
    </row>
    <row r="223" spans="1:8" x14ac:dyDescent="0.2">
      <c r="A223" s="7"/>
      <c r="H223" s="9"/>
    </row>
    <row r="224" spans="1:8" x14ac:dyDescent="0.2">
      <c r="A224" s="7"/>
      <c r="H224" s="9"/>
    </row>
    <row r="225" spans="1:8" s="3" customFormat="1" ht="10.8" x14ac:dyDescent="0.2">
      <c r="H225" s="1" t="s">
        <v>66</v>
      </c>
    </row>
    <row r="226" spans="1:8" s="4" customFormat="1" ht="2.85" customHeight="1" x14ac:dyDescent="0.2">
      <c r="H226" s="1"/>
    </row>
    <row r="227" spans="1:8" ht="19.649999999999999" customHeight="1" x14ac:dyDescent="0.2">
      <c r="A227" s="33" t="s">
        <v>0</v>
      </c>
      <c r="B227" s="35" t="s">
        <v>55</v>
      </c>
      <c r="C227" s="36"/>
      <c r="D227" s="36"/>
      <c r="E227" s="36"/>
      <c r="F227" s="36"/>
      <c r="G227" s="36"/>
      <c r="H227" s="37"/>
    </row>
    <row r="228" spans="1:8" ht="36.75" customHeight="1" x14ac:dyDescent="0.2">
      <c r="A228" s="34"/>
      <c r="B228" s="17" t="s">
        <v>58</v>
      </c>
      <c r="C228" s="17" t="s">
        <v>59</v>
      </c>
      <c r="D228" s="17" t="s">
        <v>52</v>
      </c>
      <c r="E228" s="17" t="s">
        <v>53</v>
      </c>
      <c r="F228" s="17" t="s">
        <v>54</v>
      </c>
      <c r="G228" s="18" t="s">
        <v>55</v>
      </c>
      <c r="H228" s="19" t="s">
        <v>56</v>
      </c>
    </row>
    <row r="229" spans="1:8" s="5" customFormat="1" ht="11.25" customHeight="1" x14ac:dyDescent="0.15">
      <c r="A229" s="12" t="s">
        <v>1</v>
      </c>
      <c r="B229" s="23">
        <v>428</v>
      </c>
      <c r="C229" s="24">
        <v>33166</v>
      </c>
      <c r="D229" s="24">
        <v>19338</v>
      </c>
      <c r="E229" s="24">
        <v>236505</v>
      </c>
      <c r="F229" s="24">
        <v>33654</v>
      </c>
      <c r="G229" s="24">
        <v>904</v>
      </c>
      <c r="H229" s="25">
        <v>323995</v>
      </c>
    </row>
    <row r="230" spans="1:8" s="5" customFormat="1" ht="8.85" customHeight="1" x14ac:dyDescent="0.2">
      <c r="A230" s="13" t="s">
        <v>2</v>
      </c>
      <c r="B230" s="26">
        <v>92</v>
      </c>
      <c r="C230" s="27">
        <v>1140</v>
      </c>
      <c r="D230" s="27">
        <v>2904</v>
      </c>
      <c r="E230" s="27">
        <v>13093</v>
      </c>
      <c r="F230" s="27">
        <v>9848</v>
      </c>
      <c r="G230" s="27">
        <v>172</v>
      </c>
      <c r="H230" s="28">
        <v>27249</v>
      </c>
    </row>
    <row r="231" spans="1:8" s="5" customFormat="1" ht="8.85" customHeight="1" x14ac:dyDescent="0.2">
      <c r="A231" s="13" t="s">
        <v>3</v>
      </c>
      <c r="B231" s="26">
        <v>57</v>
      </c>
      <c r="C231" s="27">
        <v>2847</v>
      </c>
      <c r="D231" s="27">
        <v>5277</v>
      </c>
      <c r="E231" s="27">
        <v>31481</v>
      </c>
      <c r="F231" s="27">
        <v>12017</v>
      </c>
      <c r="G231" s="27">
        <v>17</v>
      </c>
      <c r="H231" s="28">
        <v>51696</v>
      </c>
    </row>
    <row r="232" spans="1:8" s="5" customFormat="1" ht="8.85" customHeight="1" x14ac:dyDescent="0.2">
      <c r="A232" s="13" t="s">
        <v>4</v>
      </c>
      <c r="B232" s="26">
        <v>404</v>
      </c>
      <c r="C232" s="27">
        <v>6806</v>
      </c>
      <c r="D232" s="27">
        <v>7295</v>
      </c>
      <c r="E232" s="27">
        <v>26827</v>
      </c>
      <c r="F232" s="27">
        <v>7772</v>
      </c>
      <c r="G232" s="27">
        <v>402</v>
      </c>
      <c r="H232" s="28">
        <v>49506</v>
      </c>
    </row>
    <row r="233" spans="1:8" s="5" customFormat="1" ht="8.85" customHeight="1" x14ac:dyDescent="0.2">
      <c r="A233" s="13" t="s">
        <v>5</v>
      </c>
      <c r="B233" s="26">
        <v>51</v>
      </c>
      <c r="C233" s="27">
        <v>585</v>
      </c>
      <c r="D233" s="27">
        <v>1669</v>
      </c>
      <c r="E233" s="27">
        <v>5446</v>
      </c>
      <c r="F233" s="27">
        <v>2260</v>
      </c>
      <c r="G233" s="27">
        <v>21</v>
      </c>
      <c r="H233" s="28">
        <v>10032</v>
      </c>
    </row>
    <row r="234" spans="1:8" s="5" customFormat="1" ht="8.85" customHeight="1" x14ac:dyDescent="0.2">
      <c r="A234" s="13" t="s">
        <v>6</v>
      </c>
      <c r="B234" s="26">
        <v>114</v>
      </c>
      <c r="C234" s="27">
        <v>6838</v>
      </c>
      <c r="D234" s="27">
        <v>6355</v>
      </c>
      <c r="E234" s="27">
        <v>28783</v>
      </c>
      <c r="F234" s="27">
        <v>5208</v>
      </c>
      <c r="G234" s="27">
        <v>96</v>
      </c>
      <c r="H234" s="28">
        <v>47394</v>
      </c>
    </row>
    <row r="235" spans="1:8" s="5" customFormat="1" ht="8.85" customHeight="1" x14ac:dyDescent="0.2">
      <c r="A235" s="14" t="s">
        <v>7</v>
      </c>
      <c r="B235" s="26">
        <v>185</v>
      </c>
      <c r="C235" s="27">
        <v>4775</v>
      </c>
      <c r="D235" s="27">
        <v>11934</v>
      </c>
      <c r="E235" s="27">
        <v>51612</v>
      </c>
      <c r="F235" s="27">
        <v>21368</v>
      </c>
      <c r="G235" s="27">
        <v>2243</v>
      </c>
      <c r="H235" s="28">
        <v>92117</v>
      </c>
    </row>
    <row r="236" spans="1:8" s="5" customFormat="1" ht="8.85" customHeight="1" x14ac:dyDescent="0.2">
      <c r="A236" s="15" t="s">
        <v>8</v>
      </c>
      <c r="B236" s="26">
        <v>122</v>
      </c>
      <c r="C236" s="27">
        <v>5299</v>
      </c>
      <c r="D236" s="27">
        <v>28107</v>
      </c>
      <c r="E236" s="27">
        <v>54745</v>
      </c>
      <c r="F236" s="27">
        <v>15937</v>
      </c>
      <c r="G236" s="27">
        <v>74</v>
      </c>
      <c r="H236" s="28">
        <v>104284</v>
      </c>
    </row>
    <row r="237" spans="1:8" s="5" customFormat="1" ht="8.85" customHeight="1" x14ac:dyDescent="0.2">
      <c r="A237" s="13" t="s">
        <v>9</v>
      </c>
      <c r="B237" s="26">
        <v>125</v>
      </c>
      <c r="C237" s="27">
        <v>2329</v>
      </c>
      <c r="D237" s="27">
        <v>14880</v>
      </c>
      <c r="E237" s="27">
        <v>37893</v>
      </c>
      <c r="F237" s="27">
        <v>22885</v>
      </c>
      <c r="G237" s="27">
        <v>145</v>
      </c>
      <c r="H237" s="28">
        <v>78257</v>
      </c>
    </row>
    <row r="238" spans="1:8" s="5" customFormat="1" ht="8.85" customHeight="1" x14ac:dyDescent="0.2">
      <c r="A238" s="13" t="s">
        <v>10</v>
      </c>
      <c r="B238" s="26">
        <v>119</v>
      </c>
      <c r="C238" s="27">
        <v>2184</v>
      </c>
      <c r="D238" s="27">
        <v>20986</v>
      </c>
      <c r="E238" s="27">
        <v>63996</v>
      </c>
      <c r="F238" s="27">
        <v>20150</v>
      </c>
      <c r="G238" s="27">
        <v>28</v>
      </c>
      <c r="H238" s="28">
        <v>107463</v>
      </c>
    </row>
    <row r="239" spans="1:8" s="5" customFormat="1" ht="8.85" customHeight="1" x14ac:dyDescent="0.2">
      <c r="A239" s="13" t="s">
        <v>11</v>
      </c>
      <c r="B239" s="26">
        <v>265</v>
      </c>
      <c r="C239" s="27">
        <v>9543</v>
      </c>
      <c r="D239" s="27">
        <v>13556</v>
      </c>
      <c r="E239" s="27">
        <v>52087</v>
      </c>
      <c r="F239" s="27">
        <v>12730</v>
      </c>
      <c r="G239" s="27">
        <v>172</v>
      </c>
      <c r="H239" s="28">
        <v>88353</v>
      </c>
    </row>
    <row r="240" spans="1:8" s="5" customFormat="1" ht="8.85" customHeight="1" x14ac:dyDescent="0.2">
      <c r="A240" s="13" t="s">
        <v>12</v>
      </c>
      <c r="B240" s="26">
        <v>313</v>
      </c>
      <c r="C240" s="27">
        <v>12864</v>
      </c>
      <c r="D240" s="27">
        <v>18342</v>
      </c>
      <c r="E240" s="27">
        <v>32963</v>
      </c>
      <c r="F240" s="27">
        <v>10636</v>
      </c>
      <c r="G240" s="27">
        <v>354</v>
      </c>
      <c r="H240" s="28">
        <v>75472</v>
      </c>
    </row>
    <row r="241" spans="1:8" s="5" customFormat="1" ht="8.85" customHeight="1" x14ac:dyDescent="0.2">
      <c r="A241" s="13" t="s">
        <v>13</v>
      </c>
      <c r="B241" s="26">
        <v>113</v>
      </c>
      <c r="C241" s="27">
        <v>10169</v>
      </c>
      <c r="D241" s="27">
        <v>2209</v>
      </c>
      <c r="E241" s="27">
        <v>5216</v>
      </c>
      <c r="F241" s="27">
        <v>2898</v>
      </c>
      <c r="G241" s="27">
        <v>30</v>
      </c>
      <c r="H241" s="28">
        <v>20635</v>
      </c>
    </row>
    <row r="242" spans="1:8" s="5" customFormat="1" ht="8.85" customHeight="1" x14ac:dyDescent="0.2">
      <c r="A242" s="14" t="s">
        <v>14</v>
      </c>
      <c r="B242" s="26">
        <v>185</v>
      </c>
      <c r="C242" s="27">
        <v>31021</v>
      </c>
      <c r="D242" s="27">
        <v>4705</v>
      </c>
      <c r="E242" s="27">
        <v>15908</v>
      </c>
      <c r="F242" s="27">
        <v>8417</v>
      </c>
      <c r="G242" s="27">
        <v>94</v>
      </c>
      <c r="H242" s="28">
        <v>60330</v>
      </c>
    </row>
    <row r="243" spans="1:8" s="5" customFormat="1" ht="8.85" customHeight="1" x14ac:dyDescent="0.2">
      <c r="A243" s="15" t="s">
        <v>15</v>
      </c>
      <c r="B243" s="26">
        <v>210</v>
      </c>
      <c r="C243" s="27">
        <v>15201</v>
      </c>
      <c r="D243" s="27">
        <v>19927</v>
      </c>
      <c r="E243" s="27">
        <v>32786</v>
      </c>
      <c r="F243" s="27">
        <v>10714</v>
      </c>
      <c r="G243" s="27">
        <v>33</v>
      </c>
      <c r="H243" s="28">
        <v>78871</v>
      </c>
    </row>
    <row r="244" spans="1:8" s="5" customFormat="1" ht="8.85" customHeight="1" x14ac:dyDescent="0.2">
      <c r="A244" s="13" t="s">
        <v>16</v>
      </c>
      <c r="B244" s="26">
        <v>74</v>
      </c>
      <c r="C244" s="27">
        <v>3192</v>
      </c>
      <c r="D244" s="27">
        <v>29695</v>
      </c>
      <c r="E244" s="27">
        <v>23632</v>
      </c>
      <c r="F244" s="27">
        <v>11732</v>
      </c>
      <c r="G244" s="27">
        <v>86</v>
      </c>
      <c r="H244" s="28">
        <v>68411</v>
      </c>
    </row>
    <row r="245" spans="1:8" s="5" customFormat="1" ht="8.85" customHeight="1" x14ac:dyDescent="0.2">
      <c r="A245" s="13" t="s">
        <v>17</v>
      </c>
      <c r="B245" s="26">
        <v>127</v>
      </c>
      <c r="C245" s="27">
        <v>2611</v>
      </c>
      <c r="D245" s="27">
        <v>7678</v>
      </c>
      <c r="E245" s="27">
        <v>12178</v>
      </c>
      <c r="F245" s="27">
        <v>7368</v>
      </c>
      <c r="G245" s="27">
        <v>243</v>
      </c>
      <c r="H245" s="28">
        <v>30205</v>
      </c>
    </row>
    <row r="246" spans="1:8" s="5" customFormat="1" ht="8.85" customHeight="1" x14ac:dyDescent="0.2">
      <c r="A246" s="14" t="s">
        <v>18</v>
      </c>
      <c r="B246" s="26">
        <v>113</v>
      </c>
      <c r="C246" s="27">
        <v>2228</v>
      </c>
      <c r="D246" s="27">
        <v>13409</v>
      </c>
      <c r="E246" s="27">
        <v>18484</v>
      </c>
      <c r="F246" s="27">
        <v>7071</v>
      </c>
      <c r="G246" s="27">
        <v>159</v>
      </c>
      <c r="H246" s="28">
        <v>41464</v>
      </c>
    </row>
    <row r="247" spans="1:8" s="5" customFormat="1" ht="8.85" customHeight="1" x14ac:dyDescent="0.2">
      <c r="A247" s="15" t="s">
        <v>19</v>
      </c>
      <c r="B247" s="26">
        <v>117</v>
      </c>
      <c r="C247" s="27">
        <v>1179</v>
      </c>
      <c r="D247" s="27">
        <v>7764</v>
      </c>
      <c r="E247" s="27">
        <v>15826</v>
      </c>
      <c r="F247" s="27">
        <v>7795</v>
      </c>
      <c r="G247" s="27">
        <v>193</v>
      </c>
      <c r="H247" s="28">
        <v>32874</v>
      </c>
    </row>
    <row r="248" spans="1:8" s="5" customFormat="1" ht="8.85" customHeight="1" x14ac:dyDescent="0.2">
      <c r="A248" s="13" t="s">
        <v>20</v>
      </c>
      <c r="B248" s="26">
        <v>202</v>
      </c>
      <c r="C248" s="27">
        <v>6823</v>
      </c>
      <c r="D248" s="27">
        <v>20207</v>
      </c>
      <c r="E248" s="27">
        <v>90267</v>
      </c>
      <c r="F248" s="27">
        <v>22812</v>
      </c>
      <c r="G248" s="27">
        <v>3</v>
      </c>
      <c r="H248" s="28">
        <v>140314</v>
      </c>
    </row>
    <row r="249" spans="1:8" s="5" customFormat="1" ht="8.85" customHeight="1" x14ac:dyDescent="0.2">
      <c r="A249" s="13" t="s">
        <v>21</v>
      </c>
      <c r="B249" s="26">
        <v>148</v>
      </c>
      <c r="C249" s="27">
        <v>6975</v>
      </c>
      <c r="D249" s="27">
        <v>44102</v>
      </c>
      <c r="E249" s="27">
        <v>56636</v>
      </c>
      <c r="F249" s="27">
        <v>11649</v>
      </c>
      <c r="G249" s="27">
        <v>67</v>
      </c>
      <c r="H249" s="28">
        <v>119577</v>
      </c>
    </row>
    <row r="250" spans="1:8" s="5" customFormat="1" ht="8.85" customHeight="1" x14ac:dyDescent="0.2">
      <c r="A250" s="13" t="s">
        <v>22</v>
      </c>
      <c r="B250" s="26">
        <v>316</v>
      </c>
      <c r="C250" s="27">
        <v>8937</v>
      </c>
      <c r="D250" s="27">
        <v>18232</v>
      </c>
      <c r="E250" s="27">
        <v>39684</v>
      </c>
      <c r="F250" s="27">
        <v>8567</v>
      </c>
      <c r="G250" s="27">
        <v>2656</v>
      </c>
      <c r="H250" s="28">
        <v>78392</v>
      </c>
    </row>
    <row r="251" spans="1:8" s="5" customFormat="1" ht="8.85" customHeight="1" x14ac:dyDescent="0.2">
      <c r="A251" s="13" t="s">
        <v>23</v>
      </c>
      <c r="B251" s="26">
        <v>689</v>
      </c>
      <c r="C251" s="27">
        <v>31278</v>
      </c>
      <c r="D251" s="27">
        <v>38943</v>
      </c>
      <c r="E251" s="27">
        <v>73511</v>
      </c>
      <c r="F251" s="27">
        <v>25681</v>
      </c>
      <c r="G251" s="27">
        <v>1368</v>
      </c>
      <c r="H251" s="28">
        <v>171470</v>
      </c>
    </row>
    <row r="252" spans="1:8" s="5" customFormat="1" ht="8.85" customHeight="1" x14ac:dyDescent="0.2">
      <c r="A252" s="14" t="s">
        <v>24</v>
      </c>
      <c r="B252" s="26">
        <v>156</v>
      </c>
      <c r="C252" s="27">
        <v>5088</v>
      </c>
      <c r="D252" s="27">
        <v>27135</v>
      </c>
      <c r="E252" s="27">
        <v>32476</v>
      </c>
      <c r="F252" s="27">
        <v>22899</v>
      </c>
      <c r="G252" s="27">
        <v>213</v>
      </c>
      <c r="H252" s="28">
        <v>87967</v>
      </c>
    </row>
    <row r="253" spans="1:8" s="5" customFormat="1" ht="8.85" customHeight="1" x14ac:dyDescent="0.2">
      <c r="A253" s="15" t="s">
        <v>25</v>
      </c>
      <c r="B253" s="26">
        <v>72</v>
      </c>
      <c r="C253" s="27">
        <v>3985</v>
      </c>
      <c r="D253" s="27">
        <v>13032</v>
      </c>
      <c r="E253" s="27">
        <v>21277</v>
      </c>
      <c r="F253" s="27">
        <v>12060</v>
      </c>
      <c r="G253" s="27">
        <v>118</v>
      </c>
      <c r="H253" s="28">
        <v>50544</v>
      </c>
    </row>
    <row r="254" spans="1:8" s="5" customFormat="1" ht="8.85" customHeight="1" x14ac:dyDescent="0.2">
      <c r="A254" s="13" t="s">
        <v>26</v>
      </c>
      <c r="B254" s="26">
        <v>916</v>
      </c>
      <c r="C254" s="27">
        <v>62225</v>
      </c>
      <c r="D254" s="27">
        <v>8026</v>
      </c>
      <c r="E254" s="27">
        <v>13552</v>
      </c>
      <c r="F254" s="27">
        <v>7863</v>
      </c>
      <c r="G254" s="27">
        <v>21</v>
      </c>
      <c r="H254" s="28">
        <v>92603</v>
      </c>
    </row>
    <row r="255" spans="1:8" s="5" customFormat="1" ht="8.85" customHeight="1" x14ac:dyDescent="0.2">
      <c r="A255" s="13" t="s">
        <v>27</v>
      </c>
      <c r="B255" s="26">
        <v>182</v>
      </c>
      <c r="C255" s="27">
        <v>48373</v>
      </c>
      <c r="D255" s="27">
        <v>6356</v>
      </c>
      <c r="E255" s="27">
        <v>17206</v>
      </c>
      <c r="F255" s="27">
        <v>13192</v>
      </c>
      <c r="G255" s="27">
        <v>18</v>
      </c>
      <c r="H255" s="28">
        <v>85327</v>
      </c>
    </row>
    <row r="256" spans="1:8" s="5" customFormat="1" ht="8.85" customHeight="1" x14ac:dyDescent="0.2">
      <c r="A256" s="13" t="s">
        <v>28</v>
      </c>
      <c r="B256" s="26">
        <v>293</v>
      </c>
      <c r="C256" s="27">
        <v>33003</v>
      </c>
      <c r="D256" s="27">
        <v>21681</v>
      </c>
      <c r="E256" s="27">
        <v>26197</v>
      </c>
      <c r="F256" s="27">
        <v>23088</v>
      </c>
      <c r="G256" s="27">
        <v>331</v>
      </c>
      <c r="H256" s="28">
        <v>104593</v>
      </c>
    </row>
    <row r="257" spans="1:8" ht="8.85" customHeight="1" x14ac:dyDescent="0.2">
      <c r="A257" s="13" t="s">
        <v>29</v>
      </c>
      <c r="B257" s="26">
        <v>66</v>
      </c>
      <c r="C257" s="27">
        <v>13602</v>
      </c>
      <c r="D257" s="27">
        <v>4123</v>
      </c>
      <c r="E257" s="27">
        <v>5972</v>
      </c>
      <c r="F257" s="27">
        <v>7325</v>
      </c>
      <c r="G257" s="27">
        <v>6</v>
      </c>
      <c r="H257" s="28">
        <v>31094</v>
      </c>
    </row>
    <row r="258" spans="1:8" ht="8.85" customHeight="1" x14ac:dyDescent="0.2">
      <c r="A258" s="14" t="s">
        <v>30</v>
      </c>
      <c r="B258" s="26">
        <v>49</v>
      </c>
      <c r="C258" s="27">
        <v>3685</v>
      </c>
      <c r="D258" s="27">
        <v>7582</v>
      </c>
      <c r="E258" s="27">
        <v>7953</v>
      </c>
      <c r="F258" s="27">
        <v>5048</v>
      </c>
      <c r="G258" s="27">
        <v>17</v>
      </c>
      <c r="H258" s="28">
        <v>24334</v>
      </c>
    </row>
    <row r="259" spans="1:8" ht="8.85" customHeight="1" x14ac:dyDescent="0.2">
      <c r="A259" s="15" t="s">
        <v>31</v>
      </c>
      <c r="B259" s="26">
        <v>46</v>
      </c>
      <c r="C259" s="27">
        <v>741</v>
      </c>
      <c r="D259" s="27">
        <v>5939</v>
      </c>
      <c r="E259" s="27">
        <v>7263</v>
      </c>
      <c r="F259" s="27">
        <v>4210</v>
      </c>
      <c r="G259" s="27">
        <v>6</v>
      </c>
      <c r="H259" s="28">
        <v>18205</v>
      </c>
    </row>
    <row r="260" spans="1:8" ht="8.85" customHeight="1" x14ac:dyDescent="0.2">
      <c r="A260" s="13" t="s">
        <v>32</v>
      </c>
      <c r="B260" s="26">
        <v>42</v>
      </c>
      <c r="C260" s="27">
        <v>2231</v>
      </c>
      <c r="D260" s="27">
        <v>3140</v>
      </c>
      <c r="E260" s="27">
        <v>8831</v>
      </c>
      <c r="F260" s="27">
        <v>4680</v>
      </c>
      <c r="G260" s="27">
        <v>107</v>
      </c>
      <c r="H260" s="28">
        <v>19031</v>
      </c>
    </row>
    <row r="261" spans="1:8" ht="8.85" customHeight="1" x14ac:dyDescent="0.2">
      <c r="A261" s="13" t="s">
        <v>33</v>
      </c>
      <c r="B261" s="26">
        <v>237</v>
      </c>
      <c r="C261" s="27">
        <v>3146</v>
      </c>
      <c r="D261" s="27">
        <v>14527</v>
      </c>
      <c r="E261" s="27">
        <v>22128</v>
      </c>
      <c r="F261" s="27">
        <v>16348</v>
      </c>
      <c r="G261" s="27">
        <v>26</v>
      </c>
      <c r="H261" s="28">
        <v>56412</v>
      </c>
    </row>
    <row r="262" spans="1:8" ht="8.85" customHeight="1" x14ac:dyDescent="0.2">
      <c r="A262" s="13" t="s">
        <v>34</v>
      </c>
      <c r="B262" s="26">
        <v>112</v>
      </c>
      <c r="C262" s="27">
        <v>17463</v>
      </c>
      <c r="D262" s="27">
        <v>6382</v>
      </c>
      <c r="E262" s="27">
        <v>8155</v>
      </c>
      <c r="F262" s="27">
        <v>4629</v>
      </c>
      <c r="G262" s="27">
        <v>39</v>
      </c>
      <c r="H262" s="28">
        <v>36780</v>
      </c>
    </row>
    <row r="263" spans="1:8" ht="8.85" customHeight="1" x14ac:dyDescent="0.2">
      <c r="A263" s="14" t="s">
        <v>35</v>
      </c>
      <c r="B263" s="26">
        <v>70</v>
      </c>
      <c r="C263" s="27">
        <v>4901</v>
      </c>
      <c r="D263" s="27">
        <v>4904</v>
      </c>
      <c r="E263" s="27">
        <v>11728</v>
      </c>
      <c r="F263" s="27">
        <v>9625</v>
      </c>
      <c r="G263" s="27">
        <v>3987</v>
      </c>
      <c r="H263" s="28">
        <v>35215</v>
      </c>
    </row>
    <row r="264" spans="1:8" ht="8.85" customHeight="1" x14ac:dyDescent="0.2">
      <c r="A264" s="15" t="s">
        <v>36</v>
      </c>
      <c r="B264" s="26">
        <v>36</v>
      </c>
      <c r="C264" s="27">
        <v>1412</v>
      </c>
      <c r="D264" s="27">
        <v>5053</v>
      </c>
      <c r="E264" s="27">
        <v>2811</v>
      </c>
      <c r="F264" s="27">
        <v>8111</v>
      </c>
      <c r="G264" s="27">
        <v>6</v>
      </c>
      <c r="H264" s="28">
        <v>17429</v>
      </c>
    </row>
    <row r="265" spans="1:8" ht="8.85" customHeight="1" x14ac:dyDescent="0.2">
      <c r="A265" s="13" t="s">
        <v>37</v>
      </c>
      <c r="B265" s="26">
        <v>73</v>
      </c>
      <c r="C265" s="27">
        <v>2883</v>
      </c>
      <c r="D265" s="27">
        <v>10144</v>
      </c>
      <c r="E265" s="27">
        <v>11343</v>
      </c>
      <c r="F265" s="27">
        <v>7585</v>
      </c>
      <c r="G265" s="27">
        <v>1133</v>
      </c>
      <c r="H265" s="28">
        <v>33161</v>
      </c>
    </row>
    <row r="266" spans="1:8" ht="8.85" customHeight="1" x14ac:dyDescent="0.2">
      <c r="A266" s="13" t="s">
        <v>38</v>
      </c>
      <c r="B266" s="26">
        <v>216</v>
      </c>
      <c r="C266" s="27">
        <v>3132</v>
      </c>
      <c r="D266" s="27">
        <v>7735</v>
      </c>
      <c r="E266" s="27">
        <v>14131</v>
      </c>
      <c r="F266" s="27">
        <v>11015</v>
      </c>
      <c r="G266" s="27">
        <v>16</v>
      </c>
      <c r="H266" s="28">
        <v>36245</v>
      </c>
    </row>
    <row r="267" spans="1:8" ht="8.85" customHeight="1" x14ac:dyDescent="0.2">
      <c r="A267" s="14" t="s">
        <v>39</v>
      </c>
      <c r="B267" s="26">
        <v>72</v>
      </c>
      <c r="C267" s="27">
        <v>4223</v>
      </c>
      <c r="D267" s="27">
        <v>8092</v>
      </c>
      <c r="E267" s="27">
        <v>6184</v>
      </c>
      <c r="F267" s="27">
        <v>11181</v>
      </c>
      <c r="G267" s="27">
        <v>77</v>
      </c>
      <c r="H267" s="28">
        <v>29829</v>
      </c>
    </row>
    <row r="268" spans="1:8" ht="8.85" customHeight="1" x14ac:dyDescent="0.2">
      <c r="A268" s="15" t="s">
        <v>40</v>
      </c>
      <c r="B268" s="26">
        <v>134</v>
      </c>
      <c r="C268" s="27">
        <v>16634</v>
      </c>
      <c r="D268" s="27">
        <v>19681</v>
      </c>
      <c r="E268" s="27">
        <v>26223</v>
      </c>
      <c r="F268" s="27">
        <v>26774</v>
      </c>
      <c r="G268" s="27">
        <v>34</v>
      </c>
      <c r="H268" s="28">
        <v>89480</v>
      </c>
    </row>
    <row r="269" spans="1:8" ht="8.85" customHeight="1" x14ac:dyDescent="0.2">
      <c r="A269" s="13" t="s">
        <v>41</v>
      </c>
      <c r="B269" s="26">
        <v>54</v>
      </c>
      <c r="C269" s="27">
        <v>938</v>
      </c>
      <c r="D269" s="27">
        <v>8702</v>
      </c>
      <c r="E269" s="27">
        <v>12715</v>
      </c>
      <c r="F269" s="27">
        <v>5694</v>
      </c>
      <c r="G269" s="27">
        <v>15</v>
      </c>
      <c r="H269" s="28">
        <v>28118</v>
      </c>
    </row>
    <row r="270" spans="1:8" ht="8.85" customHeight="1" x14ac:dyDescent="0.2">
      <c r="A270" s="13" t="s">
        <v>42</v>
      </c>
      <c r="B270" s="26">
        <v>84</v>
      </c>
      <c r="C270" s="27">
        <v>6766</v>
      </c>
      <c r="D270" s="27">
        <v>4768</v>
      </c>
      <c r="E270" s="27">
        <v>7379</v>
      </c>
      <c r="F270" s="27">
        <v>4010</v>
      </c>
      <c r="G270" s="27">
        <v>56</v>
      </c>
      <c r="H270" s="28">
        <v>23063</v>
      </c>
    </row>
    <row r="271" spans="1:8" ht="8.85" customHeight="1" x14ac:dyDescent="0.2">
      <c r="A271" s="13" t="s">
        <v>43</v>
      </c>
      <c r="B271" s="26">
        <v>145</v>
      </c>
      <c r="C271" s="27">
        <v>1600</v>
      </c>
      <c r="D271" s="27">
        <v>13495</v>
      </c>
      <c r="E271" s="27">
        <v>15176</v>
      </c>
      <c r="F271" s="27">
        <v>11447</v>
      </c>
      <c r="G271" s="27">
        <v>103</v>
      </c>
      <c r="H271" s="28">
        <v>41966</v>
      </c>
    </row>
    <row r="272" spans="1:8" ht="8.85" customHeight="1" x14ac:dyDescent="0.2">
      <c r="A272" s="13" t="s">
        <v>44</v>
      </c>
      <c r="B272" s="26">
        <v>83</v>
      </c>
      <c r="C272" s="27">
        <v>2401</v>
      </c>
      <c r="D272" s="27">
        <v>3748</v>
      </c>
      <c r="E272" s="27">
        <v>7788</v>
      </c>
      <c r="F272" s="27">
        <v>9161</v>
      </c>
      <c r="G272" s="27">
        <v>7</v>
      </c>
      <c r="H272" s="28">
        <v>23188</v>
      </c>
    </row>
    <row r="273" spans="1:8" ht="8.85" customHeight="1" x14ac:dyDescent="0.2">
      <c r="A273" s="13" t="s">
        <v>45</v>
      </c>
      <c r="B273" s="26">
        <v>77</v>
      </c>
      <c r="C273" s="27">
        <v>2453</v>
      </c>
      <c r="D273" s="27">
        <v>13783</v>
      </c>
      <c r="E273" s="27">
        <v>33991</v>
      </c>
      <c r="F273" s="27">
        <v>8624</v>
      </c>
      <c r="G273" s="27">
        <v>59</v>
      </c>
      <c r="H273" s="28">
        <v>58987</v>
      </c>
    </row>
    <row r="274" spans="1:8" ht="8.85" customHeight="1" x14ac:dyDescent="0.2">
      <c r="A274" s="13" t="s">
        <v>46</v>
      </c>
      <c r="B274" s="26">
        <v>179</v>
      </c>
      <c r="C274" s="27">
        <v>13224</v>
      </c>
      <c r="D274" s="27">
        <v>16853</v>
      </c>
      <c r="E274" s="27">
        <v>22727</v>
      </c>
      <c r="F274" s="27">
        <v>18325</v>
      </c>
      <c r="G274" s="27">
        <v>79</v>
      </c>
      <c r="H274" s="28">
        <v>71387</v>
      </c>
    </row>
    <row r="275" spans="1:8" ht="8.85" customHeight="1" x14ac:dyDescent="0.2">
      <c r="A275" s="14" t="s">
        <v>47</v>
      </c>
      <c r="B275" s="26">
        <v>134</v>
      </c>
      <c r="C275" s="27">
        <v>4695</v>
      </c>
      <c r="D275" s="27">
        <v>753</v>
      </c>
      <c r="E275" s="27">
        <v>506</v>
      </c>
      <c r="F275" s="27">
        <v>2190</v>
      </c>
      <c r="G275" s="27">
        <v>23</v>
      </c>
      <c r="H275" s="28">
        <v>8301</v>
      </c>
    </row>
    <row r="276" spans="1:8" ht="11.25" customHeight="1" x14ac:dyDescent="0.2">
      <c r="A276" s="16" t="s">
        <v>48</v>
      </c>
      <c r="B276" s="29">
        <f>SUM(B229:B275)</f>
        <v>8097</v>
      </c>
      <c r="C276" s="30">
        <f t="shared" ref="C276:H276" si="4">SUM(C229:C275)</f>
        <v>466794</v>
      </c>
      <c r="D276" s="30">
        <f t="shared" si="4"/>
        <v>593148</v>
      </c>
      <c r="E276" s="30">
        <f t="shared" si="4"/>
        <v>1363271</v>
      </c>
      <c r="F276" s="30">
        <f t="shared" si="4"/>
        <v>554253</v>
      </c>
      <c r="G276" s="30">
        <f t="shared" si="4"/>
        <v>16057</v>
      </c>
      <c r="H276" s="31">
        <f t="shared" si="4"/>
        <v>3001620</v>
      </c>
    </row>
    <row r="277" spans="1:8" ht="12.75" customHeight="1" x14ac:dyDescent="0.2">
      <c r="A277" s="11"/>
      <c r="B277" s="6"/>
      <c r="C277" s="6"/>
      <c r="D277" s="6"/>
      <c r="E277" s="6"/>
      <c r="F277" s="6"/>
      <c r="G277" s="6"/>
      <c r="H277" s="6"/>
    </row>
    <row r="278" spans="1:8" x14ac:dyDescent="0.2">
      <c r="A278" s="8"/>
      <c r="B278" s="8"/>
      <c r="C278" s="8"/>
      <c r="D278" s="8"/>
      <c r="E278" s="8"/>
      <c r="F278" s="8"/>
      <c r="G278" s="9"/>
      <c r="H278" s="10" t="s">
        <v>57</v>
      </c>
    </row>
    <row r="279" spans="1:8" x14ac:dyDescent="0.2">
      <c r="A279" s="7"/>
      <c r="G279" s="10"/>
      <c r="H279" s="10" t="s">
        <v>57</v>
      </c>
    </row>
    <row r="280" spans="1:8" x14ac:dyDescent="0.2">
      <c r="A280" s="7"/>
      <c r="H280" s="9"/>
    </row>
    <row r="281" spans="1:8" s="3" customFormat="1" ht="10.8" x14ac:dyDescent="0.2">
      <c r="H281" s="1" t="s">
        <v>67</v>
      </c>
    </row>
    <row r="282" spans="1:8" s="4" customFormat="1" ht="2.85" customHeight="1" x14ac:dyDescent="0.2">
      <c r="H282" s="1"/>
    </row>
    <row r="283" spans="1:8" ht="19.649999999999999" customHeight="1" x14ac:dyDescent="0.2">
      <c r="A283" s="33" t="s">
        <v>0</v>
      </c>
      <c r="B283" s="35" t="s">
        <v>68</v>
      </c>
      <c r="C283" s="36"/>
      <c r="D283" s="36"/>
      <c r="E283" s="36"/>
      <c r="F283" s="36"/>
      <c r="G283" s="36"/>
      <c r="H283" s="37"/>
    </row>
    <row r="284" spans="1:8" ht="36.75" customHeight="1" x14ac:dyDescent="0.2">
      <c r="A284" s="34"/>
      <c r="B284" s="17" t="s">
        <v>58</v>
      </c>
      <c r="C284" s="17" t="s">
        <v>59</v>
      </c>
      <c r="D284" s="17" t="s">
        <v>52</v>
      </c>
      <c r="E284" s="17" t="s">
        <v>53</v>
      </c>
      <c r="F284" s="17" t="s">
        <v>54</v>
      </c>
      <c r="G284" s="18" t="s">
        <v>55</v>
      </c>
      <c r="H284" s="19" t="s">
        <v>56</v>
      </c>
    </row>
    <row r="285" spans="1:8" s="5" customFormat="1" ht="11.25" customHeight="1" x14ac:dyDescent="0.15">
      <c r="A285" s="12" t="s">
        <v>1</v>
      </c>
      <c r="B285" s="23">
        <v>7557</v>
      </c>
      <c r="C285" s="24">
        <v>98500</v>
      </c>
      <c r="D285" s="24">
        <v>116659</v>
      </c>
      <c r="E285" s="24">
        <v>357703</v>
      </c>
      <c r="F285" s="24">
        <v>87121</v>
      </c>
      <c r="G285" s="24">
        <v>1248</v>
      </c>
      <c r="H285" s="25">
        <v>668788</v>
      </c>
    </row>
    <row r="286" spans="1:8" s="5" customFormat="1" ht="8.85" customHeight="1" x14ac:dyDescent="0.2">
      <c r="A286" s="13" t="s">
        <v>2</v>
      </c>
      <c r="B286" s="26">
        <v>644</v>
      </c>
      <c r="C286" s="27">
        <v>5655</v>
      </c>
      <c r="D286" s="27">
        <v>23557</v>
      </c>
      <c r="E286" s="27">
        <v>38278</v>
      </c>
      <c r="F286" s="27">
        <v>20092</v>
      </c>
      <c r="G286" s="27">
        <v>336</v>
      </c>
      <c r="H286" s="28">
        <v>88562</v>
      </c>
    </row>
    <row r="287" spans="1:8" s="5" customFormat="1" ht="8.85" customHeight="1" x14ac:dyDescent="0.2">
      <c r="A287" s="13" t="s">
        <v>3</v>
      </c>
      <c r="B287" s="26">
        <v>575</v>
      </c>
      <c r="C287" s="27">
        <v>8932</v>
      </c>
      <c r="D287" s="27">
        <v>27794</v>
      </c>
      <c r="E287" s="27">
        <v>65612</v>
      </c>
      <c r="F287" s="27">
        <v>18710</v>
      </c>
      <c r="G287" s="27">
        <v>28</v>
      </c>
      <c r="H287" s="28">
        <v>121651</v>
      </c>
    </row>
    <row r="288" spans="1:8" s="5" customFormat="1" ht="8.85" customHeight="1" x14ac:dyDescent="0.2">
      <c r="A288" s="13" t="s">
        <v>4</v>
      </c>
      <c r="B288" s="26">
        <v>3740</v>
      </c>
      <c r="C288" s="27">
        <v>25897</v>
      </c>
      <c r="D288" s="27">
        <v>47591</v>
      </c>
      <c r="E288" s="27">
        <v>103341</v>
      </c>
      <c r="F288" s="27">
        <v>12164</v>
      </c>
      <c r="G288" s="27">
        <v>1366</v>
      </c>
      <c r="H288" s="28">
        <v>194099</v>
      </c>
    </row>
    <row r="289" spans="1:8" s="5" customFormat="1" ht="8.85" customHeight="1" x14ac:dyDescent="0.2">
      <c r="A289" s="13" t="s">
        <v>5</v>
      </c>
      <c r="B289" s="26">
        <v>701</v>
      </c>
      <c r="C289" s="27">
        <v>4126</v>
      </c>
      <c r="D289" s="27">
        <v>23198</v>
      </c>
      <c r="E289" s="27">
        <v>23377</v>
      </c>
      <c r="F289" s="27">
        <v>8041</v>
      </c>
      <c r="G289" s="27">
        <v>46</v>
      </c>
      <c r="H289" s="28">
        <v>59489</v>
      </c>
    </row>
    <row r="290" spans="1:8" s="5" customFormat="1" ht="8.85" customHeight="1" x14ac:dyDescent="0.2">
      <c r="A290" s="13" t="s">
        <v>6</v>
      </c>
      <c r="B290" s="26">
        <v>930</v>
      </c>
      <c r="C290" s="27">
        <v>13850</v>
      </c>
      <c r="D290" s="27">
        <v>34101</v>
      </c>
      <c r="E290" s="27">
        <v>50528</v>
      </c>
      <c r="F290" s="27">
        <v>7760</v>
      </c>
      <c r="G290" s="27">
        <v>153</v>
      </c>
      <c r="H290" s="28">
        <v>107322</v>
      </c>
    </row>
    <row r="291" spans="1:8" s="5" customFormat="1" ht="8.85" customHeight="1" x14ac:dyDescent="0.2">
      <c r="A291" s="14" t="s">
        <v>7</v>
      </c>
      <c r="B291" s="26">
        <v>4445</v>
      </c>
      <c r="C291" s="27">
        <v>20704</v>
      </c>
      <c r="D291" s="27">
        <v>75392</v>
      </c>
      <c r="E291" s="27">
        <v>120289</v>
      </c>
      <c r="F291" s="27">
        <v>34705</v>
      </c>
      <c r="G291" s="27">
        <v>3728</v>
      </c>
      <c r="H291" s="28">
        <v>259263</v>
      </c>
    </row>
    <row r="292" spans="1:8" s="5" customFormat="1" ht="8.85" customHeight="1" x14ac:dyDescent="0.2">
      <c r="A292" s="15" t="s">
        <v>8</v>
      </c>
      <c r="B292" s="26">
        <v>1563</v>
      </c>
      <c r="C292" s="27">
        <v>22987</v>
      </c>
      <c r="D292" s="27">
        <v>116100</v>
      </c>
      <c r="E292" s="27">
        <v>172524</v>
      </c>
      <c r="F292" s="27">
        <v>24720</v>
      </c>
      <c r="G292" s="27">
        <v>534</v>
      </c>
      <c r="H292" s="28">
        <v>338428</v>
      </c>
    </row>
    <row r="293" spans="1:8" s="5" customFormat="1" ht="8.85" customHeight="1" x14ac:dyDescent="0.2">
      <c r="A293" s="13" t="s">
        <v>9</v>
      </c>
      <c r="B293" s="26">
        <v>2056</v>
      </c>
      <c r="C293" s="27">
        <v>13414</v>
      </c>
      <c r="D293" s="27">
        <v>83521</v>
      </c>
      <c r="E293" s="27">
        <v>133941</v>
      </c>
      <c r="F293" s="27">
        <v>45204</v>
      </c>
      <c r="G293" s="27">
        <v>346</v>
      </c>
      <c r="H293" s="28">
        <v>278482</v>
      </c>
    </row>
    <row r="294" spans="1:8" s="5" customFormat="1" ht="8.85" customHeight="1" x14ac:dyDescent="0.2">
      <c r="A294" s="13" t="s">
        <v>10</v>
      </c>
      <c r="B294" s="26">
        <v>3896</v>
      </c>
      <c r="C294" s="27">
        <v>15267</v>
      </c>
      <c r="D294" s="27">
        <v>95295</v>
      </c>
      <c r="E294" s="27">
        <v>147689</v>
      </c>
      <c r="F294" s="27">
        <v>31821</v>
      </c>
      <c r="G294" s="27">
        <v>155</v>
      </c>
      <c r="H294" s="28">
        <v>294123</v>
      </c>
    </row>
    <row r="295" spans="1:8" s="5" customFormat="1" ht="8.85" customHeight="1" x14ac:dyDescent="0.2">
      <c r="A295" s="13" t="s">
        <v>11</v>
      </c>
      <c r="B295" s="26">
        <v>5584</v>
      </c>
      <c r="C295" s="27">
        <v>67053</v>
      </c>
      <c r="D295" s="27">
        <v>175363</v>
      </c>
      <c r="E295" s="27">
        <v>287789</v>
      </c>
      <c r="F295" s="27">
        <v>23377</v>
      </c>
      <c r="G295" s="27">
        <v>1489</v>
      </c>
      <c r="H295" s="28">
        <v>560655</v>
      </c>
    </row>
    <row r="296" spans="1:8" s="5" customFormat="1" ht="8.85" customHeight="1" x14ac:dyDescent="0.2">
      <c r="A296" s="13" t="s">
        <v>12</v>
      </c>
      <c r="B296" s="26">
        <v>9417</v>
      </c>
      <c r="C296" s="27">
        <v>73523</v>
      </c>
      <c r="D296" s="27">
        <v>120489</v>
      </c>
      <c r="E296" s="27">
        <v>227874</v>
      </c>
      <c r="F296" s="27">
        <v>18107</v>
      </c>
      <c r="G296" s="27">
        <v>1027</v>
      </c>
      <c r="H296" s="28">
        <v>450437</v>
      </c>
    </row>
    <row r="297" spans="1:8" s="5" customFormat="1" ht="8.85" customHeight="1" x14ac:dyDescent="0.2">
      <c r="A297" s="13" t="s">
        <v>13</v>
      </c>
      <c r="B297" s="26">
        <v>29600</v>
      </c>
      <c r="C297" s="27">
        <v>274710</v>
      </c>
      <c r="D297" s="27">
        <v>273568</v>
      </c>
      <c r="E297" s="27">
        <v>216867</v>
      </c>
      <c r="F297" s="27">
        <v>16098</v>
      </c>
      <c r="G297" s="27">
        <v>391</v>
      </c>
      <c r="H297" s="28">
        <v>811234</v>
      </c>
    </row>
    <row r="298" spans="1:8" s="5" customFormat="1" ht="8.85" customHeight="1" x14ac:dyDescent="0.2">
      <c r="A298" s="14" t="s">
        <v>14</v>
      </c>
      <c r="B298" s="26">
        <v>8560</v>
      </c>
      <c r="C298" s="27">
        <v>184938</v>
      </c>
      <c r="D298" s="27">
        <v>123339</v>
      </c>
      <c r="E298" s="27">
        <v>272452</v>
      </c>
      <c r="F298" s="27">
        <v>25356</v>
      </c>
      <c r="G298" s="27">
        <v>447</v>
      </c>
      <c r="H298" s="28">
        <v>615092</v>
      </c>
    </row>
    <row r="299" spans="1:8" s="5" customFormat="1" ht="8.85" customHeight="1" x14ac:dyDescent="0.2">
      <c r="A299" s="15" t="s">
        <v>15</v>
      </c>
      <c r="B299" s="26">
        <v>1671</v>
      </c>
      <c r="C299" s="27">
        <v>46715</v>
      </c>
      <c r="D299" s="27">
        <v>91941</v>
      </c>
      <c r="E299" s="27">
        <v>70944</v>
      </c>
      <c r="F299" s="27">
        <v>16594</v>
      </c>
      <c r="G299" s="27">
        <v>156</v>
      </c>
      <c r="H299" s="28">
        <v>228021</v>
      </c>
    </row>
    <row r="300" spans="1:8" s="5" customFormat="1" ht="8.85" customHeight="1" x14ac:dyDescent="0.2">
      <c r="A300" s="13" t="s">
        <v>16</v>
      </c>
      <c r="B300" s="26">
        <v>799</v>
      </c>
      <c r="C300" s="27">
        <v>16976</v>
      </c>
      <c r="D300" s="27">
        <v>87484</v>
      </c>
      <c r="E300" s="27">
        <v>46073</v>
      </c>
      <c r="F300" s="27">
        <v>19441</v>
      </c>
      <c r="G300" s="27">
        <v>100</v>
      </c>
      <c r="H300" s="28">
        <v>170873</v>
      </c>
    </row>
    <row r="301" spans="1:8" s="5" customFormat="1" ht="8.85" customHeight="1" x14ac:dyDescent="0.2">
      <c r="A301" s="13" t="s">
        <v>17</v>
      </c>
      <c r="B301" s="26">
        <v>1212</v>
      </c>
      <c r="C301" s="27">
        <v>11041</v>
      </c>
      <c r="D301" s="27">
        <v>46803</v>
      </c>
      <c r="E301" s="27">
        <v>34331</v>
      </c>
      <c r="F301" s="27">
        <v>9823</v>
      </c>
      <c r="G301" s="27">
        <v>535</v>
      </c>
      <c r="H301" s="28">
        <v>103745</v>
      </c>
    </row>
    <row r="302" spans="1:8" s="5" customFormat="1" ht="8.85" customHeight="1" x14ac:dyDescent="0.2">
      <c r="A302" s="14" t="s">
        <v>18</v>
      </c>
      <c r="B302" s="26">
        <v>1617</v>
      </c>
      <c r="C302" s="27">
        <v>16518</v>
      </c>
      <c r="D302" s="27">
        <v>54739</v>
      </c>
      <c r="E302" s="27">
        <v>39227</v>
      </c>
      <c r="F302" s="27">
        <v>10515</v>
      </c>
      <c r="G302" s="27">
        <v>250</v>
      </c>
      <c r="H302" s="28">
        <v>122866</v>
      </c>
    </row>
    <row r="303" spans="1:8" s="5" customFormat="1" ht="8.85" customHeight="1" x14ac:dyDescent="0.2">
      <c r="A303" s="15" t="s">
        <v>19</v>
      </c>
      <c r="B303" s="26">
        <v>3740</v>
      </c>
      <c r="C303" s="27">
        <v>19057</v>
      </c>
      <c r="D303" s="27">
        <v>46591</v>
      </c>
      <c r="E303" s="27">
        <v>60581</v>
      </c>
      <c r="F303" s="27">
        <v>16525</v>
      </c>
      <c r="G303" s="27">
        <v>753</v>
      </c>
      <c r="H303" s="28">
        <v>147247</v>
      </c>
    </row>
    <row r="304" spans="1:8" s="5" customFormat="1" ht="8.85" customHeight="1" x14ac:dyDescent="0.2">
      <c r="A304" s="13" t="s">
        <v>20</v>
      </c>
      <c r="B304" s="26">
        <v>2088</v>
      </c>
      <c r="C304" s="27">
        <v>30534</v>
      </c>
      <c r="D304" s="27">
        <v>110403</v>
      </c>
      <c r="E304" s="27">
        <v>196490</v>
      </c>
      <c r="F304" s="27">
        <v>31522</v>
      </c>
      <c r="G304" s="27">
        <v>6</v>
      </c>
      <c r="H304" s="28">
        <v>371043</v>
      </c>
    </row>
    <row r="305" spans="1:8" s="5" customFormat="1" ht="8.85" customHeight="1" x14ac:dyDescent="0.2">
      <c r="A305" s="13" t="s">
        <v>21</v>
      </c>
      <c r="B305" s="26">
        <v>2055</v>
      </c>
      <c r="C305" s="27">
        <v>31175</v>
      </c>
      <c r="D305" s="27">
        <v>162913</v>
      </c>
      <c r="E305" s="27">
        <v>149135</v>
      </c>
      <c r="F305" s="27">
        <v>17911</v>
      </c>
      <c r="G305" s="27">
        <v>131</v>
      </c>
      <c r="H305" s="28">
        <v>363320</v>
      </c>
    </row>
    <row r="306" spans="1:8" s="5" customFormat="1" ht="8.85" customHeight="1" x14ac:dyDescent="0.2">
      <c r="A306" s="13" t="s">
        <v>22</v>
      </c>
      <c r="B306" s="26">
        <v>11272</v>
      </c>
      <c r="C306" s="27">
        <v>76351</v>
      </c>
      <c r="D306" s="27">
        <v>203917</v>
      </c>
      <c r="E306" s="27">
        <v>233240</v>
      </c>
      <c r="F306" s="27">
        <v>20113</v>
      </c>
      <c r="G306" s="27">
        <v>3307</v>
      </c>
      <c r="H306" s="28">
        <v>548200</v>
      </c>
    </row>
    <row r="307" spans="1:8" s="5" customFormat="1" ht="8.85" customHeight="1" x14ac:dyDescent="0.2">
      <c r="A307" s="13" t="s">
        <v>23</v>
      </c>
      <c r="B307" s="26">
        <v>10756</v>
      </c>
      <c r="C307" s="27">
        <v>163849</v>
      </c>
      <c r="D307" s="27">
        <v>376193</v>
      </c>
      <c r="E307" s="27">
        <v>393758</v>
      </c>
      <c r="F307" s="27">
        <v>42622</v>
      </c>
      <c r="G307" s="27">
        <v>2518</v>
      </c>
      <c r="H307" s="28">
        <v>989696</v>
      </c>
    </row>
    <row r="308" spans="1:8" s="5" customFormat="1" ht="8.85" customHeight="1" x14ac:dyDescent="0.2">
      <c r="A308" s="14" t="s">
        <v>24</v>
      </c>
      <c r="B308" s="26">
        <v>1345</v>
      </c>
      <c r="C308" s="27">
        <v>33429</v>
      </c>
      <c r="D308" s="27">
        <v>176242</v>
      </c>
      <c r="E308" s="27">
        <v>159035</v>
      </c>
      <c r="F308" s="27">
        <v>48136</v>
      </c>
      <c r="G308" s="27">
        <v>409</v>
      </c>
      <c r="H308" s="28">
        <v>418596</v>
      </c>
    </row>
    <row r="309" spans="1:8" s="5" customFormat="1" ht="8.85" customHeight="1" x14ac:dyDescent="0.2">
      <c r="A309" s="15" t="s">
        <v>25</v>
      </c>
      <c r="B309" s="26">
        <v>1014</v>
      </c>
      <c r="C309" s="27">
        <v>15831</v>
      </c>
      <c r="D309" s="27">
        <v>97352</v>
      </c>
      <c r="E309" s="27">
        <v>119035</v>
      </c>
      <c r="F309" s="27">
        <v>20614</v>
      </c>
      <c r="G309" s="27">
        <v>208</v>
      </c>
      <c r="H309" s="28">
        <v>254054</v>
      </c>
    </row>
    <row r="310" spans="1:8" s="5" customFormat="1" ht="8.85" customHeight="1" x14ac:dyDescent="0.2">
      <c r="A310" s="13" t="s">
        <v>26</v>
      </c>
      <c r="B310" s="26">
        <v>3556</v>
      </c>
      <c r="C310" s="27">
        <v>102918</v>
      </c>
      <c r="D310" s="27">
        <v>78198</v>
      </c>
      <c r="E310" s="27">
        <v>97368</v>
      </c>
      <c r="F310" s="27">
        <v>15618</v>
      </c>
      <c r="G310" s="27">
        <v>472</v>
      </c>
      <c r="H310" s="28">
        <v>298130</v>
      </c>
    </row>
    <row r="311" spans="1:8" s="5" customFormat="1" ht="8.85" customHeight="1" x14ac:dyDescent="0.2">
      <c r="A311" s="13" t="s">
        <v>27</v>
      </c>
      <c r="B311" s="26">
        <v>14732</v>
      </c>
      <c r="C311" s="27">
        <v>233150</v>
      </c>
      <c r="D311" s="27">
        <v>378576</v>
      </c>
      <c r="E311" s="27">
        <v>218794</v>
      </c>
      <c r="F311" s="27">
        <v>32060</v>
      </c>
      <c r="G311" s="27">
        <v>101</v>
      </c>
      <c r="H311" s="28">
        <v>877413</v>
      </c>
    </row>
    <row r="312" spans="1:8" s="5" customFormat="1" ht="8.85" customHeight="1" x14ac:dyDescent="0.2">
      <c r="A312" s="13" t="s">
        <v>28</v>
      </c>
      <c r="B312" s="26">
        <v>5361</v>
      </c>
      <c r="C312" s="27">
        <v>142821</v>
      </c>
      <c r="D312" s="27">
        <v>216210</v>
      </c>
      <c r="E312" s="27">
        <v>254361</v>
      </c>
      <c r="F312" s="27">
        <v>57710</v>
      </c>
      <c r="G312" s="27">
        <v>613</v>
      </c>
      <c r="H312" s="28">
        <v>677076</v>
      </c>
    </row>
    <row r="313" spans="1:8" ht="8.85" customHeight="1" x14ac:dyDescent="0.2">
      <c r="A313" s="13" t="s">
        <v>29</v>
      </c>
      <c r="B313" s="26">
        <v>1015</v>
      </c>
      <c r="C313" s="27">
        <v>34622</v>
      </c>
      <c r="D313" s="27">
        <v>45283</v>
      </c>
      <c r="E313" s="27">
        <v>75635</v>
      </c>
      <c r="F313" s="27">
        <v>13970</v>
      </c>
      <c r="G313" s="27">
        <v>120</v>
      </c>
      <c r="H313" s="28">
        <v>170645</v>
      </c>
    </row>
    <row r="314" spans="1:8" ht="8.85" customHeight="1" x14ac:dyDescent="0.2">
      <c r="A314" s="14" t="s">
        <v>30</v>
      </c>
      <c r="B314" s="26">
        <v>3221</v>
      </c>
      <c r="C314" s="27">
        <v>29805</v>
      </c>
      <c r="D314" s="27">
        <v>82707</v>
      </c>
      <c r="E314" s="27">
        <v>58137</v>
      </c>
      <c r="F314" s="27">
        <v>14426</v>
      </c>
      <c r="G314" s="27">
        <v>65</v>
      </c>
      <c r="H314" s="28">
        <v>188361</v>
      </c>
    </row>
    <row r="315" spans="1:8" ht="8.85" customHeight="1" x14ac:dyDescent="0.2">
      <c r="A315" s="15" t="s">
        <v>31</v>
      </c>
      <c r="B315" s="26">
        <v>527</v>
      </c>
      <c r="C315" s="27">
        <v>4753</v>
      </c>
      <c r="D315" s="27">
        <v>29271</v>
      </c>
      <c r="E315" s="27">
        <v>26360</v>
      </c>
      <c r="F315" s="27">
        <v>7397</v>
      </c>
      <c r="G315" s="27">
        <v>15</v>
      </c>
      <c r="H315" s="28">
        <v>68323</v>
      </c>
    </row>
    <row r="316" spans="1:8" ht="8.85" customHeight="1" x14ac:dyDescent="0.2">
      <c r="A316" s="13" t="s">
        <v>32</v>
      </c>
      <c r="B316" s="26">
        <v>582</v>
      </c>
      <c r="C316" s="27">
        <v>8667</v>
      </c>
      <c r="D316" s="27">
        <v>24107</v>
      </c>
      <c r="E316" s="27">
        <v>28322</v>
      </c>
      <c r="F316" s="27">
        <v>9022</v>
      </c>
      <c r="G316" s="27">
        <v>310</v>
      </c>
      <c r="H316" s="28">
        <v>71010</v>
      </c>
    </row>
    <row r="317" spans="1:8" ht="8.85" customHeight="1" x14ac:dyDescent="0.2">
      <c r="A317" s="13" t="s">
        <v>33</v>
      </c>
      <c r="B317" s="26">
        <v>3419</v>
      </c>
      <c r="C317" s="27">
        <v>25284</v>
      </c>
      <c r="D317" s="27">
        <v>112381</v>
      </c>
      <c r="E317" s="27">
        <v>144534</v>
      </c>
      <c r="F317" s="27">
        <v>36522</v>
      </c>
      <c r="G317" s="27">
        <v>1504</v>
      </c>
      <c r="H317" s="28">
        <v>323644</v>
      </c>
    </row>
    <row r="318" spans="1:8" ht="8.85" customHeight="1" x14ac:dyDescent="0.2">
      <c r="A318" s="13" t="s">
        <v>34</v>
      </c>
      <c r="B318" s="26">
        <v>4726</v>
      </c>
      <c r="C318" s="27">
        <v>72291</v>
      </c>
      <c r="D318" s="27">
        <v>104327</v>
      </c>
      <c r="E318" s="27">
        <v>136233</v>
      </c>
      <c r="F318" s="27">
        <v>21471</v>
      </c>
      <c r="G318" s="27">
        <v>89</v>
      </c>
      <c r="H318" s="28">
        <v>339137</v>
      </c>
    </row>
    <row r="319" spans="1:8" ht="8.85" customHeight="1" x14ac:dyDescent="0.2">
      <c r="A319" s="14" t="s">
        <v>35</v>
      </c>
      <c r="B319" s="26">
        <v>2005</v>
      </c>
      <c r="C319" s="27">
        <v>35585</v>
      </c>
      <c r="D319" s="27">
        <v>61859</v>
      </c>
      <c r="E319" s="27">
        <v>109932</v>
      </c>
      <c r="F319" s="27">
        <v>30281</v>
      </c>
      <c r="G319" s="27">
        <v>4456</v>
      </c>
      <c r="H319" s="28">
        <v>244118</v>
      </c>
    </row>
    <row r="320" spans="1:8" ht="8.85" customHeight="1" x14ac:dyDescent="0.2">
      <c r="A320" s="15" t="s">
        <v>36</v>
      </c>
      <c r="B320" s="26">
        <v>685</v>
      </c>
      <c r="C320" s="27">
        <v>27188</v>
      </c>
      <c r="D320" s="27">
        <v>83099</v>
      </c>
      <c r="E320" s="27">
        <v>29964</v>
      </c>
      <c r="F320" s="27">
        <v>21224</v>
      </c>
      <c r="G320" s="27">
        <v>23</v>
      </c>
      <c r="H320" s="28">
        <v>162183</v>
      </c>
    </row>
    <row r="321" spans="1:8" ht="8.85" customHeight="1" x14ac:dyDescent="0.2">
      <c r="A321" s="13" t="s">
        <v>37</v>
      </c>
      <c r="B321" s="26">
        <v>1722</v>
      </c>
      <c r="C321" s="27">
        <v>19937</v>
      </c>
      <c r="D321" s="27">
        <v>67360</v>
      </c>
      <c r="E321" s="27">
        <v>55555</v>
      </c>
      <c r="F321" s="27">
        <v>17576</v>
      </c>
      <c r="G321" s="27">
        <v>6076</v>
      </c>
      <c r="H321" s="28">
        <v>168226</v>
      </c>
    </row>
    <row r="322" spans="1:8" ht="8.85" customHeight="1" x14ac:dyDescent="0.2">
      <c r="A322" s="13" t="s">
        <v>38</v>
      </c>
      <c r="B322" s="26">
        <v>1712</v>
      </c>
      <c r="C322" s="27">
        <v>37247</v>
      </c>
      <c r="D322" s="27">
        <v>75779</v>
      </c>
      <c r="E322" s="27">
        <v>75142</v>
      </c>
      <c r="F322" s="27">
        <v>33263</v>
      </c>
      <c r="G322" s="27">
        <v>66</v>
      </c>
      <c r="H322" s="28">
        <v>223209</v>
      </c>
    </row>
    <row r="323" spans="1:8" ht="8.85" customHeight="1" x14ac:dyDescent="0.2">
      <c r="A323" s="14" t="s">
        <v>39</v>
      </c>
      <c r="B323" s="26">
        <v>690</v>
      </c>
      <c r="C323" s="27">
        <v>13762</v>
      </c>
      <c r="D323" s="27">
        <v>58086</v>
      </c>
      <c r="E323" s="27">
        <v>33203</v>
      </c>
      <c r="F323" s="27">
        <v>21997</v>
      </c>
      <c r="G323" s="27">
        <v>174</v>
      </c>
      <c r="H323" s="28">
        <v>127912</v>
      </c>
    </row>
    <row r="324" spans="1:8" ht="8.85" customHeight="1" x14ac:dyDescent="0.2">
      <c r="A324" s="15" t="s">
        <v>40</v>
      </c>
      <c r="B324" s="26">
        <v>7017</v>
      </c>
      <c r="C324" s="27">
        <v>97221</v>
      </c>
      <c r="D324" s="27">
        <v>157300</v>
      </c>
      <c r="E324" s="27">
        <v>198076</v>
      </c>
      <c r="F324" s="27">
        <v>57745</v>
      </c>
      <c r="G324" s="27">
        <v>55</v>
      </c>
      <c r="H324" s="28">
        <v>517414</v>
      </c>
    </row>
    <row r="325" spans="1:8" ht="8.85" customHeight="1" x14ac:dyDescent="0.2">
      <c r="A325" s="13" t="s">
        <v>41</v>
      </c>
      <c r="B325" s="26">
        <v>460</v>
      </c>
      <c r="C325" s="27">
        <v>5807</v>
      </c>
      <c r="D325" s="27">
        <v>37774</v>
      </c>
      <c r="E325" s="27">
        <v>44756</v>
      </c>
      <c r="F325" s="27">
        <v>10154</v>
      </c>
      <c r="G325" s="27">
        <v>22</v>
      </c>
      <c r="H325" s="28">
        <v>98973</v>
      </c>
    </row>
    <row r="326" spans="1:8" ht="8.85" customHeight="1" x14ac:dyDescent="0.2">
      <c r="A326" s="13" t="s">
        <v>42</v>
      </c>
      <c r="B326" s="26">
        <v>2000</v>
      </c>
      <c r="C326" s="27">
        <v>26669</v>
      </c>
      <c r="D326" s="27">
        <v>42870</v>
      </c>
      <c r="E326" s="27">
        <v>50871</v>
      </c>
      <c r="F326" s="27">
        <v>12045</v>
      </c>
      <c r="G326" s="27">
        <v>159</v>
      </c>
      <c r="H326" s="28">
        <v>134614</v>
      </c>
    </row>
    <row r="327" spans="1:8" ht="8.85" customHeight="1" x14ac:dyDescent="0.2">
      <c r="A327" s="13" t="s">
        <v>43</v>
      </c>
      <c r="B327" s="26">
        <v>1815</v>
      </c>
      <c r="C327" s="27">
        <v>20414</v>
      </c>
      <c r="D327" s="27">
        <v>81218</v>
      </c>
      <c r="E327" s="27">
        <v>70605</v>
      </c>
      <c r="F327" s="27">
        <v>25534</v>
      </c>
      <c r="G327" s="27">
        <v>146</v>
      </c>
      <c r="H327" s="28">
        <v>199732</v>
      </c>
    </row>
    <row r="328" spans="1:8" ht="8.85" customHeight="1" x14ac:dyDescent="0.2">
      <c r="A328" s="13" t="s">
        <v>44</v>
      </c>
      <c r="B328" s="26">
        <v>1780</v>
      </c>
      <c r="C328" s="27">
        <v>25117</v>
      </c>
      <c r="D328" s="27">
        <v>47110</v>
      </c>
      <c r="E328" s="27">
        <v>57269</v>
      </c>
      <c r="F328" s="27">
        <v>25599</v>
      </c>
      <c r="G328" s="27">
        <v>14</v>
      </c>
      <c r="H328" s="28">
        <v>156889</v>
      </c>
    </row>
    <row r="329" spans="1:8" ht="8.85" customHeight="1" x14ac:dyDescent="0.2">
      <c r="A329" s="13" t="s">
        <v>45</v>
      </c>
      <c r="B329" s="26">
        <v>937</v>
      </c>
      <c r="C329" s="27">
        <v>16018</v>
      </c>
      <c r="D329" s="27">
        <v>54642</v>
      </c>
      <c r="E329" s="27">
        <v>69951</v>
      </c>
      <c r="F329" s="27">
        <v>15790</v>
      </c>
      <c r="G329" s="27">
        <v>81</v>
      </c>
      <c r="H329" s="28">
        <v>157419</v>
      </c>
    </row>
    <row r="330" spans="1:8" ht="8.85" customHeight="1" x14ac:dyDescent="0.2">
      <c r="A330" s="13" t="s">
        <v>46</v>
      </c>
      <c r="B330" s="26">
        <v>2840</v>
      </c>
      <c r="C330" s="27">
        <v>57136</v>
      </c>
      <c r="D330" s="27">
        <v>76913</v>
      </c>
      <c r="E330" s="27">
        <v>73542</v>
      </c>
      <c r="F330" s="27">
        <v>34780</v>
      </c>
      <c r="G330" s="27">
        <v>192</v>
      </c>
      <c r="H330" s="28">
        <v>245403</v>
      </c>
    </row>
    <row r="331" spans="1:8" ht="8.85" customHeight="1" x14ac:dyDescent="0.2">
      <c r="A331" s="14" t="s">
        <v>47</v>
      </c>
      <c r="B331" s="26">
        <v>1936</v>
      </c>
      <c r="C331" s="27">
        <v>277332</v>
      </c>
      <c r="D331" s="27">
        <v>10535</v>
      </c>
      <c r="E331" s="27">
        <v>12522</v>
      </c>
      <c r="F331" s="27">
        <v>40595</v>
      </c>
      <c r="G331" s="27">
        <v>129</v>
      </c>
      <c r="H331" s="28">
        <v>343049</v>
      </c>
    </row>
    <row r="332" spans="1:8" ht="11.25" customHeight="1" x14ac:dyDescent="0.2">
      <c r="A332" s="16" t="s">
        <v>48</v>
      </c>
      <c r="B332" s="29">
        <f>SUM(B285:B331)</f>
        <v>179575</v>
      </c>
      <c r="C332" s="30">
        <f t="shared" ref="C332:H332" si="5">SUM(C285:C331)</f>
        <v>2604776</v>
      </c>
      <c r="D332" s="30">
        <f t="shared" si="5"/>
        <v>4716150</v>
      </c>
      <c r="E332" s="30">
        <f t="shared" si="5"/>
        <v>5641245</v>
      </c>
      <c r="F332" s="30">
        <f t="shared" si="5"/>
        <v>1181871</v>
      </c>
      <c r="G332" s="30">
        <f t="shared" si="5"/>
        <v>34549</v>
      </c>
      <c r="H332" s="31">
        <f t="shared" si="5"/>
        <v>14358166</v>
      </c>
    </row>
  </sheetData>
  <mergeCells count="12">
    <mergeCell ref="A61:A62"/>
    <mergeCell ref="B61:H61"/>
    <mergeCell ref="A116:A117"/>
    <mergeCell ref="B116:H116"/>
    <mergeCell ref="A5:A6"/>
    <mergeCell ref="B5:H5"/>
    <mergeCell ref="A172:A173"/>
    <mergeCell ref="B172:H172"/>
    <mergeCell ref="A227:A228"/>
    <mergeCell ref="B227:H227"/>
    <mergeCell ref="A283:A284"/>
    <mergeCell ref="B283:H283"/>
  </mergeCells>
  <phoneticPr fontId="1"/>
  <pageMargins left="0.78740157480314965" right="0.98425196850393704" top="0.55118110236220474" bottom="0.55118110236220474" header="0.23622047244094491" footer="0.23622047244094491"/>
  <pageSetup paperSize="9" firstPageNumber="11" orientation="landscape" useFirstPageNumber="1" r:id="rId1"/>
  <headerFooter scaleWithDoc="0" alignWithMargins="0">
    <evenHeader>&amp;C&amp;"ＭＳ 明朝,標準"－ &amp;P －</evenHeader>
    <evenFooter>&amp;C&amp;"ＭＳ 明朝,標準"－ &amp;P －</evenFooter>
  </headerFooter>
  <rowBreaks count="5" manualBreakCount="5">
    <brk id="56" max="16383" man="1"/>
    <brk id="111" max="16383" man="1"/>
    <brk id="167" max="16383" man="1"/>
    <brk id="222" max="16383" man="1"/>
    <brk id="27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2"/>
  <sheetViews>
    <sheetView showGridLines="0" view="pageLayout" topLeftCell="A40" zoomScale="85" zoomScaleNormal="100" zoomScaleSheetLayoutView="85" zoomScalePageLayoutView="85" workbookViewId="0">
      <selection activeCell="B3" sqref="B3"/>
    </sheetView>
  </sheetViews>
  <sheetFormatPr defaultColWidth="9" defaultRowHeight="13.2" x14ac:dyDescent="0.2"/>
  <cols>
    <col min="1" max="1" width="12.77734375" style="2" customWidth="1"/>
    <col min="2" max="8" width="14.88671875" style="2" customWidth="1"/>
    <col min="9" max="16384" width="9" style="2"/>
  </cols>
  <sheetData>
    <row r="1" spans="1:8" x14ac:dyDescent="0.2">
      <c r="A1" s="7"/>
      <c r="H1" s="9"/>
    </row>
    <row r="2" spans="1:8" x14ac:dyDescent="0.2">
      <c r="A2" s="32" t="s">
        <v>70</v>
      </c>
      <c r="H2" s="9"/>
    </row>
    <row r="3" spans="1:8" s="3" customFormat="1" ht="10.8" x14ac:dyDescent="0.2">
      <c r="H3" s="1" t="s">
        <v>51</v>
      </c>
    </row>
    <row r="4" spans="1:8" s="4" customFormat="1" ht="2.85" customHeight="1" x14ac:dyDescent="0.2">
      <c r="H4" s="1"/>
    </row>
    <row r="5" spans="1:8" ht="19.649999999999999" customHeight="1" x14ac:dyDescent="0.2">
      <c r="A5" s="33" t="s">
        <v>0</v>
      </c>
      <c r="B5" s="35" t="s">
        <v>69</v>
      </c>
      <c r="C5" s="36"/>
      <c r="D5" s="36"/>
      <c r="E5" s="36"/>
      <c r="F5" s="36"/>
      <c r="G5" s="36"/>
      <c r="H5" s="37"/>
    </row>
    <row r="6" spans="1:8" ht="36.75" customHeight="1" x14ac:dyDescent="0.2">
      <c r="A6" s="34"/>
      <c r="B6" s="17" t="s">
        <v>58</v>
      </c>
      <c r="C6" s="17" t="s">
        <v>59</v>
      </c>
      <c r="D6" s="17" t="s">
        <v>52</v>
      </c>
      <c r="E6" s="17" t="s">
        <v>53</v>
      </c>
      <c r="F6" s="17" t="s">
        <v>54</v>
      </c>
      <c r="G6" s="18" t="s">
        <v>55</v>
      </c>
      <c r="H6" s="19" t="s">
        <v>56</v>
      </c>
    </row>
    <row r="7" spans="1:8" s="5" customFormat="1" ht="11.25" customHeight="1" x14ac:dyDescent="0.15">
      <c r="A7" s="12" t="s">
        <v>1</v>
      </c>
      <c r="B7" s="23">
        <v>6092215</v>
      </c>
      <c r="C7" s="24">
        <v>7666991</v>
      </c>
      <c r="D7" s="24">
        <v>18240992</v>
      </c>
      <c r="E7" s="24">
        <v>719570</v>
      </c>
      <c r="F7" s="24">
        <v>208510</v>
      </c>
      <c r="G7" s="24">
        <v>2887</v>
      </c>
      <c r="H7" s="25">
        <v>32931165</v>
      </c>
    </row>
    <row r="8" spans="1:8" s="5" customFormat="1" ht="8.85" customHeight="1" x14ac:dyDescent="0.2">
      <c r="A8" s="13" t="s">
        <v>2</v>
      </c>
      <c r="B8" s="26">
        <v>721446</v>
      </c>
      <c r="C8" s="27">
        <v>1093549</v>
      </c>
      <c r="D8" s="27">
        <v>4355385</v>
      </c>
      <c r="E8" s="27">
        <v>463602</v>
      </c>
      <c r="F8" s="27">
        <v>42432</v>
      </c>
      <c r="G8" s="27">
        <v>1094</v>
      </c>
      <c r="H8" s="28">
        <v>6677508</v>
      </c>
    </row>
    <row r="9" spans="1:8" s="5" customFormat="1" ht="8.85" customHeight="1" x14ac:dyDescent="0.2">
      <c r="A9" s="13" t="s">
        <v>3</v>
      </c>
      <c r="B9" s="26">
        <v>563345</v>
      </c>
      <c r="C9" s="27">
        <v>1010404</v>
      </c>
      <c r="D9" s="27">
        <v>4565883</v>
      </c>
      <c r="E9" s="27">
        <v>458858</v>
      </c>
      <c r="F9" s="27">
        <v>40174</v>
      </c>
      <c r="G9" s="27">
        <v>206</v>
      </c>
      <c r="H9" s="28">
        <v>6638870</v>
      </c>
    </row>
    <row r="10" spans="1:8" s="5" customFormat="1" ht="8.85" customHeight="1" x14ac:dyDescent="0.2">
      <c r="A10" s="13" t="s">
        <v>4</v>
      </c>
      <c r="B10" s="26">
        <v>2328709</v>
      </c>
      <c r="C10" s="27">
        <v>2803881</v>
      </c>
      <c r="D10" s="27">
        <v>8764439</v>
      </c>
      <c r="E10" s="27">
        <v>762962</v>
      </c>
      <c r="F10" s="27">
        <v>25668</v>
      </c>
      <c r="G10" s="27">
        <v>2153</v>
      </c>
      <c r="H10" s="28">
        <v>14687812</v>
      </c>
    </row>
    <row r="11" spans="1:8" s="5" customFormat="1" ht="8.85" customHeight="1" x14ac:dyDescent="0.2">
      <c r="A11" s="13" t="s">
        <v>5</v>
      </c>
      <c r="B11" s="26">
        <v>466896</v>
      </c>
      <c r="C11" s="27">
        <v>795770</v>
      </c>
      <c r="D11" s="27">
        <v>3921322</v>
      </c>
      <c r="E11" s="27">
        <v>253824</v>
      </c>
      <c r="F11" s="27">
        <v>89596</v>
      </c>
      <c r="G11" s="27">
        <v>143</v>
      </c>
      <c r="H11" s="28">
        <v>5527551</v>
      </c>
    </row>
    <row r="12" spans="1:8" s="5" customFormat="1" ht="8.85" customHeight="1" x14ac:dyDescent="0.2">
      <c r="A12" s="13" t="s">
        <v>6</v>
      </c>
      <c r="B12" s="26">
        <v>527961</v>
      </c>
      <c r="C12" s="27">
        <v>751689</v>
      </c>
      <c r="D12" s="27">
        <v>4513138</v>
      </c>
      <c r="E12" s="27">
        <v>247183</v>
      </c>
      <c r="F12" s="27">
        <v>16817</v>
      </c>
      <c r="G12" s="27">
        <v>613</v>
      </c>
      <c r="H12" s="28">
        <v>6057401</v>
      </c>
    </row>
    <row r="13" spans="1:8" s="5" customFormat="1" ht="8.85" customHeight="1" x14ac:dyDescent="0.2">
      <c r="A13" s="14" t="s">
        <v>7</v>
      </c>
      <c r="B13" s="26">
        <v>809657</v>
      </c>
      <c r="C13" s="27">
        <v>1796512</v>
      </c>
      <c r="D13" s="27">
        <v>7665679</v>
      </c>
      <c r="E13" s="27">
        <v>590219</v>
      </c>
      <c r="F13" s="27">
        <v>78221</v>
      </c>
      <c r="G13" s="27">
        <v>2541</v>
      </c>
      <c r="H13" s="28">
        <v>10942829</v>
      </c>
    </row>
    <row r="14" spans="1:8" s="5" customFormat="1" ht="8.85" customHeight="1" x14ac:dyDescent="0.2">
      <c r="A14" s="15" t="s">
        <v>8</v>
      </c>
      <c r="B14" s="26">
        <v>1451612</v>
      </c>
      <c r="C14" s="27">
        <v>2986389</v>
      </c>
      <c r="D14" s="27">
        <v>12648237</v>
      </c>
      <c r="E14" s="27">
        <v>831101</v>
      </c>
      <c r="F14" s="27">
        <v>52306</v>
      </c>
      <c r="G14" s="27">
        <v>319</v>
      </c>
      <c r="H14" s="28">
        <v>17969964</v>
      </c>
    </row>
    <row r="15" spans="1:8" s="5" customFormat="1" ht="8.85" customHeight="1" x14ac:dyDescent="0.2">
      <c r="A15" s="13" t="s">
        <v>9</v>
      </c>
      <c r="B15" s="26">
        <v>978228</v>
      </c>
      <c r="C15" s="27">
        <v>1908266</v>
      </c>
      <c r="D15" s="27">
        <v>8790624</v>
      </c>
      <c r="E15" s="27">
        <v>566605</v>
      </c>
      <c r="F15" s="27">
        <v>31973</v>
      </c>
      <c r="G15" s="27">
        <v>229</v>
      </c>
      <c r="H15" s="28">
        <v>12275925</v>
      </c>
    </row>
    <row r="16" spans="1:8" s="5" customFormat="1" ht="8.85" customHeight="1" x14ac:dyDescent="0.2">
      <c r="A16" s="13" t="s">
        <v>10</v>
      </c>
      <c r="B16" s="26">
        <v>968703</v>
      </c>
      <c r="C16" s="27">
        <v>1628664</v>
      </c>
      <c r="D16" s="27">
        <v>9162119</v>
      </c>
      <c r="E16" s="27">
        <v>508378</v>
      </c>
      <c r="F16" s="27">
        <v>47902</v>
      </c>
      <c r="G16" s="27">
        <v>293</v>
      </c>
      <c r="H16" s="28">
        <v>12316059</v>
      </c>
    </row>
    <row r="17" spans="1:8" s="5" customFormat="1" ht="8.85" customHeight="1" x14ac:dyDescent="0.2">
      <c r="A17" s="13" t="s">
        <v>11</v>
      </c>
      <c r="B17" s="26">
        <v>3610605</v>
      </c>
      <c r="C17" s="27">
        <v>5708620</v>
      </c>
      <c r="D17" s="27">
        <v>21117843</v>
      </c>
      <c r="E17" s="27">
        <v>1358415</v>
      </c>
      <c r="F17" s="27">
        <v>37754</v>
      </c>
      <c r="G17" s="27">
        <v>1748</v>
      </c>
      <c r="H17" s="28">
        <v>31834985</v>
      </c>
    </row>
    <row r="18" spans="1:8" s="5" customFormat="1" ht="8.85" customHeight="1" x14ac:dyDescent="0.2">
      <c r="A18" s="13" t="s">
        <v>12</v>
      </c>
      <c r="B18" s="26">
        <v>4991149</v>
      </c>
      <c r="C18" s="27">
        <v>5912812</v>
      </c>
      <c r="D18" s="27">
        <v>20044515</v>
      </c>
      <c r="E18" s="27">
        <v>1229065</v>
      </c>
      <c r="F18" s="27">
        <v>32743</v>
      </c>
      <c r="G18" s="27">
        <v>1758</v>
      </c>
      <c r="H18" s="28">
        <v>32212042</v>
      </c>
    </row>
    <row r="19" spans="1:8" s="5" customFormat="1" ht="8.85" customHeight="1" x14ac:dyDescent="0.2">
      <c r="A19" s="13" t="s">
        <v>13</v>
      </c>
      <c r="B19" s="26">
        <v>68773962</v>
      </c>
      <c r="C19" s="27">
        <v>26720225</v>
      </c>
      <c r="D19" s="27">
        <v>39276033</v>
      </c>
      <c r="E19" s="27">
        <v>1035377</v>
      </c>
      <c r="F19" s="27">
        <v>87489</v>
      </c>
      <c r="G19" s="27">
        <v>144</v>
      </c>
      <c r="H19" s="28">
        <v>135893230</v>
      </c>
    </row>
    <row r="20" spans="1:8" s="5" customFormat="1" ht="8.85" customHeight="1" x14ac:dyDescent="0.2">
      <c r="A20" s="14" t="s">
        <v>14</v>
      </c>
      <c r="B20" s="26">
        <v>11317899</v>
      </c>
      <c r="C20" s="27">
        <v>12858219</v>
      </c>
      <c r="D20" s="27">
        <v>25104615</v>
      </c>
      <c r="E20" s="27">
        <v>1318399</v>
      </c>
      <c r="F20" s="27">
        <v>44293</v>
      </c>
      <c r="G20" s="27">
        <v>359</v>
      </c>
      <c r="H20" s="28">
        <v>50643784</v>
      </c>
    </row>
    <row r="21" spans="1:8" s="5" customFormat="1" ht="8.85" customHeight="1" x14ac:dyDescent="0.2">
      <c r="A21" s="15" t="s">
        <v>15</v>
      </c>
      <c r="B21" s="26">
        <v>1342767</v>
      </c>
      <c r="C21" s="27">
        <v>2568078</v>
      </c>
      <c r="D21" s="27">
        <v>10373680</v>
      </c>
      <c r="E21" s="27">
        <v>507683</v>
      </c>
      <c r="F21" s="27">
        <v>28537</v>
      </c>
      <c r="G21" s="27">
        <v>85</v>
      </c>
      <c r="H21" s="28">
        <v>14820830</v>
      </c>
    </row>
    <row r="22" spans="1:8" s="5" customFormat="1" ht="8.85" customHeight="1" x14ac:dyDescent="0.2">
      <c r="A22" s="13" t="s">
        <v>16</v>
      </c>
      <c r="B22" s="26">
        <v>727793</v>
      </c>
      <c r="C22" s="27">
        <v>1413321</v>
      </c>
      <c r="D22" s="27">
        <v>5703185</v>
      </c>
      <c r="E22" s="27">
        <v>339287</v>
      </c>
      <c r="F22" s="27">
        <v>28340</v>
      </c>
      <c r="G22" s="27">
        <v>0</v>
      </c>
      <c r="H22" s="28">
        <v>8211926</v>
      </c>
    </row>
    <row r="23" spans="1:8" s="5" customFormat="1" ht="8.85" customHeight="1" x14ac:dyDescent="0.2">
      <c r="A23" s="13" t="s">
        <v>17</v>
      </c>
      <c r="B23" s="26">
        <v>852299</v>
      </c>
      <c r="C23" s="27">
        <v>1330529</v>
      </c>
      <c r="D23" s="27">
        <v>5892616</v>
      </c>
      <c r="E23" s="27">
        <v>206140</v>
      </c>
      <c r="F23" s="27">
        <v>11131</v>
      </c>
      <c r="G23" s="27">
        <v>1368</v>
      </c>
      <c r="H23" s="28">
        <v>8294083</v>
      </c>
    </row>
    <row r="24" spans="1:8" s="5" customFormat="1" ht="8.85" customHeight="1" x14ac:dyDescent="0.2">
      <c r="A24" s="14" t="s">
        <v>18</v>
      </c>
      <c r="B24" s="26">
        <v>446697</v>
      </c>
      <c r="C24" s="27">
        <v>935439</v>
      </c>
      <c r="D24" s="27">
        <v>3838634</v>
      </c>
      <c r="E24" s="27">
        <v>168242</v>
      </c>
      <c r="F24" s="27">
        <v>16561</v>
      </c>
      <c r="G24" s="27">
        <v>320</v>
      </c>
      <c r="H24" s="28">
        <v>5405893</v>
      </c>
    </row>
    <row r="25" spans="1:8" s="5" customFormat="1" ht="8.85" customHeight="1" x14ac:dyDescent="0.2">
      <c r="A25" s="15" t="s">
        <v>19</v>
      </c>
      <c r="B25" s="26">
        <v>419585</v>
      </c>
      <c r="C25" s="27">
        <v>994344</v>
      </c>
      <c r="D25" s="27">
        <v>3523325</v>
      </c>
      <c r="E25" s="27">
        <v>292566</v>
      </c>
      <c r="F25" s="27">
        <v>29585</v>
      </c>
      <c r="G25" s="27">
        <v>4221</v>
      </c>
      <c r="H25" s="28">
        <v>5263626</v>
      </c>
    </row>
    <row r="26" spans="1:8" s="5" customFormat="1" ht="8.85" customHeight="1" x14ac:dyDescent="0.2">
      <c r="A26" s="13" t="s">
        <v>20</v>
      </c>
      <c r="B26" s="26">
        <v>893622</v>
      </c>
      <c r="C26" s="27">
        <v>1843152</v>
      </c>
      <c r="D26" s="27">
        <v>10120344</v>
      </c>
      <c r="E26" s="27">
        <v>570562</v>
      </c>
      <c r="F26" s="27">
        <v>32853</v>
      </c>
      <c r="G26" s="27">
        <v>0</v>
      </c>
      <c r="H26" s="28">
        <v>13460533</v>
      </c>
    </row>
    <row r="27" spans="1:8" s="5" customFormat="1" ht="8.85" customHeight="1" x14ac:dyDescent="0.2">
      <c r="A27" s="13" t="s">
        <v>21</v>
      </c>
      <c r="B27" s="26">
        <v>682071</v>
      </c>
      <c r="C27" s="27">
        <v>2160053</v>
      </c>
      <c r="D27" s="27">
        <v>9565194</v>
      </c>
      <c r="E27" s="27">
        <v>381415</v>
      </c>
      <c r="F27" s="27">
        <v>28043</v>
      </c>
      <c r="G27" s="27">
        <v>15</v>
      </c>
      <c r="H27" s="28">
        <v>12816791</v>
      </c>
    </row>
    <row r="28" spans="1:8" s="5" customFormat="1" ht="8.85" customHeight="1" x14ac:dyDescent="0.2">
      <c r="A28" s="13" t="s">
        <v>22</v>
      </c>
      <c r="B28" s="26">
        <v>2442099</v>
      </c>
      <c r="C28" s="27">
        <v>3634442</v>
      </c>
      <c r="D28" s="27">
        <v>16622360</v>
      </c>
      <c r="E28" s="27">
        <v>867494</v>
      </c>
      <c r="F28" s="27">
        <v>25648</v>
      </c>
      <c r="G28" s="27">
        <v>959</v>
      </c>
      <c r="H28" s="28">
        <v>23593002</v>
      </c>
    </row>
    <row r="29" spans="1:8" s="5" customFormat="1" ht="8.85" customHeight="1" x14ac:dyDescent="0.2">
      <c r="A29" s="13" t="s">
        <v>23</v>
      </c>
      <c r="B29" s="26">
        <v>7712231</v>
      </c>
      <c r="C29" s="27">
        <v>9175226</v>
      </c>
      <c r="D29" s="27">
        <v>34534303</v>
      </c>
      <c r="E29" s="27">
        <v>1330329</v>
      </c>
      <c r="F29" s="27">
        <v>40312</v>
      </c>
      <c r="G29" s="27">
        <v>8640</v>
      </c>
      <c r="H29" s="28">
        <v>52801041</v>
      </c>
    </row>
    <row r="30" spans="1:8" s="5" customFormat="1" ht="8.85" customHeight="1" x14ac:dyDescent="0.2">
      <c r="A30" s="14" t="s">
        <v>24</v>
      </c>
      <c r="B30" s="26">
        <v>447210</v>
      </c>
      <c r="C30" s="27">
        <v>1886816</v>
      </c>
      <c r="D30" s="27">
        <v>8960903</v>
      </c>
      <c r="E30" s="27">
        <v>653879</v>
      </c>
      <c r="F30" s="27">
        <v>42539</v>
      </c>
      <c r="G30" s="27">
        <v>618</v>
      </c>
      <c r="H30" s="28">
        <v>11991965</v>
      </c>
    </row>
    <row r="31" spans="1:8" s="5" customFormat="1" ht="8.85" customHeight="1" x14ac:dyDescent="0.2">
      <c r="A31" s="15" t="s">
        <v>25</v>
      </c>
      <c r="B31" s="26">
        <v>654537</v>
      </c>
      <c r="C31" s="27">
        <v>1156288</v>
      </c>
      <c r="D31" s="27">
        <v>6824512</v>
      </c>
      <c r="E31" s="27">
        <v>358339</v>
      </c>
      <c r="F31" s="27">
        <v>27562</v>
      </c>
      <c r="G31" s="27">
        <v>174</v>
      </c>
      <c r="H31" s="28">
        <v>9021412</v>
      </c>
    </row>
    <row r="32" spans="1:8" s="5" customFormat="1" ht="8.85" customHeight="1" x14ac:dyDescent="0.2">
      <c r="A32" s="13" t="s">
        <v>26</v>
      </c>
      <c r="B32" s="26">
        <v>2609296</v>
      </c>
      <c r="C32" s="27">
        <v>4253517</v>
      </c>
      <c r="D32" s="27">
        <v>9311758</v>
      </c>
      <c r="E32" s="27">
        <v>443314</v>
      </c>
      <c r="F32" s="27">
        <v>23326</v>
      </c>
      <c r="G32" s="27">
        <v>1406</v>
      </c>
      <c r="H32" s="28">
        <v>16642617</v>
      </c>
    </row>
    <row r="33" spans="1:8" s="5" customFormat="1" ht="8.85" customHeight="1" x14ac:dyDescent="0.2">
      <c r="A33" s="13" t="s">
        <v>27</v>
      </c>
      <c r="B33" s="26">
        <v>18759237</v>
      </c>
      <c r="C33" s="27">
        <v>14395747</v>
      </c>
      <c r="D33" s="27">
        <v>39234581</v>
      </c>
      <c r="E33" s="27">
        <v>1257120</v>
      </c>
      <c r="F33" s="27">
        <v>92491</v>
      </c>
      <c r="G33" s="27">
        <v>272</v>
      </c>
      <c r="H33" s="28">
        <v>73739448</v>
      </c>
    </row>
    <row r="34" spans="1:8" s="5" customFormat="1" ht="8.85" customHeight="1" x14ac:dyDescent="0.2">
      <c r="A34" s="13" t="s">
        <v>28</v>
      </c>
      <c r="B34" s="26">
        <v>5121227</v>
      </c>
      <c r="C34" s="27">
        <v>7610348</v>
      </c>
      <c r="D34" s="27">
        <v>19203155</v>
      </c>
      <c r="E34" s="27">
        <v>1012576</v>
      </c>
      <c r="F34" s="27">
        <v>84157</v>
      </c>
      <c r="G34" s="27">
        <v>1079</v>
      </c>
      <c r="H34" s="28">
        <v>33032542</v>
      </c>
    </row>
    <row r="35" spans="1:8" ht="8.85" customHeight="1" x14ac:dyDescent="0.2">
      <c r="A35" s="13" t="s">
        <v>29</v>
      </c>
      <c r="B35" s="26">
        <v>508641</v>
      </c>
      <c r="C35" s="27">
        <v>1332963</v>
      </c>
      <c r="D35" s="27">
        <v>4177563</v>
      </c>
      <c r="E35" s="27">
        <v>229141</v>
      </c>
      <c r="F35" s="27">
        <v>9129</v>
      </c>
      <c r="G35" s="27">
        <v>27</v>
      </c>
      <c r="H35" s="28">
        <v>6257464</v>
      </c>
    </row>
    <row r="36" spans="1:8" ht="8.85" customHeight="1" x14ac:dyDescent="0.2">
      <c r="A36" s="14" t="s">
        <v>30</v>
      </c>
      <c r="B36" s="26">
        <v>410813</v>
      </c>
      <c r="C36" s="27">
        <v>1002945</v>
      </c>
      <c r="D36" s="27">
        <v>3935945</v>
      </c>
      <c r="E36" s="27">
        <v>214197</v>
      </c>
      <c r="F36" s="27">
        <v>17403</v>
      </c>
      <c r="G36" s="27">
        <v>382</v>
      </c>
      <c r="H36" s="28">
        <v>5581685</v>
      </c>
    </row>
    <row r="37" spans="1:8" ht="8.85" customHeight="1" x14ac:dyDescent="0.2">
      <c r="A37" s="15" t="s">
        <v>31</v>
      </c>
      <c r="B37" s="26">
        <v>263476</v>
      </c>
      <c r="C37" s="27">
        <v>538465</v>
      </c>
      <c r="D37" s="27">
        <v>2614521</v>
      </c>
      <c r="E37" s="27">
        <v>116052</v>
      </c>
      <c r="F37" s="27">
        <v>13279</v>
      </c>
      <c r="G37" s="27">
        <v>2</v>
      </c>
      <c r="H37" s="28">
        <v>3545795</v>
      </c>
    </row>
    <row r="38" spans="1:8" ht="8.85" customHeight="1" x14ac:dyDescent="0.2">
      <c r="A38" s="13" t="s">
        <v>32</v>
      </c>
      <c r="B38" s="26">
        <v>257785</v>
      </c>
      <c r="C38" s="27">
        <v>498499</v>
      </c>
      <c r="D38" s="27">
        <v>2994805</v>
      </c>
      <c r="E38" s="27">
        <v>240802</v>
      </c>
      <c r="F38" s="27">
        <v>19141</v>
      </c>
      <c r="G38" s="27">
        <v>734</v>
      </c>
      <c r="H38" s="28">
        <v>4011766</v>
      </c>
    </row>
    <row r="39" spans="1:8" ht="8.85" customHeight="1" x14ac:dyDescent="0.2">
      <c r="A39" s="13" t="s">
        <v>33</v>
      </c>
      <c r="B39" s="26">
        <v>1006925</v>
      </c>
      <c r="C39" s="27">
        <v>2270240</v>
      </c>
      <c r="D39" s="27">
        <v>8077625</v>
      </c>
      <c r="E39" s="27">
        <v>582937</v>
      </c>
      <c r="F39" s="27">
        <v>72302</v>
      </c>
      <c r="G39" s="27">
        <v>2578</v>
      </c>
      <c r="H39" s="28">
        <v>12012607</v>
      </c>
    </row>
    <row r="40" spans="1:8" ht="8.85" customHeight="1" x14ac:dyDescent="0.2">
      <c r="A40" s="13" t="s">
        <v>34</v>
      </c>
      <c r="B40" s="26">
        <v>2830879</v>
      </c>
      <c r="C40" s="27">
        <v>3952079</v>
      </c>
      <c r="D40" s="27">
        <v>10852151</v>
      </c>
      <c r="E40" s="27">
        <v>829859</v>
      </c>
      <c r="F40" s="27">
        <v>71877</v>
      </c>
      <c r="G40" s="27">
        <v>19</v>
      </c>
      <c r="H40" s="28">
        <v>18536864</v>
      </c>
    </row>
    <row r="41" spans="1:8" ht="8.85" customHeight="1" x14ac:dyDescent="0.2">
      <c r="A41" s="14" t="s">
        <v>35</v>
      </c>
      <c r="B41" s="26">
        <v>533308</v>
      </c>
      <c r="C41" s="27">
        <v>1994703</v>
      </c>
      <c r="D41" s="27">
        <v>5716723</v>
      </c>
      <c r="E41" s="27">
        <v>692392</v>
      </c>
      <c r="F41" s="27">
        <v>81422</v>
      </c>
      <c r="G41" s="27">
        <v>59</v>
      </c>
      <c r="H41" s="28">
        <v>9018607</v>
      </c>
    </row>
    <row r="42" spans="1:8" ht="8.85" customHeight="1" x14ac:dyDescent="0.2">
      <c r="A42" s="15" t="s">
        <v>36</v>
      </c>
      <c r="B42" s="26">
        <v>326675</v>
      </c>
      <c r="C42" s="27">
        <v>955690</v>
      </c>
      <c r="D42" s="27">
        <v>3589439</v>
      </c>
      <c r="E42" s="27">
        <v>220062</v>
      </c>
      <c r="F42" s="27">
        <v>37388</v>
      </c>
      <c r="G42" s="27">
        <v>639</v>
      </c>
      <c r="H42" s="28">
        <v>5129893</v>
      </c>
    </row>
    <row r="43" spans="1:8" ht="8.85" customHeight="1" x14ac:dyDescent="0.2">
      <c r="A43" s="13" t="s">
        <v>37</v>
      </c>
      <c r="B43" s="26">
        <v>837529</v>
      </c>
      <c r="C43" s="27">
        <v>1466037</v>
      </c>
      <c r="D43" s="27">
        <v>5089172</v>
      </c>
      <c r="E43" s="27">
        <v>469755</v>
      </c>
      <c r="F43" s="27">
        <v>60067</v>
      </c>
      <c r="G43" s="27">
        <v>22079</v>
      </c>
      <c r="H43" s="28">
        <v>7944639</v>
      </c>
    </row>
    <row r="44" spans="1:8" ht="8.85" customHeight="1" x14ac:dyDescent="0.2">
      <c r="A44" s="13" t="s">
        <v>38</v>
      </c>
      <c r="B44" s="26">
        <v>564170</v>
      </c>
      <c r="C44" s="27">
        <v>1714830</v>
      </c>
      <c r="D44" s="27">
        <v>5843371</v>
      </c>
      <c r="E44" s="27">
        <v>470489</v>
      </c>
      <c r="F44" s="27">
        <v>67826</v>
      </c>
      <c r="G44" s="27">
        <v>207</v>
      </c>
      <c r="H44" s="28">
        <v>8660893</v>
      </c>
    </row>
    <row r="45" spans="1:8" ht="8.85" customHeight="1" x14ac:dyDescent="0.2">
      <c r="A45" s="14" t="s">
        <v>39</v>
      </c>
      <c r="B45" s="26">
        <v>316790</v>
      </c>
      <c r="C45" s="27">
        <v>741114</v>
      </c>
      <c r="D45" s="27">
        <v>2819167</v>
      </c>
      <c r="E45" s="27">
        <v>153111</v>
      </c>
      <c r="F45" s="27">
        <v>31411</v>
      </c>
      <c r="G45" s="27">
        <v>479</v>
      </c>
      <c r="H45" s="28">
        <v>4062072</v>
      </c>
    </row>
    <row r="46" spans="1:8" ht="8.85" customHeight="1" x14ac:dyDescent="0.2">
      <c r="A46" s="15" t="s">
        <v>40</v>
      </c>
      <c r="B46" s="26">
        <v>6692516</v>
      </c>
      <c r="C46" s="27">
        <v>6391257</v>
      </c>
      <c r="D46" s="27">
        <v>19297590</v>
      </c>
      <c r="E46" s="27">
        <v>1186490</v>
      </c>
      <c r="F46" s="27">
        <v>116248</v>
      </c>
      <c r="G46" s="27">
        <v>557</v>
      </c>
      <c r="H46" s="28">
        <v>33684658</v>
      </c>
    </row>
    <row r="47" spans="1:8" ht="8.85" customHeight="1" x14ac:dyDescent="0.2">
      <c r="A47" s="13" t="s">
        <v>41</v>
      </c>
      <c r="B47" s="26">
        <v>281603</v>
      </c>
      <c r="C47" s="27">
        <v>737425</v>
      </c>
      <c r="D47" s="27">
        <v>3426872</v>
      </c>
      <c r="E47" s="27">
        <v>243260</v>
      </c>
      <c r="F47" s="27">
        <v>10088</v>
      </c>
      <c r="G47" s="27">
        <v>93</v>
      </c>
      <c r="H47" s="28">
        <v>4699341</v>
      </c>
    </row>
    <row r="48" spans="1:8" ht="8.85" customHeight="1" x14ac:dyDescent="0.2">
      <c r="A48" s="13" t="s">
        <v>42</v>
      </c>
      <c r="B48" s="26">
        <v>927468</v>
      </c>
      <c r="C48" s="27">
        <v>1952743</v>
      </c>
      <c r="D48" s="27">
        <v>4185489</v>
      </c>
      <c r="E48" s="27">
        <v>338385</v>
      </c>
      <c r="F48" s="27">
        <v>39940</v>
      </c>
      <c r="G48" s="27">
        <v>388</v>
      </c>
      <c r="H48" s="28">
        <v>7444413</v>
      </c>
    </row>
    <row r="49" spans="1:8" ht="8.85" customHeight="1" x14ac:dyDescent="0.2">
      <c r="A49" s="13" t="s">
        <v>43</v>
      </c>
      <c r="B49" s="26">
        <v>611744</v>
      </c>
      <c r="C49" s="27">
        <v>1639464</v>
      </c>
      <c r="D49" s="27">
        <v>6445894</v>
      </c>
      <c r="E49" s="27">
        <v>443548</v>
      </c>
      <c r="F49" s="27">
        <v>45008</v>
      </c>
      <c r="G49" s="27">
        <v>1201</v>
      </c>
      <c r="H49" s="28">
        <v>9186859</v>
      </c>
    </row>
    <row r="50" spans="1:8" ht="8.85" customHeight="1" x14ac:dyDescent="0.2">
      <c r="A50" s="13" t="s">
        <v>44</v>
      </c>
      <c r="B50" s="26">
        <v>714005</v>
      </c>
      <c r="C50" s="27">
        <v>1451079</v>
      </c>
      <c r="D50" s="27">
        <v>4766340</v>
      </c>
      <c r="E50" s="27">
        <v>365787</v>
      </c>
      <c r="F50" s="27">
        <v>39305</v>
      </c>
      <c r="G50" s="27">
        <v>56</v>
      </c>
      <c r="H50" s="28">
        <v>7336572</v>
      </c>
    </row>
    <row r="51" spans="1:8" ht="8.85" customHeight="1" x14ac:dyDescent="0.2">
      <c r="A51" s="13" t="s">
        <v>45</v>
      </c>
      <c r="B51" s="26">
        <v>560114</v>
      </c>
      <c r="C51" s="27">
        <v>1117471</v>
      </c>
      <c r="D51" s="27">
        <v>4303563</v>
      </c>
      <c r="E51" s="27">
        <v>522293</v>
      </c>
      <c r="F51" s="27">
        <v>25057</v>
      </c>
      <c r="G51" s="27">
        <v>0</v>
      </c>
      <c r="H51" s="28">
        <v>6528498</v>
      </c>
    </row>
    <row r="52" spans="1:8" ht="8.85" customHeight="1" x14ac:dyDescent="0.2">
      <c r="A52" s="13" t="s">
        <v>46</v>
      </c>
      <c r="B52" s="26">
        <v>729687</v>
      </c>
      <c r="C52" s="27">
        <v>2237302</v>
      </c>
      <c r="D52" s="27">
        <v>5482514</v>
      </c>
      <c r="E52" s="27">
        <v>398242</v>
      </c>
      <c r="F52" s="27">
        <v>62280</v>
      </c>
      <c r="G52" s="27">
        <v>1255</v>
      </c>
      <c r="H52" s="28">
        <v>8911280</v>
      </c>
    </row>
    <row r="53" spans="1:8" ht="8.85" customHeight="1" x14ac:dyDescent="0.2">
      <c r="A53" s="14" t="s">
        <v>47</v>
      </c>
      <c r="B53" s="26">
        <v>936767</v>
      </c>
      <c r="C53" s="27">
        <v>4457103</v>
      </c>
      <c r="D53" s="27">
        <v>2529199</v>
      </c>
      <c r="E53" s="27">
        <v>209861</v>
      </c>
      <c r="F53" s="27">
        <v>152283</v>
      </c>
      <c r="G53" s="27">
        <v>3504</v>
      </c>
      <c r="H53" s="28">
        <v>8288717</v>
      </c>
    </row>
    <row r="54" spans="1:8" ht="11.25" customHeight="1" x14ac:dyDescent="0.2">
      <c r="A54" s="16" t="s">
        <v>48</v>
      </c>
      <c r="B54" s="29">
        <f>SUM(B7:B53)</f>
        <v>166023953</v>
      </c>
      <c r="C54" s="30">
        <f>SUM(C7:C53)</f>
        <v>163450700</v>
      </c>
      <c r="D54" s="30">
        <f t="shared" ref="D54:G54" si="0">SUM(D7:D53)</f>
        <v>478027317</v>
      </c>
      <c r="E54" s="30">
        <f t="shared" si="0"/>
        <v>26659167</v>
      </c>
      <c r="F54" s="30">
        <f t="shared" si="0"/>
        <v>2318417</v>
      </c>
      <c r="G54" s="30">
        <f t="shared" si="0"/>
        <v>67903</v>
      </c>
      <c r="H54" s="31">
        <f>SUM(H7:H53)</f>
        <v>836547457</v>
      </c>
    </row>
    <row r="55" spans="1:8" ht="12.75" customHeight="1" x14ac:dyDescent="0.2">
      <c r="A55" s="11"/>
      <c r="B55" s="6"/>
      <c r="C55" s="6"/>
      <c r="D55" s="6"/>
      <c r="E55" s="6"/>
      <c r="F55" s="6"/>
      <c r="G55" s="6"/>
      <c r="H55" s="6"/>
    </row>
    <row r="56" spans="1:8" x14ac:dyDescent="0.2">
      <c r="A56" s="8"/>
      <c r="B56" s="8"/>
      <c r="C56" s="8"/>
      <c r="D56" s="8"/>
      <c r="E56" s="8"/>
      <c r="F56" s="8"/>
      <c r="G56" s="9"/>
      <c r="H56" s="10" t="s">
        <v>71</v>
      </c>
    </row>
    <row r="57" spans="1:8" x14ac:dyDescent="0.2">
      <c r="A57" s="7"/>
      <c r="G57" s="10"/>
      <c r="H57" s="10" t="s">
        <v>71</v>
      </c>
    </row>
    <row r="58" spans="1:8" x14ac:dyDescent="0.2">
      <c r="A58" s="7"/>
      <c r="H58" s="9"/>
    </row>
    <row r="59" spans="1:8" s="3" customFormat="1" ht="10.8" x14ac:dyDescent="0.2">
      <c r="H59" s="1" t="s">
        <v>72</v>
      </c>
    </row>
    <row r="60" spans="1:8" s="4" customFormat="1" ht="2.85" customHeight="1" x14ac:dyDescent="0.2">
      <c r="H60" s="1"/>
    </row>
    <row r="61" spans="1:8" ht="19.649999999999999" customHeight="1" x14ac:dyDescent="0.2">
      <c r="A61" s="33" t="s">
        <v>0</v>
      </c>
      <c r="B61" s="35" t="s">
        <v>61</v>
      </c>
      <c r="C61" s="36"/>
      <c r="D61" s="36"/>
      <c r="E61" s="36"/>
      <c r="F61" s="36"/>
      <c r="G61" s="36"/>
      <c r="H61" s="37"/>
    </row>
    <row r="62" spans="1:8" ht="36.75" customHeight="1" x14ac:dyDescent="0.2">
      <c r="A62" s="34"/>
      <c r="B62" s="17" t="s">
        <v>58</v>
      </c>
      <c r="C62" s="17" t="s">
        <v>59</v>
      </c>
      <c r="D62" s="17" t="s">
        <v>52</v>
      </c>
      <c r="E62" s="17" t="s">
        <v>53</v>
      </c>
      <c r="F62" s="17" t="s">
        <v>54</v>
      </c>
      <c r="G62" s="18" t="s">
        <v>55</v>
      </c>
      <c r="H62" s="19" t="s">
        <v>56</v>
      </c>
    </row>
    <row r="63" spans="1:8" s="5" customFormat="1" ht="11.25" customHeight="1" x14ac:dyDescent="0.15">
      <c r="A63" s="12" t="s">
        <v>1</v>
      </c>
      <c r="B63" s="23">
        <v>7082997</v>
      </c>
      <c r="C63" s="24">
        <v>39878075</v>
      </c>
      <c r="D63" s="24">
        <v>5725713</v>
      </c>
      <c r="E63" s="24">
        <v>5789026</v>
      </c>
      <c r="F63" s="24">
        <v>3791405</v>
      </c>
      <c r="G63" s="24">
        <v>12540</v>
      </c>
      <c r="H63" s="25">
        <v>62279756</v>
      </c>
    </row>
    <row r="64" spans="1:8" s="5" customFormat="1" ht="8.85" customHeight="1" x14ac:dyDescent="0.2">
      <c r="A64" s="13" t="s">
        <v>2</v>
      </c>
      <c r="B64" s="26">
        <v>311758</v>
      </c>
      <c r="C64" s="27">
        <v>1302925</v>
      </c>
      <c r="D64" s="27">
        <v>1105329</v>
      </c>
      <c r="E64" s="27">
        <v>2366289</v>
      </c>
      <c r="F64" s="27">
        <v>367852</v>
      </c>
      <c r="G64" s="27">
        <v>880</v>
      </c>
      <c r="H64" s="28">
        <v>5455033</v>
      </c>
    </row>
    <row r="65" spans="1:8" s="5" customFormat="1" ht="8.85" customHeight="1" x14ac:dyDescent="0.2">
      <c r="A65" s="13" t="s">
        <v>3</v>
      </c>
      <c r="B65" s="26">
        <v>552248</v>
      </c>
      <c r="C65" s="27">
        <v>2018012</v>
      </c>
      <c r="D65" s="27">
        <v>731170</v>
      </c>
      <c r="E65" s="27">
        <v>2852992</v>
      </c>
      <c r="F65" s="27">
        <v>219973</v>
      </c>
      <c r="G65" s="27">
        <v>1153</v>
      </c>
      <c r="H65" s="28">
        <v>6375548</v>
      </c>
    </row>
    <row r="66" spans="1:8" s="5" customFormat="1" ht="8.85" customHeight="1" x14ac:dyDescent="0.2">
      <c r="A66" s="13" t="s">
        <v>4</v>
      </c>
      <c r="B66" s="26">
        <v>3347005</v>
      </c>
      <c r="C66" s="27">
        <v>10515287</v>
      </c>
      <c r="D66" s="27">
        <v>1858223</v>
      </c>
      <c r="E66" s="27">
        <v>8598419</v>
      </c>
      <c r="F66" s="27">
        <v>82185</v>
      </c>
      <c r="G66" s="27">
        <v>12460</v>
      </c>
      <c r="H66" s="28">
        <v>24413579</v>
      </c>
    </row>
    <row r="67" spans="1:8" s="5" customFormat="1" ht="8.85" customHeight="1" x14ac:dyDescent="0.2">
      <c r="A67" s="13" t="s">
        <v>5</v>
      </c>
      <c r="B67" s="26">
        <v>308762</v>
      </c>
      <c r="C67" s="27">
        <v>915986</v>
      </c>
      <c r="D67" s="27">
        <v>698400</v>
      </c>
      <c r="E67" s="27">
        <v>1759029</v>
      </c>
      <c r="F67" s="27">
        <v>139479</v>
      </c>
      <c r="G67" s="27">
        <v>0</v>
      </c>
      <c r="H67" s="28">
        <v>3821656</v>
      </c>
    </row>
    <row r="68" spans="1:8" s="5" customFormat="1" ht="8.85" customHeight="1" x14ac:dyDescent="0.2">
      <c r="A68" s="13" t="s">
        <v>6</v>
      </c>
      <c r="B68" s="26">
        <v>216413</v>
      </c>
      <c r="C68" s="27">
        <v>1529503</v>
      </c>
      <c r="D68" s="27">
        <v>1237350</v>
      </c>
      <c r="E68" s="27">
        <v>1958380</v>
      </c>
      <c r="F68" s="27">
        <v>40957</v>
      </c>
      <c r="G68" s="27">
        <v>647</v>
      </c>
      <c r="H68" s="28">
        <v>4983250</v>
      </c>
    </row>
    <row r="69" spans="1:8" s="5" customFormat="1" ht="8.85" customHeight="1" x14ac:dyDescent="0.2">
      <c r="A69" s="14" t="s">
        <v>7</v>
      </c>
      <c r="B69" s="26">
        <v>693330</v>
      </c>
      <c r="C69" s="27">
        <v>3400423</v>
      </c>
      <c r="D69" s="27">
        <v>3081878</v>
      </c>
      <c r="E69" s="27">
        <v>6730907</v>
      </c>
      <c r="F69" s="27">
        <v>330401</v>
      </c>
      <c r="G69" s="27">
        <v>22841</v>
      </c>
      <c r="H69" s="28">
        <v>14259780</v>
      </c>
    </row>
    <row r="70" spans="1:8" s="5" customFormat="1" ht="8.85" customHeight="1" x14ac:dyDescent="0.2">
      <c r="A70" s="15" t="s">
        <v>8</v>
      </c>
      <c r="B70" s="26">
        <v>844367</v>
      </c>
      <c r="C70" s="27">
        <v>7647692</v>
      </c>
      <c r="D70" s="27">
        <v>5548363</v>
      </c>
      <c r="E70" s="27">
        <v>14482651</v>
      </c>
      <c r="F70" s="27">
        <v>392654</v>
      </c>
      <c r="G70" s="27">
        <v>5149</v>
      </c>
      <c r="H70" s="28">
        <v>28920876</v>
      </c>
    </row>
    <row r="71" spans="1:8" s="5" customFormat="1" ht="8.85" customHeight="1" x14ac:dyDescent="0.2">
      <c r="A71" s="13" t="s">
        <v>9</v>
      </c>
      <c r="B71" s="26">
        <v>793972</v>
      </c>
      <c r="C71" s="27">
        <v>4166673</v>
      </c>
      <c r="D71" s="27">
        <v>4109964</v>
      </c>
      <c r="E71" s="27">
        <v>11350189</v>
      </c>
      <c r="F71" s="27">
        <v>255711</v>
      </c>
      <c r="G71" s="27">
        <v>2095</v>
      </c>
      <c r="H71" s="28">
        <v>20678604</v>
      </c>
    </row>
    <row r="72" spans="1:8" s="5" customFormat="1" ht="8.85" customHeight="1" x14ac:dyDescent="0.2">
      <c r="A72" s="13" t="s">
        <v>10</v>
      </c>
      <c r="B72" s="26">
        <v>907185</v>
      </c>
      <c r="C72" s="27">
        <v>3510040</v>
      </c>
      <c r="D72" s="27">
        <v>4580867</v>
      </c>
      <c r="E72" s="27">
        <v>9016315</v>
      </c>
      <c r="F72" s="27">
        <v>559569</v>
      </c>
      <c r="G72" s="27">
        <v>13420</v>
      </c>
      <c r="H72" s="28">
        <v>18587396</v>
      </c>
    </row>
    <row r="73" spans="1:8" s="5" customFormat="1" ht="8.85" customHeight="1" x14ac:dyDescent="0.2">
      <c r="A73" s="13" t="s">
        <v>11</v>
      </c>
      <c r="B73" s="26">
        <v>9508373</v>
      </c>
      <c r="C73" s="27">
        <v>43515123</v>
      </c>
      <c r="D73" s="27">
        <v>16037756</v>
      </c>
      <c r="E73" s="27">
        <v>26902741</v>
      </c>
      <c r="F73" s="27">
        <v>186777</v>
      </c>
      <c r="G73" s="27">
        <v>5499</v>
      </c>
      <c r="H73" s="28">
        <v>96156269</v>
      </c>
    </row>
    <row r="74" spans="1:8" s="5" customFormat="1" ht="8.85" customHeight="1" x14ac:dyDescent="0.2">
      <c r="A74" s="13" t="s">
        <v>12</v>
      </c>
      <c r="B74" s="26">
        <v>10449127</v>
      </c>
      <c r="C74" s="27">
        <v>46156817</v>
      </c>
      <c r="D74" s="27">
        <v>10304671</v>
      </c>
      <c r="E74" s="27">
        <v>24767888</v>
      </c>
      <c r="F74" s="27">
        <v>157326</v>
      </c>
      <c r="G74" s="27">
        <v>21059</v>
      </c>
      <c r="H74" s="28">
        <v>91856888</v>
      </c>
    </row>
    <row r="75" spans="1:8" s="5" customFormat="1" ht="8.85" customHeight="1" x14ac:dyDescent="0.2">
      <c r="A75" s="13" t="s">
        <v>13</v>
      </c>
      <c r="B75" s="26">
        <v>56195250</v>
      </c>
      <c r="C75" s="27">
        <v>172376014</v>
      </c>
      <c r="D75" s="27">
        <v>48888033</v>
      </c>
      <c r="E75" s="27">
        <v>28082089</v>
      </c>
      <c r="F75" s="27">
        <v>606501</v>
      </c>
      <c r="G75" s="27">
        <v>3622</v>
      </c>
      <c r="H75" s="28">
        <v>306151509</v>
      </c>
    </row>
    <row r="76" spans="1:8" s="5" customFormat="1" ht="8.85" customHeight="1" x14ac:dyDescent="0.2">
      <c r="A76" s="14" t="s">
        <v>14</v>
      </c>
      <c r="B76" s="26">
        <v>15161282</v>
      </c>
      <c r="C76" s="27">
        <v>90459683</v>
      </c>
      <c r="D76" s="27">
        <v>14235957</v>
      </c>
      <c r="E76" s="27">
        <v>32982007</v>
      </c>
      <c r="F76" s="27">
        <v>184398</v>
      </c>
      <c r="G76" s="27">
        <v>12633</v>
      </c>
      <c r="H76" s="28">
        <v>153035960</v>
      </c>
    </row>
    <row r="77" spans="1:8" s="5" customFormat="1" ht="8.85" customHeight="1" x14ac:dyDescent="0.2">
      <c r="A77" s="15" t="s">
        <v>15</v>
      </c>
      <c r="B77" s="26">
        <v>2292115</v>
      </c>
      <c r="C77" s="27">
        <v>5747944</v>
      </c>
      <c r="D77" s="27">
        <v>3300206</v>
      </c>
      <c r="E77" s="27">
        <v>3991910</v>
      </c>
      <c r="F77" s="27">
        <v>124903</v>
      </c>
      <c r="G77" s="27">
        <v>510</v>
      </c>
      <c r="H77" s="28">
        <v>15457588</v>
      </c>
    </row>
    <row r="78" spans="1:8" s="5" customFormat="1" ht="8.85" customHeight="1" x14ac:dyDescent="0.2">
      <c r="A78" s="13" t="s">
        <v>16</v>
      </c>
      <c r="B78" s="26">
        <v>389071</v>
      </c>
      <c r="C78" s="27">
        <v>3064108</v>
      </c>
      <c r="D78" s="27">
        <v>3262366</v>
      </c>
      <c r="E78" s="27">
        <v>2152451</v>
      </c>
      <c r="F78" s="27">
        <v>188378</v>
      </c>
      <c r="G78" s="27">
        <v>0</v>
      </c>
      <c r="H78" s="28">
        <v>9056374</v>
      </c>
    </row>
    <row r="79" spans="1:8" s="5" customFormat="1" ht="8.85" customHeight="1" x14ac:dyDescent="0.2">
      <c r="A79" s="13" t="s">
        <v>17</v>
      </c>
      <c r="B79" s="26">
        <v>579162</v>
      </c>
      <c r="C79" s="27">
        <v>3135118</v>
      </c>
      <c r="D79" s="27">
        <v>3271268</v>
      </c>
      <c r="E79" s="27">
        <v>2880450</v>
      </c>
      <c r="F79" s="27">
        <v>49360</v>
      </c>
      <c r="G79" s="27">
        <v>31397</v>
      </c>
      <c r="H79" s="28">
        <v>9946755</v>
      </c>
    </row>
    <row r="80" spans="1:8" s="5" customFormat="1" ht="8.85" customHeight="1" x14ac:dyDescent="0.2">
      <c r="A80" s="14" t="s">
        <v>18</v>
      </c>
      <c r="B80" s="26">
        <v>174142</v>
      </c>
      <c r="C80" s="27">
        <v>2969497</v>
      </c>
      <c r="D80" s="27">
        <v>3517756</v>
      </c>
      <c r="E80" s="27">
        <v>2123182</v>
      </c>
      <c r="F80" s="27">
        <v>91489</v>
      </c>
      <c r="G80" s="27">
        <v>698</v>
      </c>
      <c r="H80" s="28">
        <v>8876764</v>
      </c>
    </row>
    <row r="81" spans="1:8" s="5" customFormat="1" ht="8.85" customHeight="1" x14ac:dyDescent="0.2">
      <c r="A81" s="15" t="s">
        <v>19</v>
      </c>
      <c r="B81" s="26">
        <v>317922</v>
      </c>
      <c r="C81" s="27">
        <v>2565039</v>
      </c>
      <c r="D81" s="27">
        <v>2402482</v>
      </c>
      <c r="E81" s="27">
        <v>3310763</v>
      </c>
      <c r="F81" s="27">
        <v>211328</v>
      </c>
      <c r="G81" s="27">
        <v>35034</v>
      </c>
      <c r="H81" s="28">
        <v>8842568</v>
      </c>
    </row>
    <row r="82" spans="1:8" s="5" customFormat="1" ht="8.85" customHeight="1" x14ac:dyDescent="0.2">
      <c r="A82" s="13" t="s">
        <v>20</v>
      </c>
      <c r="B82" s="26">
        <v>676908</v>
      </c>
      <c r="C82" s="27">
        <v>4846687</v>
      </c>
      <c r="D82" s="27">
        <v>5735256</v>
      </c>
      <c r="E82" s="27">
        <v>9291842</v>
      </c>
      <c r="F82" s="27">
        <v>249194</v>
      </c>
      <c r="G82" s="27">
        <v>0</v>
      </c>
      <c r="H82" s="28">
        <v>20799887</v>
      </c>
    </row>
    <row r="83" spans="1:8" s="5" customFormat="1" ht="8.85" customHeight="1" x14ac:dyDescent="0.2">
      <c r="A83" s="13" t="s">
        <v>21</v>
      </c>
      <c r="B83" s="26">
        <v>640763</v>
      </c>
      <c r="C83" s="27">
        <v>7159949</v>
      </c>
      <c r="D83" s="27">
        <v>9218671</v>
      </c>
      <c r="E83" s="27">
        <v>9537284</v>
      </c>
      <c r="F83" s="27">
        <v>147835</v>
      </c>
      <c r="G83" s="27">
        <v>4221</v>
      </c>
      <c r="H83" s="28">
        <v>26708723</v>
      </c>
    </row>
    <row r="84" spans="1:8" s="5" customFormat="1" ht="8.85" customHeight="1" x14ac:dyDescent="0.2">
      <c r="A84" s="13" t="s">
        <v>22</v>
      </c>
      <c r="B84" s="26">
        <v>2696671</v>
      </c>
      <c r="C84" s="27">
        <v>18562800</v>
      </c>
      <c r="D84" s="27">
        <v>11749585</v>
      </c>
      <c r="E84" s="27">
        <v>19115941</v>
      </c>
      <c r="F84" s="27">
        <v>121728</v>
      </c>
      <c r="G84" s="27">
        <v>7780</v>
      </c>
      <c r="H84" s="28">
        <v>52254505</v>
      </c>
    </row>
    <row r="85" spans="1:8" s="5" customFormat="1" ht="8.85" customHeight="1" x14ac:dyDescent="0.2">
      <c r="A85" s="13" t="s">
        <v>23</v>
      </c>
      <c r="B85" s="26">
        <v>13401012</v>
      </c>
      <c r="C85" s="27">
        <v>59359892</v>
      </c>
      <c r="D85" s="27">
        <v>26320188</v>
      </c>
      <c r="E85" s="27">
        <v>37802766</v>
      </c>
      <c r="F85" s="27">
        <v>279942</v>
      </c>
      <c r="G85" s="27">
        <v>30677</v>
      </c>
      <c r="H85" s="28">
        <v>137194477</v>
      </c>
    </row>
    <row r="86" spans="1:8" s="5" customFormat="1" ht="8.85" customHeight="1" x14ac:dyDescent="0.2">
      <c r="A86" s="14" t="s">
        <v>24</v>
      </c>
      <c r="B86" s="26">
        <v>839821</v>
      </c>
      <c r="C86" s="27">
        <v>6086875</v>
      </c>
      <c r="D86" s="27">
        <v>7056748</v>
      </c>
      <c r="E86" s="27">
        <v>11555965</v>
      </c>
      <c r="F86" s="27">
        <v>349263</v>
      </c>
      <c r="G86" s="27">
        <v>2638</v>
      </c>
      <c r="H86" s="28">
        <v>25891310</v>
      </c>
    </row>
    <row r="87" spans="1:8" s="5" customFormat="1" ht="8.85" customHeight="1" x14ac:dyDescent="0.2">
      <c r="A87" s="15" t="s">
        <v>25</v>
      </c>
      <c r="B87" s="26">
        <v>1340969</v>
      </c>
      <c r="C87" s="27">
        <v>5690340</v>
      </c>
      <c r="D87" s="27">
        <v>3610415</v>
      </c>
      <c r="E87" s="27">
        <v>9461059</v>
      </c>
      <c r="F87" s="27">
        <v>204448</v>
      </c>
      <c r="G87" s="27">
        <v>5927</v>
      </c>
      <c r="H87" s="28">
        <v>20313158</v>
      </c>
    </row>
    <row r="88" spans="1:8" s="5" customFormat="1" ht="8.85" customHeight="1" x14ac:dyDescent="0.2">
      <c r="A88" s="13" t="s">
        <v>26</v>
      </c>
      <c r="B88" s="26">
        <v>2659147</v>
      </c>
      <c r="C88" s="27">
        <v>19262202</v>
      </c>
      <c r="D88" s="27">
        <v>7383407</v>
      </c>
      <c r="E88" s="27">
        <v>8293828</v>
      </c>
      <c r="F88" s="27">
        <v>112806</v>
      </c>
      <c r="G88" s="27">
        <v>51122</v>
      </c>
      <c r="H88" s="28">
        <v>37762512</v>
      </c>
    </row>
    <row r="89" spans="1:8" s="5" customFormat="1" ht="8.85" customHeight="1" x14ac:dyDescent="0.2">
      <c r="A89" s="13" t="s">
        <v>27</v>
      </c>
      <c r="B89" s="26">
        <v>23729884</v>
      </c>
      <c r="C89" s="27">
        <v>82075001</v>
      </c>
      <c r="D89" s="27">
        <v>45562166</v>
      </c>
      <c r="E89" s="27">
        <v>22644732</v>
      </c>
      <c r="F89" s="27">
        <v>325280</v>
      </c>
      <c r="G89" s="27">
        <v>1123</v>
      </c>
      <c r="H89" s="28">
        <v>174338186</v>
      </c>
    </row>
    <row r="90" spans="1:8" s="5" customFormat="1" ht="8.85" customHeight="1" x14ac:dyDescent="0.2">
      <c r="A90" s="13" t="s">
        <v>28</v>
      </c>
      <c r="B90" s="26">
        <v>12364054</v>
      </c>
      <c r="C90" s="27">
        <v>52898540</v>
      </c>
      <c r="D90" s="27">
        <v>13058806</v>
      </c>
      <c r="E90" s="27">
        <v>23358834</v>
      </c>
      <c r="F90" s="27">
        <v>548839</v>
      </c>
      <c r="G90" s="27">
        <v>8287</v>
      </c>
      <c r="H90" s="28">
        <v>102237360</v>
      </c>
    </row>
    <row r="91" spans="1:8" ht="8.85" customHeight="1" x14ac:dyDescent="0.2">
      <c r="A91" s="13" t="s">
        <v>29</v>
      </c>
      <c r="B91" s="26">
        <v>307541</v>
      </c>
      <c r="C91" s="27">
        <v>8121081</v>
      </c>
      <c r="D91" s="27">
        <v>2953954</v>
      </c>
      <c r="E91" s="27">
        <v>7338415</v>
      </c>
      <c r="F91" s="27">
        <v>88071</v>
      </c>
      <c r="G91" s="27">
        <v>705</v>
      </c>
      <c r="H91" s="28">
        <v>18809767</v>
      </c>
    </row>
    <row r="92" spans="1:8" ht="8.85" customHeight="1" x14ac:dyDescent="0.2">
      <c r="A92" s="14" t="s">
        <v>30</v>
      </c>
      <c r="B92" s="26">
        <v>648343</v>
      </c>
      <c r="C92" s="27">
        <v>4379849</v>
      </c>
      <c r="D92" s="27">
        <v>4970919</v>
      </c>
      <c r="E92" s="27">
        <v>4066935</v>
      </c>
      <c r="F92" s="27">
        <v>271200</v>
      </c>
      <c r="G92" s="27">
        <v>2832</v>
      </c>
      <c r="H92" s="28">
        <v>14340078</v>
      </c>
    </row>
    <row r="93" spans="1:8" ht="8.85" customHeight="1" x14ac:dyDescent="0.2">
      <c r="A93" s="15" t="s">
        <v>31</v>
      </c>
      <c r="B93" s="26">
        <v>189538</v>
      </c>
      <c r="C93" s="27">
        <v>1149951</v>
      </c>
      <c r="D93" s="27">
        <v>1162203</v>
      </c>
      <c r="E93" s="27">
        <v>1962928</v>
      </c>
      <c r="F93" s="27">
        <v>78901</v>
      </c>
      <c r="G93" s="27">
        <v>164</v>
      </c>
      <c r="H93" s="28">
        <v>4543685</v>
      </c>
    </row>
    <row r="94" spans="1:8" ht="8.85" customHeight="1" x14ac:dyDescent="0.2">
      <c r="A94" s="13" t="s">
        <v>32</v>
      </c>
      <c r="B94" s="26">
        <v>136839</v>
      </c>
      <c r="C94" s="27">
        <v>1444646</v>
      </c>
      <c r="D94" s="27">
        <v>863025</v>
      </c>
      <c r="E94" s="27">
        <v>1352712</v>
      </c>
      <c r="F94" s="27">
        <v>97508</v>
      </c>
      <c r="G94" s="27">
        <v>4319</v>
      </c>
      <c r="H94" s="28">
        <v>3899049</v>
      </c>
    </row>
    <row r="95" spans="1:8" ht="8.85" customHeight="1" x14ac:dyDescent="0.2">
      <c r="A95" s="13" t="s">
        <v>33</v>
      </c>
      <c r="B95" s="26">
        <v>780355</v>
      </c>
      <c r="C95" s="27">
        <v>6009852</v>
      </c>
      <c r="D95" s="27">
        <v>4538369</v>
      </c>
      <c r="E95" s="27">
        <v>11264680</v>
      </c>
      <c r="F95" s="27">
        <v>524914</v>
      </c>
      <c r="G95" s="27">
        <v>184861</v>
      </c>
      <c r="H95" s="28">
        <v>23303031</v>
      </c>
    </row>
    <row r="96" spans="1:8" ht="8.85" customHeight="1" x14ac:dyDescent="0.2">
      <c r="A96" s="13" t="s">
        <v>34</v>
      </c>
      <c r="B96" s="26">
        <v>4298243</v>
      </c>
      <c r="C96" s="27">
        <v>20624030</v>
      </c>
      <c r="D96" s="27">
        <v>6645658</v>
      </c>
      <c r="E96" s="27">
        <v>12354073</v>
      </c>
      <c r="F96" s="27">
        <v>411376</v>
      </c>
      <c r="G96" s="27">
        <v>356</v>
      </c>
      <c r="H96" s="28">
        <v>44333736</v>
      </c>
    </row>
    <row r="97" spans="1:8" ht="8.85" customHeight="1" x14ac:dyDescent="0.2">
      <c r="A97" s="14" t="s">
        <v>35</v>
      </c>
      <c r="B97" s="26">
        <v>1133793</v>
      </c>
      <c r="C97" s="27">
        <v>6345573</v>
      </c>
      <c r="D97" s="27">
        <v>2074292</v>
      </c>
      <c r="E97" s="27">
        <v>9172193</v>
      </c>
      <c r="F97" s="27">
        <v>785316</v>
      </c>
      <c r="G97" s="27">
        <v>2711</v>
      </c>
      <c r="H97" s="28">
        <v>19513878</v>
      </c>
    </row>
    <row r="98" spans="1:8" ht="8.85" customHeight="1" x14ac:dyDescent="0.2">
      <c r="A98" s="15" t="s">
        <v>36</v>
      </c>
      <c r="B98" s="26">
        <v>457543</v>
      </c>
      <c r="C98" s="27">
        <v>4672357</v>
      </c>
      <c r="D98" s="27">
        <v>4091695</v>
      </c>
      <c r="E98" s="27">
        <v>2135195</v>
      </c>
      <c r="F98" s="27">
        <v>245022</v>
      </c>
      <c r="G98" s="27">
        <v>99</v>
      </c>
      <c r="H98" s="28">
        <v>11601911</v>
      </c>
    </row>
    <row r="99" spans="1:8" ht="8.85" customHeight="1" x14ac:dyDescent="0.2">
      <c r="A99" s="13" t="s">
        <v>37</v>
      </c>
      <c r="B99" s="26">
        <v>891685</v>
      </c>
      <c r="C99" s="27">
        <v>5277083</v>
      </c>
      <c r="D99" s="27">
        <v>3336061</v>
      </c>
      <c r="E99" s="27">
        <v>3454634</v>
      </c>
      <c r="F99" s="27">
        <v>348296</v>
      </c>
      <c r="G99" s="27">
        <v>510154</v>
      </c>
      <c r="H99" s="28">
        <v>13817913</v>
      </c>
    </row>
    <row r="100" spans="1:8" ht="8.85" customHeight="1" x14ac:dyDescent="0.2">
      <c r="A100" s="13" t="s">
        <v>38</v>
      </c>
      <c r="B100" s="26">
        <v>1137121</v>
      </c>
      <c r="C100" s="27">
        <v>7999504</v>
      </c>
      <c r="D100" s="27">
        <v>3378937</v>
      </c>
      <c r="E100" s="27">
        <v>4921037</v>
      </c>
      <c r="F100" s="27">
        <v>594148</v>
      </c>
      <c r="G100" s="27">
        <v>2691</v>
      </c>
      <c r="H100" s="28">
        <v>18033438</v>
      </c>
    </row>
    <row r="101" spans="1:8" ht="8.85" customHeight="1" x14ac:dyDescent="0.2">
      <c r="A101" s="14" t="s">
        <v>39</v>
      </c>
      <c r="B101" s="26">
        <v>487282</v>
      </c>
      <c r="C101" s="27">
        <v>2391240</v>
      </c>
      <c r="D101" s="27">
        <v>3524246</v>
      </c>
      <c r="E101" s="27">
        <v>2335230</v>
      </c>
      <c r="F101" s="27">
        <v>165390</v>
      </c>
      <c r="G101" s="27">
        <v>6840</v>
      </c>
      <c r="H101" s="28">
        <v>8910228</v>
      </c>
    </row>
    <row r="102" spans="1:8" ht="8.85" customHeight="1" x14ac:dyDescent="0.2">
      <c r="A102" s="15" t="s">
        <v>40</v>
      </c>
      <c r="B102" s="26">
        <v>10772572</v>
      </c>
      <c r="C102" s="27">
        <v>46990448</v>
      </c>
      <c r="D102" s="27">
        <v>7571733</v>
      </c>
      <c r="E102" s="27">
        <v>18522527</v>
      </c>
      <c r="F102" s="27">
        <v>581801</v>
      </c>
      <c r="G102" s="27">
        <v>397</v>
      </c>
      <c r="H102" s="28">
        <v>84439478</v>
      </c>
    </row>
    <row r="103" spans="1:8" ht="8.85" customHeight="1" x14ac:dyDescent="0.2">
      <c r="A103" s="13" t="s">
        <v>41</v>
      </c>
      <c r="B103" s="26">
        <v>355480</v>
      </c>
      <c r="C103" s="27">
        <v>1731455</v>
      </c>
      <c r="D103" s="27">
        <v>1205422</v>
      </c>
      <c r="E103" s="27">
        <v>3511564</v>
      </c>
      <c r="F103" s="27">
        <v>89418</v>
      </c>
      <c r="G103" s="27">
        <v>122</v>
      </c>
      <c r="H103" s="28">
        <v>6893461</v>
      </c>
    </row>
    <row r="104" spans="1:8" ht="8.85" customHeight="1" x14ac:dyDescent="0.2">
      <c r="A104" s="13" t="s">
        <v>42</v>
      </c>
      <c r="B104" s="26">
        <v>1159638</v>
      </c>
      <c r="C104" s="27">
        <v>5409718</v>
      </c>
      <c r="D104" s="27">
        <v>1923308</v>
      </c>
      <c r="E104" s="27">
        <v>4107994</v>
      </c>
      <c r="F104" s="27">
        <v>226584</v>
      </c>
      <c r="G104" s="27">
        <v>1070</v>
      </c>
      <c r="H104" s="28">
        <v>12828312</v>
      </c>
    </row>
    <row r="105" spans="1:8" ht="8.85" customHeight="1" x14ac:dyDescent="0.2">
      <c r="A105" s="13" t="s">
        <v>43</v>
      </c>
      <c r="B105" s="26">
        <v>1170106</v>
      </c>
      <c r="C105" s="27">
        <v>7236622</v>
      </c>
      <c r="D105" s="27">
        <v>3478074</v>
      </c>
      <c r="E105" s="27">
        <v>4895270</v>
      </c>
      <c r="F105" s="27">
        <v>248508</v>
      </c>
      <c r="G105" s="27">
        <v>1282</v>
      </c>
      <c r="H105" s="28">
        <v>17029862</v>
      </c>
    </row>
    <row r="106" spans="1:8" ht="8.85" customHeight="1" x14ac:dyDescent="0.2">
      <c r="A106" s="13" t="s">
        <v>44</v>
      </c>
      <c r="B106" s="26">
        <v>1442182</v>
      </c>
      <c r="C106" s="27">
        <v>6374699</v>
      </c>
      <c r="D106" s="27">
        <v>1828419</v>
      </c>
      <c r="E106" s="27">
        <v>4777513</v>
      </c>
      <c r="F106" s="27">
        <v>412477</v>
      </c>
      <c r="G106" s="27">
        <v>166</v>
      </c>
      <c r="H106" s="28">
        <v>14835456</v>
      </c>
    </row>
    <row r="107" spans="1:8" ht="8.85" customHeight="1" x14ac:dyDescent="0.2">
      <c r="A107" s="13" t="s">
        <v>45</v>
      </c>
      <c r="B107" s="26">
        <v>539199</v>
      </c>
      <c r="C107" s="27">
        <v>4494121</v>
      </c>
      <c r="D107" s="27">
        <v>2248390</v>
      </c>
      <c r="E107" s="27">
        <v>2680175</v>
      </c>
      <c r="F107" s="27">
        <v>343034</v>
      </c>
      <c r="G107" s="27">
        <v>0</v>
      </c>
      <c r="H107" s="28">
        <v>10304919</v>
      </c>
    </row>
    <row r="108" spans="1:8" ht="8.85" customHeight="1" x14ac:dyDescent="0.2">
      <c r="A108" s="13" t="s">
        <v>46</v>
      </c>
      <c r="B108" s="26">
        <v>1291403</v>
      </c>
      <c r="C108" s="27">
        <v>9173004</v>
      </c>
      <c r="D108" s="27">
        <v>2585925</v>
      </c>
      <c r="E108" s="27">
        <v>3481600</v>
      </c>
      <c r="F108" s="27">
        <v>465458</v>
      </c>
      <c r="G108" s="27">
        <v>674</v>
      </c>
      <c r="H108" s="28">
        <v>16998064</v>
      </c>
    </row>
    <row r="109" spans="1:8" ht="8.85" customHeight="1" x14ac:dyDescent="0.2">
      <c r="A109" s="14" t="s">
        <v>47</v>
      </c>
      <c r="B109" s="26">
        <v>487694</v>
      </c>
      <c r="C109" s="27">
        <v>40828819</v>
      </c>
      <c r="D109" s="27">
        <v>416377</v>
      </c>
      <c r="E109" s="27">
        <v>876382</v>
      </c>
      <c r="F109" s="27">
        <v>2324289</v>
      </c>
      <c r="G109" s="27">
        <v>10042</v>
      </c>
      <c r="H109" s="28">
        <v>44943603</v>
      </c>
    </row>
    <row r="110" spans="1:8" ht="11.25" customHeight="1" x14ac:dyDescent="0.2">
      <c r="A110" s="16" t="s">
        <v>48</v>
      </c>
      <c r="B110" s="29">
        <f>SUM(B63:B109)</f>
        <v>196160267</v>
      </c>
      <c r="C110" s="30">
        <f>SUM(C63:C109)</f>
        <v>891470297</v>
      </c>
      <c r="D110" s="30">
        <f t="shared" ref="D110:G110" si="1">SUM(D63:D109)</f>
        <v>322390001</v>
      </c>
      <c r="E110" s="30">
        <f t="shared" si="1"/>
        <v>446370986</v>
      </c>
      <c r="F110" s="30">
        <f t="shared" si="1"/>
        <v>18621692</v>
      </c>
      <c r="G110" s="30">
        <f t="shared" si="1"/>
        <v>1022897</v>
      </c>
      <c r="H110" s="31">
        <f>SUM(H63:H109)</f>
        <v>1876036140</v>
      </c>
    </row>
    <row r="111" spans="1:8" x14ac:dyDescent="0.2">
      <c r="A111" s="8"/>
      <c r="B111" s="8"/>
      <c r="C111" s="8"/>
      <c r="D111" s="8"/>
      <c r="E111" s="8"/>
      <c r="F111" s="8"/>
      <c r="G111" s="8"/>
      <c r="H111" s="8"/>
    </row>
    <row r="112" spans="1:8" x14ac:dyDescent="0.2">
      <c r="A112" s="7"/>
      <c r="H112" s="9"/>
    </row>
    <row r="113" spans="1:8" x14ac:dyDescent="0.2">
      <c r="A113" s="7"/>
      <c r="H113" s="9"/>
    </row>
    <row r="114" spans="1:8" s="3" customFormat="1" ht="10.8" x14ac:dyDescent="0.2">
      <c r="H114" s="1" t="s">
        <v>73</v>
      </c>
    </row>
    <row r="115" spans="1:8" s="4" customFormat="1" ht="2.85" customHeight="1" x14ac:dyDescent="0.2">
      <c r="H115" s="1"/>
    </row>
    <row r="116" spans="1:8" ht="19.649999999999999" customHeight="1" x14ac:dyDescent="0.2">
      <c r="A116" s="33" t="s">
        <v>0</v>
      </c>
      <c r="B116" s="35" t="s">
        <v>63</v>
      </c>
      <c r="C116" s="36"/>
      <c r="D116" s="36"/>
      <c r="E116" s="36"/>
      <c r="F116" s="36"/>
      <c r="G116" s="36"/>
      <c r="H116" s="37"/>
    </row>
    <row r="117" spans="1:8" ht="36.75" customHeight="1" x14ac:dyDescent="0.2">
      <c r="A117" s="34"/>
      <c r="B117" s="17" t="s">
        <v>58</v>
      </c>
      <c r="C117" s="17" t="s">
        <v>59</v>
      </c>
      <c r="D117" s="17" t="s">
        <v>52</v>
      </c>
      <c r="E117" s="17" t="s">
        <v>53</v>
      </c>
      <c r="F117" s="17" t="s">
        <v>54</v>
      </c>
      <c r="G117" s="18" t="s">
        <v>55</v>
      </c>
      <c r="H117" s="19" t="s">
        <v>56</v>
      </c>
    </row>
    <row r="118" spans="1:8" s="5" customFormat="1" ht="11.25" customHeight="1" x14ac:dyDescent="0.15">
      <c r="A118" s="12" t="s">
        <v>1</v>
      </c>
      <c r="B118" s="23">
        <v>2960391</v>
      </c>
      <c r="C118" s="24">
        <v>5478156</v>
      </c>
      <c r="D118" s="24">
        <v>1938815</v>
      </c>
      <c r="E118" s="24">
        <v>25528</v>
      </c>
      <c r="F118" s="24">
        <v>34315</v>
      </c>
      <c r="G118" s="24">
        <v>0</v>
      </c>
      <c r="H118" s="25">
        <v>10437205</v>
      </c>
    </row>
    <row r="119" spans="1:8" s="5" customFormat="1" ht="8.85" customHeight="1" x14ac:dyDescent="0.2">
      <c r="A119" s="13" t="s">
        <v>2</v>
      </c>
      <c r="B119" s="26">
        <v>362260</v>
      </c>
      <c r="C119" s="27">
        <v>683252</v>
      </c>
      <c r="D119" s="27">
        <v>600757</v>
      </c>
      <c r="E119" s="27">
        <v>40572</v>
      </c>
      <c r="F119" s="27">
        <v>9202</v>
      </c>
      <c r="G119" s="27">
        <v>0</v>
      </c>
      <c r="H119" s="28">
        <v>1696043</v>
      </c>
    </row>
    <row r="120" spans="1:8" s="5" customFormat="1" ht="8.85" customHeight="1" x14ac:dyDescent="0.2">
      <c r="A120" s="13" t="s">
        <v>3</v>
      </c>
      <c r="B120" s="26">
        <v>446335</v>
      </c>
      <c r="C120" s="27">
        <v>980533</v>
      </c>
      <c r="D120" s="27">
        <v>461060</v>
      </c>
      <c r="E120" s="27">
        <v>9025</v>
      </c>
      <c r="F120" s="27">
        <v>9060</v>
      </c>
      <c r="G120" s="27">
        <v>0</v>
      </c>
      <c r="H120" s="28">
        <v>1906013</v>
      </c>
    </row>
    <row r="121" spans="1:8" s="5" customFormat="1" ht="8.85" customHeight="1" x14ac:dyDescent="0.2">
      <c r="A121" s="13" t="s">
        <v>4</v>
      </c>
      <c r="B121" s="26">
        <v>878421</v>
      </c>
      <c r="C121" s="27">
        <v>1411224</v>
      </c>
      <c r="D121" s="27">
        <v>662088</v>
      </c>
      <c r="E121" s="27">
        <v>60116</v>
      </c>
      <c r="F121" s="27">
        <v>5050</v>
      </c>
      <c r="G121" s="27">
        <v>539</v>
      </c>
      <c r="H121" s="28">
        <v>3017438</v>
      </c>
    </row>
    <row r="122" spans="1:8" s="5" customFormat="1" ht="8.85" customHeight="1" x14ac:dyDescent="0.2">
      <c r="A122" s="13" t="s">
        <v>5</v>
      </c>
      <c r="B122" s="26">
        <v>293258</v>
      </c>
      <c r="C122" s="27">
        <v>557541</v>
      </c>
      <c r="D122" s="27">
        <v>432717</v>
      </c>
      <c r="E122" s="27">
        <v>9076</v>
      </c>
      <c r="F122" s="27">
        <v>7242</v>
      </c>
      <c r="G122" s="27">
        <v>0</v>
      </c>
      <c r="H122" s="28">
        <v>1299834</v>
      </c>
    </row>
    <row r="123" spans="1:8" s="5" customFormat="1" ht="8.85" customHeight="1" x14ac:dyDescent="0.2">
      <c r="A123" s="13" t="s">
        <v>6</v>
      </c>
      <c r="B123" s="26">
        <v>363590</v>
      </c>
      <c r="C123" s="27">
        <v>826488</v>
      </c>
      <c r="D123" s="27">
        <v>563166</v>
      </c>
      <c r="E123" s="27">
        <v>12576</v>
      </c>
      <c r="F123" s="27">
        <v>2320</v>
      </c>
      <c r="G123" s="27">
        <v>0</v>
      </c>
      <c r="H123" s="28">
        <v>1768140</v>
      </c>
    </row>
    <row r="124" spans="1:8" s="5" customFormat="1" ht="8.85" customHeight="1" x14ac:dyDescent="0.2">
      <c r="A124" s="14" t="s">
        <v>7</v>
      </c>
      <c r="B124" s="26">
        <v>529595</v>
      </c>
      <c r="C124" s="27">
        <v>2107947</v>
      </c>
      <c r="D124" s="27">
        <v>901910</v>
      </c>
      <c r="E124" s="27">
        <v>44714</v>
      </c>
      <c r="F124" s="27">
        <v>13954</v>
      </c>
      <c r="G124" s="27">
        <v>0</v>
      </c>
      <c r="H124" s="28">
        <v>3598120</v>
      </c>
    </row>
    <row r="125" spans="1:8" s="5" customFormat="1" ht="8.85" customHeight="1" x14ac:dyDescent="0.2">
      <c r="A125" s="15" t="s">
        <v>8</v>
      </c>
      <c r="B125" s="26">
        <v>301936</v>
      </c>
      <c r="C125" s="27">
        <v>1752866</v>
      </c>
      <c r="D125" s="27">
        <v>877179</v>
      </c>
      <c r="E125" s="27">
        <v>36689</v>
      </c>
      <c r="F125" s="27">
        <v>5023</v>
      </c>
      <c r="G125" s="27">
        <v>8</v>
      </c>
      <c r="H125" s="28">
        <v>2973701</v>
      </c>
    </row>
    <row r="126" spans="1:8" s="5" customFormat="1" ht="8.85" customHeight="1" x14ac:dyDescent="0.2">
      <c r="A126" s="13" t="s">
        <v>9</v>
      </c>
      <c r="B126" s="26">
        <v>719250</v>
      </c>
      <c r="C126" s="27">
        <v>1592067</v>
      </c>
      <c r="D126" s="27">
        <v>851210</v>
      </c>
      <c r="E126" s="27">
        <v>22818</v>
      </c>
      <c r="F126" s="27">
        <v>6288</v>
      </c>
      <c r="G126" s="27">
        <v>234</v>
      </c>
      <c r="H126" s="28">
        <v>3191867</v>
      </c>
    </row>
    <row r="127" spans="1:8" s="5" customFormat="1" ht="8.85" customHeight="1" x14ac:dyDescent="0.2">
      <c r="A127" s="13" t="s">
        <v>10</v>
      </c>
      <c r="B127" s="26">
        <v>444925</v>
      </c>
      <c r="C127" s="27">
        <v>1557921</v>
      </c>
      <c r="D127" s="27">
        <v>1063159</v>
      </c>
      <c r="E127" s="27">
        <v>18730</v>
      </c>
      <c r="F127" s="27">
        <v>15648</v>
      </c>
      <c r="G127" s="27">
        <v>6</v>
      </c>
      <c r="H127" s="28">
        <v>3100389</v>
      </c>
    </row>
    <row r="128" spans="1:8" s="5" customFormat="1" ht="8.85" customHeight="1" x14ac:dyDescent="0.2">
      <c r="A128" s="13" t="s">
        <v>11</v>
      </c>
      <c r="B128" s="26">
        <v>358259</v>
      </c>
      <c r="C128" s="27">
        <v>2577000</v>
      </c>
      <c r="D128" s="27">
        <v>1284358</v>
      </c>
      <c r="E128" s="27">
        <v>63015</v>
      </c>
      <c r="F128" s="27">
        <v>5007</v>
      </c>
      <c r="G128" s="27">
        <v>22</v>
      </c>
      <c r="H128" s="28">
        <v>4287661</v>
      </c>
    </row>
    <row r="129" spans="1:8" s="5" customFormat="1" ht="8.85" customHeight="1" x14ac:dyDescent="0.2">
      <c r="A129" s="13" t="s">
        <v>12</v>
      </c>
      <c r="B129" s="26">
        <v>1500049</v>
      </c>
      <c r="C129" s="27">
        <v>3137032</v>
      </c>
      <c r="D129" s="27">
        <v>1350687</v>
      </c>
      <c r="E129" s="27">
        <v>49340</v>
      </c>
      <c r="F129" s="27">
        <v>6905</v>
      </c>
      <c r="G129" s="27">
        <v>13394</v>
      </c>
      <c r="H129" s="28">
        <v>6057407</v>
      </c>
    </row>
    <row r="130" spans="1:8" s="5" customFormat="1" ht="8.85" customHeight="1" x14ac:dyDescent="0.2">
      <c r="A130" s="13" t="s">
        <v>13</v>
      </c>
      <c r="B130" s="26">
        <v>5029969</v>
      </c>
      <c r="C130" s="27">
        <v>4454848</v>
      </c>
      <c r="D130" s="27">
        <v>1928970</v>
      </c>
      <c r="E130" s="27">
        <v>27368</v>
      </c>
      <c r="F130" s="27">
        <v>22447</v>
      </c>
      <c r="G130" s="27">
        <v>10</v>
      </c>
      <c r="H130" s="28">
        <v>11463612</v>
      </c>
    </row>
    <row r="131" spans="1:8" s="5" customFormat="1" ht="8.85" customHeight="1" x14ac:dyDescent="0.2">
      <c r="A131" s="14" t="s">
        <v>14</v>
      </c>
      <c r="B131" s="26">
        <v>1410507</v>
      </c>
      <c r="C131" s="27">
        <v>4245315</v>
      </c>
      <c r="D131" s="27">
        <v>1251088</v>
      </c>
      <c r="E131" s="27">
        <v>42745</v>
      </c>
      <c r="F131" s="27">
        <v>7394</v>
      </c>
      <c r="G131" s="27">
        <v>3</v>
      </c>
      <c r="H131" s="28">
        <v>6957052</v>
      </c>
    </row>
    <row r="132" spans="1:8" s="5" customFormat="1" ht="8.85" customHeight="1" x14ac:dyDescent="0.2">
      <c r="A132" s="15" t="s">
        <v>15</v>
      </c>
      <c r="B132" s="26">
        <v>750210</v>
      </c>
      <c r="C132" s="27">
        <v>1607962</v>
      </c>
      <c r="D132" s="27">
        <v>1196815</v>
      </c>
      <c r="E132" s="27">
        <v>16884</v>
      </c>
      <c r="F132" s="27">
        <v>12738</v>
      </c>
      <c r="G132" s="27">
        <v>0</v>
      </c>
      <c r="H132" s="28">
        <v>3584609</v>
      </c>
    </row>
    <row r="133" spans="1:8" s="5" customFormat="1" ht="8.85" customHeight="1" x14ac:dyDescent="0.2">
      <c r="A133" s="13" t="s">
        <v>16</v>
      </c>
      <c r="B133" s="26">
        <v>246882</v>
      </c>
      <c r="C133" s="27">
        <v>839202</v>
      </c>
      <c r="D133" s="27">
        <v>394166</v>
      </c>
      <c r="E133" s="27">
        <v>4191</v>
      </c>
      <c r="F133" s="27">
        <v>2319</v>
      </c>
      <c r="G133" s="27">
        <v>0</v>
      </c>
      <c r="H133" s="28">
        <v>1486760</v>
      </c>
    </row>
    <row r="134" spans="1:8" s="5" customFormat="1" ht="8.85" customHeight="1" x14ac:dyDescent="0.2">
      <c r="A134" s="13" t="s">
        <v>17</v>
      </c>
      <c r="B134" s="26">
        <v>721232</v>
      </c>
      <c r="C134" s="27">
        <v>1100563</v>
      </c>
      <c r="D134" s="27">
        <v>544501</v>
      </c>
      <c r="E134" s="27">
        <v>4378</v>
      </c>
      <c r="F134" s="27">
        <v>2652</v>
      </c>
      <c r="G134" s="27">
        <v>0</v>
      </c>
      <c r="H134" s="28">
        <v>2373326</v>
      </c>
    </row>
    <row r="135" spans="1:8" s="5" customFormat="1" ht="8.85" customHeight="1" x14ac:dyDescent="0.2">
      <c r="A135" s="14" t="s">
        <v>18</v>
      </c>
      <c r="B135" s="26">
        <v>216736</v>
      </c>
      <c r="C135" s="27">
        <v>622233</v>
      </c>
      <c r="D135" s="27">
        <v>451888</v>
      </c>
      <c r="E135" s="27">
        <v>4434</v>
      </c>
      <c r="F135" s="27">
        <v>3927</v>
      </c>
      <c r="G135" s="27">
        <v>7</v>
      </c>
      <c r="H135" s="28">
        <v>1299225</v>
      </c>
    </row>
    <row r="136" spans="1:8" s="5" customFormat="1" ht="8.85" customHeight="1" x14ac:dyDescent="0.2">
      <c r="A136" s="15" t="s">
        <v>19</v>
      </c>
      <c r="B136" s="26">
        <v>295393</v>
      </c>
      <c r="C136" s="27">
        <v>965881</v>
      </c>
      <c r="D136" s="27">
        <v>605479</v>
      </c>
      <c r="E136" s="27">
        <v>14139</v>
      </c>
      <c r="F136" s="27">
        <v>4848</v>
      </c>
      <c r="G136" s="27">
        <v>10137</v>
      </c>
      <c r="H136" s="28">
        <v>1895877</v>
      </c>
    </row>
    <row r="137" spans="1:8" s="5" customFormat="1" ht="8.85" customHeight="1" x14ac:dyDescent="0.2">
      <c r="A137" s="13" t="s">
        <v>20</v>
      </c>
      <c r="B137" s="26">
        <v>576244</v>
      </c>
      <c r="C137" s="27">
        <v>2551653</v>
      </c>
      <c r="D137" s="27">
        <v>2030780</v>
      </c>
      <c r="E137" s="27">
        <v>32005</v>
      </c>
      <c r="F137" s="27">
        <v>24610</v>
      </c>
      <c r="G137" s="27">
        <v>0</v>
      </c>
      <c r="H137" s="28">
        <v>5215292</v>
      </c>
    </row>
    <row r="138" spans="1:8" s="5" customFormat="1" ht="8.85" customHeight="1" x14ac:dyDescent="0.2">
      <c r="A138" s="13" t="s">
        <v>21</v>
      </c>
      <c r="B138" s="26">
        <v>447839</v>
      </c>
      <c r="C138" s="27">
        <v>1141597</v>
      </c>
      <c r="D138" s="27">
        <v>989438</v>
      </c>
      <c r="E138" s="27">
        <v>21121</v>
      </c>
      <c r="F138" s="27">
        <v>2541</v>
      </c>
      <c r="G138" s="27">
        <v>0</v>
      </c>
      <c r="H138" s="28">
        <v>2602536</v>
      </c>
    </row>
    <row r="139" spans="1:8" s="5" customFormat="1" ht="8.85" customHeight="1" x14ac:dyDescent="0.2">
      <c r="A139" s="13" t="s">
        <v>22</v>
      </c>
      <c r="B139" s="26">
        <v>1632584</v>
      </c>
      <c r="C139" s="27">
        <v>3422615</v>
      </c>
      <c r="D139" s="27">
        <v>1763938</v>
      </c>
      <c r="E139" s="27">
        <v>55711</v>
      </c>
      <c r="F139" s="27">
        <v>9686</v>
      </c>
      <c r="G139" s="27">
        <v>58</v>
      </c>
      <c r="H139" s="28">
        <v>6884592</v>
      </c>
    </row>
    <row r="140" spans="1:8" s="5" customFormat="1" ht="8.85" customHeight="1" x14ac:dyDescent="0.2">
      <c r="A140" s="13" t="s">
        <v>23</v>
      </c>
      <c r="B140" s="26">
        <v>1257800</v>
      </c>
      <c r="C140" s="27">
        <v>3478607</v>
      </c>
      <c r="D140" s="27">
        <v>2720065</v>
      </c>
      <c r="E140" s="27">
        <v>41926</v>
      </c>
      <c r="F140" s="27">
        <v>2487</v>
      </c>
      <c r="G140" s="27">
        <v>6</v>
      </c>
      <c r="H140" s="28">
        <v>7500891</v>
      </c>
    </row>
    <row r="141" spans="1:8" s="5" customFormat="1" ht="8.85" customHeight="1" x14ac:dyDescent="0.2">
      <c r="A141" s="14" t="s">
        <v>24</v>
      </c>
      <c r="B141" s="26">
        <v>373445</v>
      </c>
      <c r="C141" s="27">
        <v>1668150</v>
      </c>
      <c r="D141" s="27">
        <v>1009596</v>
      </c>
      <c r="E141" s="27">
        <v>26726</v>
      </c>
      <c r="F141" s="27">
        <v>3845</v>
      </c>
      <c r="G141" s="27">
        <v>0</v>
      </c>
      <c r="H141" s="28">
        <v>3081762</v>
      </c>
    </row>
    <row r="142" spans="1:8" s="5" customFormat="1" ht="8.85" customHeight="1" x14ac:dyDescent="0.2">
      <c r="A142" s="15" t="s">
        <v>25</v>
      </c>
      <c r="B142" s="26">
        <v>274161</v>
      </c>
      <c r="C142" s="27">
        <v>662231</v>
      </c>
      <c r="D142" s="27">
        <v>541152</v>
      </c>
      <c r="E142" s="27">
        <v>20434</v>
      </c>
      <c r="F142" s="27">
        <v>3939</v>
      </c>
      <c r="G142" s="27">
        <v>316</v>
      </c>
      <c r="H142" s="28">
        <v>1502233</v>
      </c>
    </row>
    <row r="143" spans="1:8" s="5" customFormat="1" ht="8.85" customHeight="1" x14ac:dyDescent="0.2">
      <c r="A143" s="13" t="s">
        <v>26</v>
      </c>
      <c r="B143" s="26">
        <v>760118</v>
      </c>
      <c r="C143" s="27">
        <v>1785106</v>
      </c>
      <c r="D143" s="27">
        <v>868431</v>
      </c>
      <c r="E143" s="27">
        <v>44392</v>
      </c>
      <c r="F143" s="27">
        <v>2248</v>
      </c>
      <c r="G143" s="27">
        <v>295</v>
      </c>
      <c r="H143" s="28">
        <v>3460590</v>
      </c>
    </row>
    <row r="144" spans="1:8" s="5" customFormat="1" ht="8.85" customHeight="1" x14ac:dyDescent="0.2">
      <c r="A144" s="13" t="s">
        <v>27</v>
      </c>
      <c r="B144" s="26">
        <v>2032798</v>
      </c>
      <c r="C144" s="27">
        <v>3367153</v>
      </c>
      <c r="D144" s="27">
        <v>3007271</v>
      </c>
      <c r="E144" s="27">
        <v>44092</v>
      </c>
      <c r="F144" s="27">
        <v>4606</v>
      </c>
      <c r="G144" s="27">
        <v>12</v>
      </c>
      <c r="H144" s="28">
        <v>8455932</v>
      </c>
    </row>
    <row r="145" spans="1:8" s="5" customFormat="1" ht="8.85" customHeight="1" x14ac:dyDescent="0.2">
      <c r="A145" s="13" t="s">
        <v>28</v>
      </c>
      <c r="B145" s="26">
        <v>1168067</v>
      </c>
      <c r="C145" s="27">
        <v>3067862</v>
      </c>
      <c r="D145" s="27">
        <v>1722432</v>
      </c>
      <c r="E145" s="27">
        <v>52156</v>
      </c>
      <c r="F145" s="27">
        <v>15586</v>
      </c>
      <c r="G145" s="27">
        <v>0</v>
      </c>
      <c r="H145" s="28">
        <v>6026103</v>
      </c>
    </row>
    <row r="146" spans="1:8" ht="8.85" customHeight="1" x14ac:dyDescent="0.2">
      <c r="A146" s="13" t="s">
        <v>29</v>
      </c>
      <c r="B146" s="26">
        <v>97000</v>
      </c>
      <c r="C146" s="27">
        <v>591217</v>
      </c>
      <c r="D146" s="27">
        <v>515054</v>
      </c>
      <c r="E146" s="27">
        <v>17327</v>
      </c>
      <c r="F146" s="27">
        <v>1635</v>
      </c>
      <c r="G146" s="27">
        <v>0</v>
      </c>
      <c r="H146" s="28">
        <v>1222233</v>
      </c>
    </row>
    <row r="147" spans="1:8" ht="8.85" customHeight="1" x14ac:dyDescent="0.2">
      <c r="A147" s="14" t="s">
        <v>30</v>
      </c>
      <c r="B147" s="26">
        <v>240925</v>
      </c>
      <c r="C147" s="27">
        <v>882878</v>
      </c>
      <c r="D147" s="27">
        <v>521393</v>
      </c>
      <c r="E147" s="27">
        <v>16228</v>
      </c>
      <c r="F147" s="27">
        <v>9173</v>
      </c>
      <c r="G147" s="27">
        <v>58</v>
      </c>
      <c r="H147" s="28">
        <v>1670655</v>
      </c>
    </row>
    <row r="148" spans="1:8" ht="8.85" customHeight="1" x14ac:dyDescent="0.2">
      <c r="A148" s="15" t="s">
        <v>31</v>
      </c>
      <c r="B148" s="26">
        <v>246185</v>
      </c>
      <c r="C148" s="27">
        <v>529145</v>
      </c>
      <c r="D148" s="27">
        <v>311086</v>
      </c>
      <c r="E148" s="27">
        <v>4883</v>
      </c>
      <c r="F148" s="27">
        <v>2879</v>
      </c>
      <c r="G148" s="27">
        <v>68</v>
      </c>
      <c r="H148" s="28">
        <v>1094246</v>
      </c>
    </row>
    <row r="149" spans="1:8" ht="8.85" customHeight="1" x14ac:dyDescent="0.2">
      <c r="A149" s="13" t="s">
        <v>32</v>
      </c>
      <c r="B149" s="26">
        <v>124907</v>
      </c>
      <c r="C149" s="27">
        <v>348112</v>
      </c>
      <c r="D149" s="27">
        <v>308548</v>
      </c>
      <c r="E149" s="27">
        <v>11658</v>
      </c>
      <c r="F149" s="27">
        <v>4856</v>
      </c>
      <c r="G149" s="27">
        <v>0</v>
      </c>
      <c r="H149" s="28">
        <v>798081</v>
      </c>
    </row>
    <row r="150" spans="1:8" ht="8.85" customHeight="1" x14ac:dyDescent="0.2">
      <c r="A150" s="13" t="s">
        <v>33</v>
      </c>
      <c r="B150" s="26">
        <v>460231</v>
      </c>
      <c r="C150" s="27">
        <v>1384719</v>
      </c>
      <c r="D150" s="27">
        <v>787940</v>
      </c>
      <c r="E150" s="27">
        <v>16369</v>
      </c>
      <c r="F150" s="27">
        <v>20696</v>
      </c>
      <c r="G150" s="27">
        <v>840</v>
      </c>
      <c r="H150" s="28">
        <v>2670795</v>
      </c>
    </row>
    <row r="151" spans="1:8" ht="8.85" customHeight="1" x14ac:dyDescent="0.2">
      <c r="A151" s="13" t="s">
        <v>34</v>
      </c>
      <c r="B151" s="26">
        <v>707182</v>
      </c>
      <c r="C151" s="27">
        <v>1988926</v>
      </c>
      <c r="D151" s="27">
        <v>907171</v>
      </c>
      <c r="E151" s="27">
        <v>30044</v>
      </c>
      <c r="F151" s="27">
        <v>6462</v>
      </c>
      <c r="G151" s="27">
        <v>0</v>
      </c>
      <c r="H151" s="28">
        <v>3639785</v>
      </c>
    </row>
    <row r="152" spans="1:8" ht="8.85" customHeight="1" x14ac:dyDescent="0.2">
      <c r="A152" s="14" t="s">
        <v>35</v>
      </c>
      <c r="B152" s="26">
        <v>322771</v>
      </c>
      <c r="C152" s="27">
        <v>1395176</v>
      </c>
      <c r="D152" s="27">
        <v>465299</v>
      </c>
      <c r="E152" s="27">
        <v>33565</v>
      </c>
      <c r="F152" s="27">
        <v>23254</v>
      </c>
      <c r="G152" s="27">
        <v>5</v>
      </c>
      <c r="H152" s="28">
        <v>2240070</v>
      </c>
    </row>
    <row r="153" spans="1:8" ht="8.85" customHeight="1" x14ac:dyDescent="0.2">
      <c r="A153" s="15" t="s">
        <v>36</v>
      </c>
      <c r="B153" s="26">
        <v>150690</v>
      </c>
      <c r="C153" s="27">
        <v>656121</v>
      </c>
      <c r="D153" s="27">
        <v>613208</v>
      </c>
      <c r="E153" s="27">
        <v>2752</v>
      </c>
      <c r="F153" s="27">
        <v>1876</v>
      </c>
      <c r="G153" s="27">
        <v>0</v>
      </c>
      <c r="H153" s="28">
        <v>1424647</v>
      </c>
    </row>
    <row r="154" spans="1:8" ht="8.85" customHeight="1" x14ac:dyDescent="0.2">
      <c r="A154" s="13" t="s">
        <v>37</v>
      </c>
      <c r="B154" s="26">
        <v>311885</v>
      </c>
      <c r="C154" s="27">
        <v>885936</v>
      </c>
      <c r="D154" s="27">
        <v>396511</v>
      </c>
      <c r="E154" s="27">
        <v>11423</v>
      </c>
      <c r="F154" s="27">
        <v>10145</v>
      </c>
      <c r="G154" s="27">
        <v>1821</v>
      </c>
      <c r="H154" s="28">
        <v>1617721</v>
      </c>
    </row>
    <row r="155" spans="1:8" ht="8.85" customHeight="1" x14ac:dyDescent="0.2">
      <c r="A155" s="13" t="s">
        <v>38</v>
      </c>
      <c r="B155" s="26">
        <v>250237</v>
      </c>
      <c r="C155" s="27">
        <v>1456665</v>
      </c>
      <c r="D155" s="27">
        <v>512988</v>
      </c>
      <c r="E155" s="27">
        <v>14868</v>
      </c>
      <c r="F155" s="27">
        <v>9493</v>
      </c>
      <c r="G155" s="27">
        <v>0</v>
      </c>
      <c r="H155" s="28">
        <v>2244251</v>
      </c>
    </row>
    <row r="156" spans="1:8" ht="8.85" customHeight="1" x14ac:dyDescent="0.2">
      <c r="A156" s="14" t="s">
        <v>39</v>
      </c>
      <c r="B156" s="26">
        <v>246704</v>
      </c>
      <c r="C156" s="27">
        <v>867761</v>
      </c>
      <c r="D156" s="27">
        <v>279480</v>
      </c>
      <c r="E156" s="27">
        <v>5641</v>
      </c>
      <c r="F156" s="27">
        <v>2631</v>
      </c>
      <c r="G156" s="27">
        <v>889</v>
      </c>
      <c r="H156" s="28">
        <v>1403106</v>
      </c>
    </row>
    <row r="157" spans="1:8" ht="8.85" customHeight="1" x14ac:dyDescent="0.2">
      <c r="A157" s="15" t="s">
        <v>40</v>
      </c>
      <c r="B157" s="26">
        <v>1277738</v>
      </c>
      <c r="C157" s="27">
        <v>4370237</v>
      </c>
      <c r="D157" s="27">
        <v>1670251</v>
      </c>
      <c r="E157" s="27">
        <v>62294</v>
      </c>
      <c r="F157" s="27">
        <v>21735</v>
      </c>
      <c r="G157" s="27">
        <v>0</v>
      </c>
      <c r="H157" s="28">
        <v>7402255</v>
      </c>
    </row>
    <row r="158" spans="1:8" ht="8.85" customHeight="1" x14ac:dyDescent="0.2">
      <c r="A158" s="13" t="s">
        <v>41</v>
      </c>
      <c r="B158" s="26">
        <v>184231</v>
      </c>
      <c r="C158" s="27">
        <v>901706</v>
      </c>
      <c r="D158" s="27">
        <v>345159</v>
      </c>
      <c r="E158" s="27">
        <v>12005</v>
      </c>
      <c r="F158" s="27">
        <v>7611</v>
      </c>
      <c r="G158" s="27">
        <v>0</v>
      </c>
      <c r="H158" s="28">
        <v>1450712</v>
      </c>
    </row>
    <row r="159" spans="1:8" ht="8.85" customHeight="1" x14ac:dyDescent="0.2">
      <c r="A159" s="13" t="s">
        <v>42</v>
      </c>
      <c r="B159" s="26">
        <v>469085</v>
      </c>
      <c r="C159" s="27">
        <v>1811944</v>
      </c>
      <c r="D159" s="27">
        <v>410166</v>
      </c>
      <c r="E159" s="27">
        <v>20356</v>
      </c>
      <c r="F159" s="27">
        <v>6355</v>
      </c>
      <c r="G159" s="27">
        <v>3</v>
      </c>
      <c r="H159" s="28">
        <v>2717909</v>
      </c>
    </row>
    <row r="160" spans="1:8" ht="8.85" customHeight="1" x14ac:dyDescent="0.2">
      <c r="A160" s="13" t="s">
        <v>43</v>
      </c>
      <c r="B160" s="26">
        <v>504275</v>
      </c>
      <c r="C160" s="27">
        <v>2083405</v>
      </c>
      <c r="D160" s="27">
        <v>833620</v>
      </c>
      <c r="E160" s="27">
        <v>20655</v>
      </c>
      <c r="F160" s="27">
        <v>28663</v>
      </c>
      <c r="G160" s="27">
        <v>250</v>
      </c>
      <c r="H160" s="28">
        <v>3470868</v>
      </c>
    </row>
    <row r="161" spans="1:8" ht="8.85" customHeight="1" x14ac:dyDescent="0.2">
      <c r="A161" s="13" t="s">
        <v>44</v>
      </c>
      <c r="B161" s="26">
        <v>351829</v>
      </c>
      <c r="C161" s="27">
        <v>1580190</v>
      </c>
      <c r="D161" s="27">
        <v>570753</v>
      </c>
      <c r="E161" s="27">
        <v>17104</v>
      </c>
      <c r="F161" s="27">
        <v>8730</v>
      </c>
      <c r="G161" s="27">
        <v>0</v>
      </c>
      <c r="H161" s="28">
        <v>2528606</v>
      </c>
    </row>
    <row r="162" spans="1:8" ht="8.85" customHeight="1" x14ac:dyDescent="0.2">
      <c r="A162" s="13" t="s">
        <v>45</v>
      </c>
      <c r="B162" s="26">
        <v>280117</v>
      </c>
      <c r="C162" s="27">
        <v>1310012</v>
      </c>
      <c r="D162" s="27">
        <v>565256</v>
      </c>
      <c r="E162" s="27">
        <v>13975</v>
      </c>
      <c r="F162" s="27">
        <v>4180</v>
      </c>
      <c r="G162" s="27">
        <v>0</v>
      </c>
      <c r="H162" s="28">
        <v>2173540</v>
      </c>
    </row>
    <row r="163" spans="1:8" ht="8.85" customHeight="1" x14ac:dyDescent="0.2">
      <c r="A163" s="13" t="s">
        <v>46</v>
      </c>
      <c r="B163" s="26">
        <v>737802</v>
      </c>
      <c r="C163" s="27">
        <v>2138324</v>
      </c>
      <c r="D163" s="27">
        <v>638861</v>
      </c>
      <c r="E163" s="27">
        <v>20062</v>
      </c>
      <c r="F163" s="27">
        <v>9589</v>
      </c>
      <c r="G163" s="27">
        <v>0</v>
      </c>
      <c r="H163" s="28">
        <v>3544638</v>
      </c>
    </row>
    <row r="164" spans="1:8" ht="8.85" customHeight="1" x14ac:dyDescent="0.2">
      <c r="A164" s="14" t="s">
        <v>47</v>
      </c>
      <c r="B164" s="26">
        <v>957730</v>
      </c>
      <c r="C164" s="27">
        <v>2505214</v>
      </c>
      <c r="D164" s="27">
        <v>224455</v>
      </c>
      <c r="E164" s="27">
        <v>16127</v>
      </c>
      <c r="F164" s="27">
        <v>29869</v>
      </c>
      <c r="G164" s="27">
        <v>11168</v>
      </c>
      <c r="H164" s="28">
        <v>3744563</v>
      </c>
    </row>
    <row r="165" spans="1:8" ht="11.25" customHeight="1" x14ac:dyDescent="0.2">
      <c r="A165" s="16" t="s">
        <v>48</v>
      </c>
      <c r="B165" s="29">
        <f>SUM(B118:B164)</f>
        <v>34273778</v>
      </c>
      <c r="C165" s="30">
        <f>SUM(C118:C164)</f>
        <v>85330693</v>
      </c>
      <c r="D165" s="30">
        <f t="shared" ref="D165:G165" si="2">SUM(D118:D164)</f>
        <v>42890315</v>
      </c>
      <c r="E165" s="30">
        <f t="shared" si="2"/>
        <v>1192237</v>
      </c>
      <c r="F165" s="30">
        <f t="shared" si="2"/>
        <v>455719</v>
      </c>
      <c r="G165" s="30">
        <f t="shared" si="2"/>
        <v>40149</v>
      </c>
      <c r="H165" s="31">
        <f>SUM(H118:H164)</f>
        <v>164182891</v>
      </c>
    </row>
    <row r="166" spans="1:8" ht="12.75" customHeight="1" x14ac:dyDescent="0.2">
      <c r="A166" s="11"/>
      <c r="B166" s="6"/>
      <c r="C166" s="6"/>
      <c r="D166" s="6"/>
      <c r="E166" s="6"/>
      <c r="F166" s="6"/>
      <c r="G166" s="6"/>
      <c r="H166" s="6"/>
    </row>
    <row r="167" spans="1:8" x14ac:dyDescent="0.2">
      <c r="A167" s="8"/>
      <c r="B167" s="8"/>
      <c r="C167" s="8"/>
      <c r="D167" s="8"/>
      <c r="E167" s="8"/>
      <c r="F167" s="8"/>
      <c r="G167" s="9"/>
      <c r="H167" s="10" t="s">
        <v>71</v>
      </c>
    </row>
    <row r="168" spans="1:8" x14ac:dyDescent="0.2">
      <c r="A168" s="7"/>
      <c r="G168" s="10"/>
      <c r="H168" s="10" t="s">
        <v>71</v>
      </c>
    </row>
    <row r="169" spans="1:8" x14ac:dyDescent="0.2">
      <c r="A169" s="7"/>
      <c r="H169" s="9"/>
    </row>
    <row r="170" spans="1:8" s="3" customFormat="1" ht="10.8" x14ac:dyDescent="0.2">
      <c r="H170" s="1" t="s">
        <v>74</v>
      </c>
    </row>
    <row r="171" spans="1:8" s="4" customFormat="1" ht="2.85" customHeight="1" x14ac:dyDescent="0.2">
      <c r="H171" s="1"/>
    </row>
    <row r="172" spans="1:8" ht="19.649999999999999" customHeight="1" x14ac:dyDescent="0.2">
      <c r="A172" s="33" t="s">
        <v>0</v>
      </c>
      <c r="B172" s="35" t="s">
        <v>65</v>
      </c>
      <c r="C172" s="36"/>
      <c r="D172" s="36"/>
      <c r="E172" s="36"/>
      <c r="F172" s="36"/>
      <c r="G172" s="36"/>
      <c r="H172" s="37"/>
    </row>
    <row r="173" spans="1:8" ht="36.75" customHeight="1" x14ac:dyDescent="0.2">
      <c r="A173" s="34"/>
      <c r="B173" s="17" t="s">
        <v>58</v>
      </c>
      <c r="C173" s="17" t="s">
        <v>59</v>
      </c>
      <c r="D173" s="17" t="s">
        <v>52</v>
      </c>
      <c r="E173" s="17" t="s">
        <v>53</v>
      </c>
      <c r="F173" s="17" t="s">
        <v>54</v>
      </c>
      <c r="G173" s="18" t="s">
        <v>55</v>
      </c>
      <c r="H173" s="19" t="s">
        <v>56</v>
      </c>
    </row>
    <row r="174" spans="1:8" s="5" customFormat="1" ht="11.25" customHeight="1" x14ac:dyDescent="0.15">
      <c r="A174" s="12" t="s">
        <v>1</v>
      </c>
      <c r="B174" s="23">
        <v>1782148</v>
      </c>
      <c r="C174" s="24">
        <v>3672102</v>
      </c>
      <c r="D174" s="24">
        <v>36536939</v>
      </c>
      <c r="E174" s="24">
        <v>11577591</v>
      </c>
      <c r="F174" s="24">
        <v>1213636</v>
      </c>
      <c r="G174" s="24">
        <v>39725</v>
      </c>
      <c r="H174" s="25">
        <v>54822141</v>
      </c>
    </row>
    <row r="175" spans="1:8" s="5" customFormat="1" ht="8.85" customHeight="1" x14ac:dyDescent="0.2">
      <c r="A175" s="13" t="s">
        <v>2</v>
      </c>
      <c r="B175" s="26">
        <v>494161</v>
      </c>
      <c r="C175" s="27">
        <v>785666</v>
      </c>
      <c r="D175" s="27">
        <v>7142510</v>
      </c>
      <c r="E175" s="27">
        <v>1236981</v>
      </c>
      <c r="F175" s="27">
        <v>378006</v>
      </c>
      <c r="G175" s="27">
        <v>17804</v>
      </c>
      <c r="H175" s="28">
        <v>10055128</v>
      </c>
    </row>
    <row r="176" spans="1:8" s="5" customFormat="1" ht="8.85" customHeight="1" x14ac:dyDescent="0.2">
      <c r="A176" s="13" t="s">
        <v>3</v>
      </c>
      <c r="B176" s="26">
        <v>222831</v>
      </c>
      <c r="C176" s="27">
        <v>424171</v>
      </c>
      <c r="D176" s="27">
        <v>9267415</v>
      </c>
      <c r="E176" s="27">
        <v>1392560</v>
      </c>
      <c r="F176" s="27">
        <v>242105</v>
      </c>
      <c r="G176" s="27">
        <v>79</v>
      </c>
      <c r="H176" s="28">
        <v>11549161</v>
      </c>
    </row>
    <row r="177" spans="1:8" s="5" customFormat="1" ht="8.85" customHeight="1" x14ac:dyDescent="0.2">
      <c r="A177" s="13" t="s">
        <v>4</v>
      </c>
      <c r="B177" s="26">
        <v>564750</v>
      </c>
      <c r="C177" s="27">
        <v>1384407</v>
      </c>
      <c r="D177" s="27">
        <v>14946275</v>
      </c>
      <c r="E177" s="27">
        <v>1571860</v>
      </c>
      <c r="F177" s="27">
        <v>100050</v>
      </c>
      <c r="G177" s="27">
        <v>8907</v>
      </c>
      <c r="H177" s="28">
        <v>18576249</v>
      </c>
    </row>
    <row r="178" spans="1:8" s="5" customFormat="1" ht="8.85" customHeight="1" x14ac:dyDescent="0.2">
      <c r="A178" s="13" t="s">
        <v>5</v>
      </c>
      <c r="B178" s="26">
        <v>195159</v>
      </c>
      <c r="C178" s="27">
        <v>285901</v>
      </c>
      <c r="D178" s="27">
        <v>6942645</v>
      </c>
      <c r="E178" s="27">
        <v>609586</v>
      </c>
      <c r="F178" s="27">
        <v>184540</v>
      </c>
      <c r="G178" s="27">
        <v>1167</v>
      </c>
      <c r="H178" s="28">
        <v>8218998</v>
      </c>
    </row>
    <row r="179" spans="1:8" s="5" customFormat="1" ht="8.85" customHeight="1" x14ac:dyDescent="0.2">
      <c r="A179" s="13" t="s">
        <v>6</v>
      </c>
      <c r="B179" s="26">
        <v>211254</v>
      </c>
      <c r="C179" s="27">
        <v>497642</v>
      </c>
      <c r="D179" s="27">
        <v>9744291</v>
      </c>
      <c r="E179" s="27">
        <v>775362</v>
      </c>
      <c r="F179" s="27">
        <v>81085</v>
      </c>
      <c r="G179" s="27">
        <v>2364</v>
      </c>
      <c r="H179" s="28">
        <v>11311998</v>
      </c>
    </row>
    <row r="180" spans="1:8" s="5" customFormat="1" ht="8.85" customHeight="1" x14ac:dyDescent="0.2">
      <c r="A180" s="14" t="s">
        <v>7</v>
      </c>
      <c r="B180" s="26">
        <v>425420</v>
      </c>
      <c r="C180" s="27">
        <v>1162349</v>
      </c>
      <c r="D180" s="27">
        <v>19078236</v>
      </c>
      <c r="E180" s="27">
        <v>1939927</v>
      </c>
      <c r="F180" s="27">
        <v>354815</v>
      </c>
      <c r="G180" s="27">
        <v>68100</v>
      </c>
      <c r="H180" s="28">
        <v>23028847</v>
      </c>
    </row>
    <row r="181" spans="1:8" s="5" customFormat="1" ht="8.85" customHeight="1" x14ac:dyDescent="0.2">
      <c r="A181" s="15" t="s">
        <v>8</v>
      </c>
      <c r="B181" s="26">
        <v>940588</v>
      </c>
      <c r="C181" s="27">
        <v>1627439</v>
      </c>
      <c r="D181" s="27">
        <v>36392775</v>
      </c>
      <c r="E181" s="27">
        <v>1715474</v>
      </c>
      <c r="F181" s="27">
        <v>212070</v>
      </c>
      <c r="G181" s="27">
        <v>6545</v>
      </c>
      <c r="H181" s="28">
        <v>40894891</v>
      </c>
    </row>
    <row r="182" spans="1:8" s="5" customFormat="1" ht="8.85" customHeight="1" x14ac:dyDescent="0.2">
      <c r="A182" s="13" t="s">
        <v>9</v>
      </c>
      <c r="B182" s="26">
        <v>922943</v>
      </c>
      <c r="C182" s="27">
        <v>964500</v>
      </c>
      <c r="D182" s="27">
        <v>24366904</v>
      </c>
      <c r="E182" s="27">
        <v>2042180</v>
      </c>
      <c r="F182" s="27">
        <v>919499</v>
      </c>
      <c r="G182" s="27">
        <v>8907</v>
      </c>
      <c r="H182" s="28">
        <v>29224933</v>
      </c>
    </row>
    <row r="183" spans="1:8" s="5" customFormat="1" ht="8.85" customHeight="1" x14ac:dyDescent="0.2">
      <c r="A183" s="13" t="s">
        <v>10</v>
      </c>
      <c r="B183" s="26">
        <v>412899</v>
      </c>
      <c r="C183" s="27">
        <v>870461</v>
      </c>
      <c r="D183" s="27">
        <v>25122532</v>
      </c>
      <c r="E183" s="27">
        <v>1815681</v>
      </c>
      <c r="F183" s="27">
        <v>172916</v>
      </c>
      <c r="G183" s="27">
        <v>4209</v>
      </c>
      <c r="H183" s="28">
        <v>28398698</v>
      </c>
    </row>
    <row r="184" spans="1:8" s="5" customFormat="1" ht="8.85" customHeight="1" x14ac:dyDescent="0.2">
      <c r="A184" s="13" t="s">
        <v>11</v>
      </c>
      <c r="B184" s="26">
        <v>3070135</v>
      </c>
      <c r="C184" s="27">
        <v>4594398</v>
      </c>
      <c r="D184" s="27">
        <v>46145216</v>
      </c>
      <c r="E184" s="27">
        <v>4704557</v>
      </c>
      <c r="F184" s="27">
        <v>183106</v>
      </c>
      <c r="G184" s="27">
        <v>31517</v>
      </c>
      <c r="H184" s="28">
        <v>58728929</v>
      </c>
    </row>
    <row r="185" spans="1:8" s="5" customFormat="1" ht="8.85" customHeight="1" x14ac:dyDescent="0.2">
      <c r="A185" s="13" t="s">
        <v>12</v>
      </c>
      <c r="B185" s="26">
        <v>3102834</v>
      </c>
      <c r="C185" s="27">
        <v>4047684</v>
      </c>
      <c r="D185" s="27">
        <v>36574542</v>
      </c>
      <c r="E185" s="27">
        <v>2282527</v>
      </c>
      <c r="F185" s="27">
        <v>158548</v>
      </c>
      <c r="G185" s="27">
        <v>27518</v>
      </c>
      <c r="H185" s="28">
        <v>46193653</v>
      </c>
    </row>
    <row r="186" spans="1:8" s="5" customFormat="1" ht="8.85" customHeight="1" x14ac:dyDescent="0.2">
      <c r="A186" s="13" t="s">
        <v>13</v>
      </c>
      <c r="B186" s="26">
        <v>6916008</v>
      </c>
      <c r="C186" s="27">
        <v>10435540</v>
      </c>
      <c r="D186" s="27">
        <v>21242352</v>
      </c>
      <c r="E186" s="27">
        <v>1874428</v>
      </c>
      <c r="F186" s="27">
        <v>280316</v>
      </c>
      <c r="G186" s="27">
        <v>8284</v>
      </c>
      <c r="H186" s="28">
        <v>40756928</v>
      </c>
    </row>
    <row r="187" spans="1:8" s="5" customFormat="1" ht="8.85" customHeight="1" x14ac:dyDescent="0.2">
      <c r="A187" s="14" t="s">
        <v>14</v>
      </c>
      <c r="B187" s="26">
        <v>5332353</v>
      </c>
      <c r="C187" s="27">
        <v>13474348</v>
      </c>
      <c r="D187" s="27">
        <v>39112730</v>
      </c>
      <c r="E187" s="27">
        <v>2733407</v>
      </c>
      <c r="F187" s="27">
        <v>298009</v>
      </c>
      <c r="G187" s="27">
        <v>4455</v>
      </c>
      <c r="H187" s="28">
        <v>60955302</v>
      </c>
    </row>
    <row r="188" spans="1:8" s="5" customFormat="1" ht="8.85" customHeight="1" x14ac:dyDescent="0.2">
      <c r="A188" s="15" t="s">
        <v>15</v>
      </c>
      <c r="B188" s="26">
        <v>604314</v>
      </c>
      <c r="C188" s="27">
        <v>2879151</v>
      </c>
      <c r="D188" s="27">
        <v>24129408</v>
      </c>
      <c r="E188" s="27">
        <v>1093943</v>
      </c>
      <c r="F188" s="27">
        <v>167088</v>
      </c>
      <c r="G188" s="27">
        <v>635</v>
      </c>
      <c r="H188" s="28">
        <v>28874539</v>
      </c>
    </row>
    <row r="189" spans="1:8" s="5" customFormat="1" ht="8.85" customHeight="1" x14ac:dyDescent="0.2">
      <c r="A189" s="13" t="s">
        <v>16</v>
      </c>
      <c r="B189" s="26">
        <v>534253</v>
      </c>
      <c r="C189" s="27">
        <v>930421</v>
      </c>
      <c r="D189" s="27">
        <v>17002229</v>
      </c>
      <c r="E189" s="27">
        <v>703136</v>
      </c>
      <c r="F189" s="27">
        <v>76317</v>
      </c>
      <c r="G189" s="27">
        <v>515</v>
      </c>
      <c r="H189" s="28">
        <v>19246871</v>
      </c>
    </row>
    <row r="190" spans="1:8" s="5" customFormat="1" ht="8.85" customHeight="1" x14ac:dyDescent="0.2">
      <c r="A190" s="13" t="s">
        <v>17</v>
      </c>
      <c r="B190" s="26">
        <v>303143</v>
      </c>
      <c r="C190" s="27">
        <v>607372</v>
      </c>
      <c r="D190" s="27">
        <v>11620164</v>
      </c>
      <c r="E190" s="27">
        <v>471740</v>
      </c>
      <c r="F190" s="27">
        <v>70361</v>
      </c>
      <c r="G190" s="27">
        <v>4795</v>
      </c>
      <c r="H190" s="28">
        <v>13077575</v>
      </c>
    </row>
    <row r="191" spans="1:8" s="5" customFormat="1" ht="8.85" customHeight="1" x14ac:dyDescent="0.2">
      <c r="A191" s="14" t="s">
        <v>18</v>
      </c>
      <c r="B191" s="26">
        <v>331148</v>
      </c>
      <c r="C191" s="27">
        <v>740287</v>
      </c>
      <c r="D191" s="27">
        <v>9618496</v>
      </c>
      <c r="E191" s="27">
        <v>456873</v>
      </c>
      <c r="F191" s="27">
        <v>69453</v>
      </c>
      <c r="G191" s="27">
        <v>3869</v>
      </c>
      <c r="H191" s="28">
        <v>11220126</v>
      </c>
    </row>
    <row r="192" spans="1:8" s="5" customFormat="1" ht="8.85" customHeight="1" x14ac:dyDescent="0.2">
      <c r="A192" s="15" t="s">
        <v>19</v>
      </c>
      <c r="B192" s="26">
        <v>344617</v>
      </c>
      <c r="C192" s="27">
        <v>411287</v>
      </c>
      <c r="D192" s="27">
        <v>7315114</v>
      </c>
      <c r="E192" s="27">
        <v>1330121</v>
      </c>
      <c r="F192" s="27">
        <v>163622</v>
      </c>
      <c r="G192" s="27">
        <v>36951</v>
      </c>
      <c r="H192" s="28">
        <v>9601712</v>
      </c>
    </row>
    <row r="193" spans="1:8" s="5" customFormat="1" ht="8.85" customHeight="1" x14ac:dyDescent="0.2">
      <c r="A193" s="13" t="s">
        <v>20</v>
      </c>
      <c r="B193" s="26">
        <v>280417</v>
      </c>
      <c r="C193" s="27">
        <v>1133423</v>
      </c>
      <c r="D193" s="27">
        <v>21337709</v>
      </c>
      <c r="E193" s="27">
        <v>3116155</v>
      </c>
      <c r="F193" s="27">
        <v>194467</v>
      </c>
      <c r="G193" s="27">
        <v>419</v>
      </c>
      <c r="H193" s="28">
        <v>26062590</v>
      </c>
    </row>
    <row r="194" spans="1:8" s="5" customFormat="1" ht="8.85" customHeight="1" x14ac:dyDescent="0.2">
      <c r="A194" s="13" t="s">
        <v>21</v>
      </c>
      <c r="B194" s="26">
        <v>457191</v>
      </c>
      <c r="C194" s="27">
        <v>987658</v>
      </c>
      <c r="D194" s="27">
        <v>27172674</v>
      </c>
      <c r="E194" s="27">
        <v>2371921</v>
      </c>
      <c r="F194" s="27">
        <v>95760</v>
      </c>
      <c r="G194" s="27">
        <v>687</v>
      </c>
      <c r="H194" s="28">
        <v>31085891</v>
      </c>
    </row>
    <row r="195" spans="1:8" s="5" customFormat="1" ht="8.85" customHeight="1" x14ac:dyDescent="0.2">
      <c r="A195" s="13" t="s">
        <v>22</v>
      </c>
      <c r="B195" s="26">
        <v>1746828</v>
      </c>
      <c r="C195" s="27">
        <v>4002055</v>
      </c>
      <c r="D195" s="27">
        <v>45958261</v>
      </c>
      <c r="E195" s="27">
        <v>3605683</v>
      </c>
      <c r="F195" s="27">
        <v>259931</v>
      </c>
      <c r="G195" s="27">
        <v>23928</v>
      </c>
      <c r="H195" s="28">
        <v>55596686</v>
      </c>
    </row>
    <row r="196" spans="1:8" s="5" customFormat="1" ht="8.85" customHeight="1" x14ac:dyDescent="0.2">
      <c r="A196" s="13" t="s">
        <v>23</v>
      </c>
      <c r="B196" s="26">
        <v>2784195</v>
      </c>
      <c r="C196" s="27">
        <v>5607788</v>
      </c>
      <c r="D196" s="27">
        <v>88804183</v>
      </c>
      <c r="E196" s="27">
        <v>5158617</v>
      </c>
      <c r="F196" s="27">
        <v>288465</v>
      </c>
      <c r="G196" s="27">
        <v>56008</v>
      </c>
      <c r="H196" s="28">
        <v>102699256</v>
      </c>
    </row>
    <row r="197" spans="1:8" s="5" customFormat="1" ht="8.85" customHeight="1" x14ac:dyDescent="0.2">
      <c r="A197" s="14" t="s">
        <v>24</v>
      </c>
      <c r="B197" s="26">
        <v>548975</v>
      </c>
      <c r="C197" s="27">
        <v>1247745</v>
      </c>
      <c r="D197" s="27">
        <v>30071621</v>
      </c>
      <c r="E197" s="27">
        <v>1976050</v>
      </c>
      <c r="F197" s="27">
        <v>137414</v>
      </c>
      <c r="G197" s="27">
        <v>4510</v>
      </c>
      <c r="H197" s="28">
        <v>33986315</v>
      </c>
    </row>
    <row r="198" spans="1:8" s="5" customFormat="1" ht="8.85" customHeight="1" x14ac:dyDescent="0.2">
      <c r="A198" s="15" t="s">
        <v>25</v>
      </c>
      <c r="B198" s="26">
        <v>418931</v>
      </c>
      <c r="C198" s="27">
        <v>1373197</v>
      </c>
      <c r="D198" s="27">
        <v>20655734</v>
      </c>
      <c r="E198" s="27">
        <v>1597861</v>
      </c>
      <c r="F198" s="27">
        <v>89854</v>
      </c>
      <c r="G198" s="27">
        <v>1603</v>
      </c>
      <c r="H198" s="28">
        <v>24137180</v>
      </c>
    </row>
    <row r="199" spans="1:8" s="5" customFormat="1" ht="8.85" customHeight="1" x14ac:dyDescent="0.2">
      <c r="A199" s="13" t="s">
        <v>26</v>
      </c>
      <c r="B199" s="26">
        <v>567883</v>
      </c>
      <c r="C199" s="27">
        <v>1895869</v>
      </c>
      <c r="D199" s="27">
        <v>15006351</v>
      </c>
      <c r="E199" s="27">
        <v>1487736</v>
      </c>
      <c r="F199" s="27">
        <v>138478</v>
      </c>
      <c r="G199" s="27">
        <v>2053</v>
      </c>
      <c r="H199" s="28">
        <v>19098370</v>
      </c>
    </row>
    <row r="200" spans="1:8" s="5" customFormat="1" ht="8.85" customHeight="1" x14ac:dyDescent="0.2">
      <c r="A200" s="13" t="s">
        <v>27</v>
      </c>
      <c r="B200" s="26">
        <v>4465314</v>
      </c>
      <c r="C200" s="27">
        <v>8851425</v>
      </c>
      <c r="D200" s="27">
        <v>58457303</v>
      </c>
      <c r="E200" s="27">
        <v>4799089</v>
      </c>
      <c r="F200" s="27">
        <v>363673</v>
      </c>
      <c r="G200" s="27">
        <v>1431</v>
      </c>
      <c r="H200" s="28">
        <v>76938235</v>
      </c>
    </row>
    <row r="201" spans="1:8" s="5" customFormat="1" ht="8.85" customHeight="1" x14ac:dyDescent="0.2">
      <c r="A201" s="13" t="s">
        <v>28</v>
      </c>
      <c r="B201" s="26">
        <v>1846094</v>
      </c>
      <c r="C201" s="27">
        <v>5955385</v>
      </c>
      <c r="D201" s="27">
        <v>46554466</v>
      </c>
      <c r="E201" s="27">
        <v>3690167</v>
      </c>
      <c r="F201" s="27">
        <v>723301</v>
      </c>
      <c r="G201" s="27">
        <v>3016</v>
      </c>
      <c r="H201" s="28">
        <v>58772429</v>
      </c>
    </row>
    <row r="202" spans="1:8" ht="8.85" customHeight="1" x14ac:dyDescent="0.2">
      <c r="A202" s="13" t="s">
        <v>29</v>
      </c>
      <c r="B202" s="26">
        <v>129886</v>
      </c>
      <c r="C202" s="27">
        <v>623134</v>
      </c>
      <c r="D202" s="27">
        <v>7248711</v>
      </c>
      <c r="E202" s="27">
        <v>1303427</v>
      </c>
      <c r="F202" s="27">
        <v>106608</v>
      </c>
      <c r="G202" s="27">
        <v>2100</v>
      </c>
      <c r="H202" s="28">
        <v>9413866</v>
      </c>
    </row>
    <row r="203" spans="1:8" ht="8.85" customHeight="1" x14ac:dyDescent="0.2">
      <c r="A203" s="14" t="s">
        <v>30</v>
      </c>
      <c r="B203" s="26">
        <v>98775</v>
      </c>
      <c r="C203" s="27">
        <v>548070</v>
      </c>
      <c r="D203" s="27">
        <v>10338095</v>
      </c>
      <c r="E203" s="27">
        <v>1279047</v>
      </c>
      <c r="F203" s="27">
        <v>172061</v>
      </c>
      <c r="G203" s="27">
        <v>577</v>
      </c>
      <c r="H203" s="28">
        <v>12436625</v>
      </c>
    </row>
    <row r="204" spans="1:8" ht="8.85" customHeight="1" x14ac:dyDescent="0.2">
      <c r="A204" s="15" t="s">
        <v>31</v>
      </c>
      <c r="B204" s="26">
        <v>154882</v>
      </c>
      <c r="C204" s="27">
        <v>241386</v>
      </c>
      <c r="D204" s="27">
        <v>4808592</v>
      </c>
      <c r="E204" s="27">
        <v>362876</v>
      </c>
      <c r="F204" s="27">
        <v>59182</v>
      </c>
      <c r="G204" s="27">
        <v>548</v>
      </c>
      <c r="H204" s="28">
        <v>5627466</v>
      </c>
    </row>
    <row r="205" spans="1:8" ht="8.85" customHeight="1" x14ac:dyDescent="0.2">
      <c r="A205" s="13" t="s">
        <v>32</v>
      </c>
      <c r="B205" s="26">
        <v>197425</v>
      </c>
      <c r="C205" s="27">
        <v>276004</v>
      </c>
      <c r="D205" s="27">
        <v>4745428</v>
      </c>
      <c r="E205" s="27">
        <v>725048</v>
      </c>
      <c r="F205" s="27">
        <v>71229</v>
      </c>
      <c r="G205" s="27">
        <v>2406</v>
      </c>
      <c r="H205" s="28">
        <v>6017540</v>
      </c>
    </row>
    <row r="206" spans="1:8" ht="8.85" customHeight="1" x14ac:dyDescent="0.2">
      <c r="A206" s="13" t="s">
        <v>33</v>
      </c>
      <c r="B206" s="26">
        <v>487022</v>
      </c>
      <c r="C206" s="27">
        <v>1219375</v>
      </c>
      <c r="D206" s="27">
        <v>23351172</v>
      </c>
      <c r="E206" s="27">
        <v>2417828</v>
      </c>
      <c r="F206" s="27">
        <v>405844</v>
      </c>
      <c r="G206" s="27">
        <v>2572</v>
      </c>
      <c r="H206" s="28">
        <v>27883813</v>
      </c>
    </row>
    <row r="207" spans="1:8" ht="8.85" customHeight="1" x14ac:dyDescent="0.2">
      <c r="A207" s="13" t="s">
        <v>34</v>
      </c>
      <c r="B207" s="26">
        <v>581427</v>
      </c>
      <c r="C207" s="27">
        <v>1455046</v>
      </c>
      <c r="D207" s="27">
        <v>27501147</v>
      </c>
      <c r="E207" s="27">
        <v>2770945</v>
      </c>
      <c r="F207" s="27">
        <v>337484</v>
      </c>
      <c r="G207" s="27">
        <v>3698</v>
      </c>
      <c r="H207" s="28">
        <v>32649747</v>
      </c>
    </row>
    <row r="208" spans="1:8" ht="8.85" customHeight="1" x14ac:dyDescent="0.2">
      <c r="A208" s="14" t="s">
        <v>35</v>
      </c>
      <c r="B208" s="26">
        <v>651972</v>
      </c>
      <c r="C208" s="27">
        <v>1092450</v>
      </c>
      <c r="D208" s="27">
        <v>14054732</v>
      </c>
      <c r="E208" s="27">
        <v>1497764</v>
      </c>
      <c r="F208" s="27">
        <v>331490</v>
      </c>
      <c r="G208" s="27">
        <v>2506</v>
      </c>
      <c r="H208" s="28">
        <v>17630914</v>
      </c>
    </row>
    <row r="209" spans="1:8" ht="8.85" customHeight="1" x14ac:dyDescent="0.2">
      <c r="A209" s="15" t="s">
        <v>36</v>
      </c>
      <c r="B209" s="26">
        <v>214984</v>
      </c>
      <c r="C209" s="27">
        <v>911509</v>
      </c>
      <c r="D209" s="27">
        <v>9298273</v>
      </c>
      <c r="E209" s="27">
        <v>820318</v>
      </c>
      <c r="F209" s="27">
        <v>130257</v>
      </c>
      <c r="G209" s="27">
        <v>1526</v>
      </c>
      <c r="H209" s="28">
        <v>11376867</v>
      </c>
    </row>
    <row r="210" spans="1:8" ht="8.85" customHeight="1" x14ac:dyDescent="0.2">
      <c r="A210" s="13" t="s">
        <v>37</v>
      </c>
      <c r="B210" s="26">
        <v>111396</v>
      </c>
      <c r="C210" s="27">
        <v>517805</v>
      </c>
      <c r="D210" s="27">
        <v>11163194</v>
      </c>
      <c r="E210" s="27">
        <v>1520857</v>
      </c>
      <c r="F210" s="27">
        <v>141132</v>
      </c>
      <c r="G210" s="27">
        <v>35969</v>
      </c>
      <c r="H210" s="28">
        <v>13490353</v>
      </c>
    </row>
    <row r="211" spans="1:8" ht="8.85" customHeight="1" x14ac:dyDescent="0.2">
      <c r="A211" s="13" t="s">
        <v>38</v>
      </c>
      <c r="B211" s="26">
        <v>316409</v>
      </c>
      <c r="C211" s="27">
        <v>1922805</v>
      </c>
      <c r="D211" s="27">
        <v>13952817</v>
      </c>
      <c r="E211" s="27">
        <v>1691933</v>
      </c>
      <c r="F211" s="27">
        <v>422056</v>
      </c>
      <c r="G211" s="27">
        <v>1043</v>
      </c>
      <c r="H211" s="28">
        <v>18307063</v>
      </c>
    </row>
    <row r="212" spans="1:8" ht="8.85" customHeight="1" x14ac:dyDescent="0.2">
      <c r="A212" s="14" t="s">
        <v>39</v>
      </c>
      <c r="B212" s="26">
        <v>91750</v>
      </c>
      <c r="C212" s="27">
        <v>219750</v>
      </c>
      <c r="D212" s="27">
        <v>4887801</v>
      </c>
      <c r="E212" s="27">
        <v>647543</v>
      </c>
      <c r="F212" s="27">
        <v>130185</v>
      </c>
      <c r="G212" s="27">
        <v>5364</v>
      </c>
      <c r="H212" s="28">
        <v>5982393</v>
      </c>
    </row>
    <row r="213" spans="1:8" ht="8.85" customHeight="1" x14ac:dyDescent="0.2">
      <c r="A213" s="15" t="s">
        <v>40</v>
      </c>
      <c r="B213" s="26">
        <v>956041</v>
      </c>
      <c r="C213" s="27">
        <v>3150109</v>
      </c>
      <c r="D213" s="27">
        <v>40575082</v>
      </c>
      <c r="E213" s="27">
        <v>3075728</v>
      </c>
      <c r="F213" s="27">
        <v>719210</v>
      </c>
      <c r="G213" s="27">
        <v>771</v>
      </c>
      <c r="H213" s="28">
        <v>48476941</v>
      </c>
    </row>
    <row r="214" spans="1:8" ht="8.85" customHeight="1" x14ac:dyDescent="0.2">
      <c r="A214" s="13" t="s">
        <v>41</v>
      </c>
      <c r="B214" s="26">
        <v>218371</v>
      </c>
      <c r="C214" s="27">
        <v>547586</v>
      </c>
      <c r="D214" s="27">
        <v>9685888</v>
      </c>
      <c r="E214" s="27">
        <v>718574</v>
      </c>
      <c r="F214" s="27">
        <v>213589</v>
      </c>
      <c r="G214" s="27">
        <v>763</v>
      </c>
      <c r="H214" s="28">
        <v>11384771</v>
      </c>
    </row>
    <row r="215" spans="1:8" ht="8.85" customHeight="1" x14ac:dyDescent="0.2">
      <c r="A215" s="13" t="s">
        <v>42</v>
      </c>
      <c r="B215" s="26">
        <v>282609</v>
      </c>
      <c r="C215" s="27">
        <v>728507</v>
      </c>
      <c r="D215" s="27">
        <v>8763019</v>
      </c>
      <c r="E215" s="27">
        <v>1158844</v>
      </c>
      <c r="F215" s="27">
        <v>223686</v>
      </c>
      <c r="G215" s="27">
        <v>1478</v>
      </c>
      <c r="H215" s="28">
        <v>11158143</v>
      </c>
    </row>
    <row r="216" spans="1:8" ht="8.85" customHeight="1" x14ac:dyDescent="0.2">
      <c r="A216" s="13" t="s">
        <v>43</v>
      </c>
      <c r="B216" s="26">
        <v>392194</v>
      </c>
      <c r="C216" s="27">
        <v>616476</v>
      </c>
      <c r="D216" s="27">
        <v>14286105</v>
      </c>
      <c r="E216" s="27">
        <v>1489586</v>
      </c>
      <c r="F216" s="27">
        <v>378947</v>
      </c>
      <c r="G216" s="27">
        <v>1694</v>
      </c>
      <c r="H216" s="28">
        <v>17165002</v>
      </c>
    </row>
    <row r="217" spans="1:8" ht="8.85" customHeight="1" x14ac:dyDescent="0.2">
      <c r="A217" s="13" t="s">
        <v>44</v>
      </c>
      <c r="B217" s="26">
        <v>247289</v>
      </c>
      <c r="C217" s="27">
        <v>736646</v>
      </c>
      <c r="D217" s="27">
        <v>9357587</v>
      </c>
      <c r="E217" s="27">
        <v>1027490</v>
      </c>
      <c r="F217" s="27">
        <v>336078</v>
      </c>
      <c r="G217" s="27">
        <v>255</v>
      </c>
      <c r="H217" s="28">
        <v>11705345</v>
      </c>
    </row>
    <row r="218" spans="1:8" ht="8.85" customHeight="1" x14ac:dyDescent="0.2">
      <c r="A218" s="13" t="s">
        <v>45</v>
      </c>
      <c r="B218" s="26">
        <v>297436</v>
      </c>
      <c r="C218" s="27">
        <v>661215</v>
      </c>
      <c r="D218" s="27">
        <v>7972402</v>
      </c>
      <c r="E218" s="27">
        <v>1380402</v>
      </c>
      <c r="F218" s="27">
        <v>62187</v>
      </c>
      <c r="G218" s="27">
        <v>1355</v>
      </c>
      <c r="H218" s="28">
        <v>10374997</v>
      </c>
    </row>
    <row r="219" spans="1:8" ht="8.85" customHeight="1" x14ac:dyDescent="0.2">
      <c r="A219" s="13" t="s">
        <v>46</v>
      </c>
      <c r="B219" s="26">
        <v>328675</v>
      </c>
      <c r="C219" s="27">
        <v>905925</v>
      </c>
      <c r="D219" s="27">
        <v>10820600</v>
      </c>
      <c r="E219" s="27">
        <v>1991451</v>
      </c>
      <c r="F219" s="27">
        <v>297851</v>
      </c>
      <c r="G219" s="27">
        <v>7742</v>
      </c>
      <c r="H219" s="28">
        <v>14352244</v>
      </c>
    </row>
    <row r="220" spans="1:8" ht="8.85" customHeight="1" x14ac:dyDescent="0.2">
      <c r="A220" s="14" t="s">
        <v>47</v>
      </c>
      <c r="B220" s="26">
        <v>172375</v>
      </c>
      <c r="C220" s="27">
        <v>1100254</v>
      </c>
      <c r="D220" s="27">
        <v>2430782</v>
      </c>
      <c r="E220" s="27">
        <v>207284</v>
      </c>
      <c r="F220" s="27">
        <v>220537</v>
      </c>
      <c r="G220" s="27">
        <v>494</v>
      </c>
      <c r="H220" s="28">
        <v>4131726</v>
      </c>
    </row>
    <row r="221" spans="1:8" ht="11.25" customHeight="1" x14ac:dyDescent="0.2">
      <c r="A221" s="16" t="s">
        <v>48</v>
      </c>
      <c r="B221" s="29">
        <v>45757704</v>
      </c>
      <c r="C221" s="30">
        <v>98323723</v>
      </c>
      <c r="D221" s="30">
        <v>991560502</v>
      </c>
      <c r="E221" s="30">
        <v>94218158</v>
      </c>
      <c r="F221" s="30">
        <v>12376498</v>
      </c>
      <c r="G221" s="30">
        <v>442862</v>
      </c>
      <c r="H221" s="31">
        <v>1242679447</v>
      </c>
    </row>
    <row r="223" spans="1:8" x14ac:dyDescent="0.2">
      <c r="A223" s="7"/>
      <c r="H223" s="9"/>
    </row>
    <row r="224" spans="1:8" x14ac:dyDescent="0.2">
      <c r="A224" s="7"/>
      <c r="H224" s="9"/>
    </row>
    <row r="225" spans="1:8" s="3" customFormat="1" ht="10.8" x14ac:dyDescent="0.2">
      <c r="H225" s="1" t="s">
        <v>75</v>
      </c>
    </row>
    <row r="226" spans="1:8" s="4" customFormat="1" ht="2.85" customHeight="1" x14ac:dyDescent="0.2">
      <c r="H226" s="1"/>
    </row>
    <row r="227" spans="1:8" ht="19.649999999999999" customHeight="1" x14ac:dyDescent="0.2">
      <c r="A227" s="33" t="s">
        <v>0</v>
      </c>
      <c r="B227" s="35" t="s">
        <v>55</v>
      </c>
      <c r="C227" s="36"/>
      <c r="D227" s="36"/>
      <c r="E227" s="36"/>
      <c r="F227" s="36"/>
      <c r="G227" s="36"/>
      <c r="H227" s="37"/>
    </row>
    <row r="228" spans="1:8" ht="36.75" customHeight="1" x14ac:dyDescent="0.2">
      <c r="A228" s="34"/>
      <c r="B228" s="17" t="s">
        <v>58</v>
      </c>
      <c r="C228" s="17" t="s">
        <v>59</v>
      </c>
      <c r="D228" s="17" t="s">
        <v>52</v>
      </c>
      <c r="E228" s="17" t="s">
        <v>53</v>
      </c>
      <c r="F228" s="17" t="s">
        <v>54</v>
      </c>
      <c r="G228" s="18" t="s">
        <v>55</v>
      </c>
      <c r="H228" s="19" t="s">
        <v>56</v>
      </c>
    </row>
    <row r="229" spans="1:8" s="5" customFormat="1" ht="11.25" customHeight="1" x14ac:dyDescent="0.15">
      <c r="A229" s="12" t="s">
        <v>1</v>
      </c>
      <c r="B229" s="23">
        <v>254945</v>
      </c>
      <c r="C229" s="24">
        <v>2196662</v>
      </c>
      <c r="D229" s="24">
        <v>7391395</v>
      </c>
      <c r="E229" s="24">
        <v>10504912</v>
      </c>
      <c r="F229" s="24">
        <v>2566638</v>
      </c>
      <c r="G229" s="24">
        <v>56774</v>
      </c>
      <c r="H229" s="25">
        <v>22971326</v>
      </c>
    </row>
    <row r="230" spans="1:8" s="5" customFormat="1" ht="8.85" customHeight="1" x14ac:dyDescent="0.2">
      <c r="A230" s="13" t="s">
        <v>2</v>
      </c>
      <c r="B230" s="26">
        <v>61452</v>
      </c>
      <c r="C230" s="27">
        <v>213443</v>
      </c>
      <c r="D230" s="27">
        <v>1225394</v>
      </c>
      <c r="E230" s="27">
        <v>847914</v>
      </c>
      <c r="F230" s="27">
        <v>601896</v>
      </c>
      <c r="G230" s="27">
        <v>3279</v>
      </c>
      <c r="H230" s="28">
        <v>2953378</v>
      </c>
    </row>
    <row r="231" spans="1:8" s="5" customFormat="1" ht="8.85" customHeight="1" x14ac:dyDescent="0.2">
      <c r="A231" s="13" t="s">
        <v>3</v>
      </c>
      <c r="B231" s="26">
        <v>48123</v>
      </c>
      <c r="C231" s="27">
        <v>214907</v>
      </c>
      <c r="D231" s="27">
        <v>1401227</v>
      </c>
      <c r="E231" s="27">
        <v>1776145</v>
      </c>
      <c r="F231" s="27">
        <v>597366</v>
      </c>
      <c r="G231" s="27">
        <v>738</v>
      </c>
      <c r="H231" s="28">
        <v>4038506</v>
      </c>
    </row>
    <row r="232" spans="1:8" s="5" customFormat="1" ht="8.85" customHeight="1" x14ac:dyDescent="0.2">
      <c r="A232" s="13" t="s">
        <v>4</v>
      </c>
      <c r="B232" s="26">
        <v>68222</v>
      </c>
      <c r="C232" s="27">
        <v>477043</v>
      </c>
      <c r="D232" s="27">
        <v>2034860</v>
      </c>
      <c r="E232" s="27">
        <v>1356663</v>
      </c>
      <c r="F232" s="27">
        <v>180653</v>
      </c>
      <c r="G232" s="27">
        <v>12714</v>
      </c>
      <c r="H232" s="28">
        <v>4130155</v>
      </c>
    </row>
    <row r="233" spans="1:8" s="5" customFormat="1" ht="8.85" customHeight="1" x14ac:dyDescent="0.2">
      <c r="A233" s="13" t="s">
        <v>5</v>
      </c>
      <c r="B233" s="26">
        <v>33100</v>
      </c>
      <c r="C233" s="27">
        <v>66258</v>
      </c>
      <c r="D233" s="27">
        <v>440356</v>
      </c>
      <c r="E233" s="27">
        <v>327282</v>
      </c>
      <c r="F233" s="27">
        <v>81227</v>
      </c>
      <c r="G233" s="27">
        <v>1080</v>
      </c>
      <c r="H233" s="28">
        <v>949303</v>
      </c>
    </row>
    <row r="234" spans="1:8" s="5" customFormat="1" ht="8.85" customHeight="1" x14ac:dyDescent="0.2">
      <c r="A234" s="13" t="s">
        <v>6</v>
      </c>
      <c r="B234" s="26">
        <v>55894</v>
      </c>
      <c r="C234" s="27">
        <v>827228</v>
      </c>
      <c r="D234" s="27">
        <v>1126881</v>
      </c>
      <c r="E234" s="27">
        <v>1221509</v>
      </c>
      <c r="F234" s="27">
        <v>152474</v>
      </c>
      <c r="G234" s="27">
        <v>4327</v>
      </c>
      <c r="H234" s="28">
        <v>3388313</v>
      </c>
    </row>
    <row r="235" spans="1:8" s="5" customFormat="1" ht="8.85" customHeight="1" x14ac:dyDescent="0.2">
      <c r="A235" s="14" t="s">
        <v>7</v>
      </c>
      <c r="B235" s="26">
        <v>120391</v>
      </c>
      <c r="C235" s="27">
        <v>779557</v>
      </c>
      <c r="D235" s="27">
        <v>1823764</v>
      </c>
      <c r="E235" s="27">
        <v>3676207</v>
      </c>
      <c r="F235" s="27">
        <v>671046</v>
      </c>
      <c r="G235" s="27">
        <v>121580</v>
      </c>
      <c r="H235" s="28">
        <v>7192545</v>
      </c>
    </row>
    <row r="236" spans="1:8" s="5" customFormat="1" ht="8.85" customHeight="1" x14ac:dyDescent="0.2">
      <c r="A236" s="15" t="s">
        <v>8</v>
      </c>
      <c r="B236" s="26">
        <v>214135</v>
      </c>
      <c r="C236" s="27">
        <v>1027325</v>
      </c>
      <c r="D236" s="27">
        <v>4672496</v>
      </c>
      <c r="E236" s="27">
        <v>2838548</v>
      </c>
      <c r="F236" s="27">
        <v>305233</v>
      </c>
      <c r="G236" s="27">
        <v>2369</v>
      </c>
      <c r="H236" s="28">
        <v>9060106</v>
      </c>
    </row>
    <row r="237" spans="1:8" s="5" customFormat="1" ht="8.85" customHeight="1" x14ac:dyDescent="0.2">
      <c r="A237" s="13" t="s">
        <v>9</v>
      </c>
      <c r="B237" s="26">
        <v>329250</v>
      </c>
      <c r="C237" s="27">
        <v>490037</v>
      </c>
      <c r="D237" s="27">
        <v>2460037</v>
      </c>
      <c r="E237" s="27">
        <v>2182785</v>
      </c>
      <c r="F237" s="27">
        <v>666685</v>
      </c>
      <c r="G237" s="27">
        <v>6153</v>
      </c>
      <c r="H237" s="28">
        <v>6134947</v>
      </c>
    </row>
    <row r="238" spans="1:8" s="5" customFormat="1" ht="8.85" customHeight="1" x14ac:dyDescent="0.2">
      <c r="A238" s="13" t="s">
        <v>10</v>
      </c>
      <c r="B238" s="26">
        <v>104300</v>
      </c>
      <c r="C238" s="27">
        <v>303460</v>
      </c>
      <c r="D238" s="27">
        <v>3345534</v>
      </c>
      <c r="E238" s="27">
        <v>4014358</v>
      </c>
      <c r="F238" s="27">
        <v>605642</v>
      </c>
      <c r="G238" s="27">
        <v>1244</v>
      </c>
      <c r="H238" s="28">
        <v>8374538</v>
      </c>
    </row>
    <row r="239" spans="1:8" s="5" customFormat="1" ht="8.85" customHeight="1" x14ac:dyDescent="0.2">
      <c r="A239" s="13" t="s">
        <v>11</v>
      </c>
      <c r="B239" s="26">
        <v>352807</v>
      </c>
      <c r="C239" s="27">
        <v>983007</v>
      </c>
      <c r="D239" s="27">
        <v>4369851</v>
      </c>
      <c r="E239" s="27">
        <v>2727099</v>
      </c>
      <c r="F239" s="27">
        <v>186848</v>
      </c>
      <c r="G239" s="27">
        <v>7383</v>
      </c>
      <c r="H239" s="28">
        <v>8626995</v>
      </c>
    </row>
    <row r="240" spans="1:8" s="5" customFormat="1" ht="8.85" customHeight="1" x14ac:dyDescent="0.2">
      <c r="A240" s="13" t="s">
        <v>12</v>
      </c>
      <c r="B240" s="26">
        <v>626618</v>
      </c>
      <c r="C240" s="27">
        <v>1815281</v>
      </c>
      <c r="D240" s="27">
        <v>4872470</v>
      </c>
      <c r="E240" s="27">
        <v>1845336</v>
      </c>
      <c r="F240" s="27">
        <v>190400</v>
      </c>
      <c r="G240" s="27">
        <v>7050</v>
      </c>
      <c r="H240" s="28">
        <v>9357155</v>
      </c>
    </row>
    <row r="241" spans="1:8" s="5" customFormat="1" ht="8.85" customHeight="1" x14ac:dyDescent="0.2">
      <c r="A241" s="13" t="s">
        <v>13</v>
      </c>
      <c r="B241" s="26">
        <v>787999</v>
      </c>
      <c r="C241" s="27">
        <v>811934</v>
      </c>
      <c r="D241" s="27">
        <v>1141910</v>
      </c>
      <c r="E241" s="27">
        <v>202687</v>
      </c>
      <c r="F241" s="27">
        <v>52334</v>
      </c>
      <c r="G241" s="27">
        <v>1287</v>
      </c>
      <c r="H241" s="28">
        <v>2998151</v>
      </c>
    </row>
    <row r="242" spans="1:8" s="5" customFormat="1" ht="8.85" customHeight="1" x14ac:dyDescent="0.2">
      <c r="A242" s="14" t="s">
        <v>14</v>
      </c>
      <c r="B242" s="26">
        <v>366834</v>
      </c>
      <c r="C242" s="27">
        <v>1393782</v>
      </c>
      <c r="D242" s="27">
        <v>2371329</v>
      </c>
      <c r="E242" s="27">
        <v>673965</v>
      </c>
      <c r="F242" s="27">
        <v>122025</v>
      </c>
      <c r="G242" s="27">
        <v>3995</v>
      </c>
      <c r="H242" s="28">
        <v>4931930</v>
      </c>
    </row>
    <row r="243" spans="1:8" s="5" customFormat="1" ht="8.85" customHeight="1" x14ac:dyDescent="0.2">
      <c r="A243" s="15" t="s">
        <v>15</v>
      </c>
      <c r="B243" s="26">
        <v>251868</v>
      </c>
      <c r="C243" s="27">
        <v>2351376</v>
      </c>
      <c r="D243" s="27">
        <v>2874737</v>
      </c>
      <c r="E243" s="27">
        <v>1365014</v>
      </c>
      <c r="F243" s="27">
        <v>273836</v>
      </c>
      <c r="G243" s="27">
        <v>1063</v>
      </c>
      <c r="H243" s="28">
        <v>7117894</v>
      </c>
    </row>
    <row r="244" spans="1:8" s="5" customFormat="1" ht="8.85" customHeight="1" x14ac:dyDescent="0.2">
      <c r="A244" s="13" t="s">
        <v>16</v>
      </c>
      <c r="B244" s="26">
        <v>51360</v>
      </c>
      <c r="C244" s="27">
        <v>397695</v>
      </c>
      <c r="D244" s="27">
        <v>2787397</v>
      </c>
      <c r="E244" s="27">
        <v>836367</v>
      </c>
      <c r="F244" s="27">
        <v>266918</v>
      </c>
      <c r="G244" s="27">
        <v>2678</v>
      </c>
      <c r="H244" s="28">
        <v>4342415</v>
      </c>
    </row>
    <row r="245" spans="1:8" s="5" customFormat="1" ht="8.85" customHeight="1" x14ac:dyDescent="0.2">
      <c r="A245" s="13" t="s">
        <v>17</v>
      </c>
      <c r="B245" s="26">
        <v>110695</v>
      </c>
      <c r="C245" s="27">
        <v>338725</v>
      </c>
      <c r="D245" s="27">
        <v>1346184</v>
      </c>
      <c r="E245" s="27">
        <v>497350</v>
      </c>
      <c r="F245" s="27">
        <v>144061</v>
      </c>
      <c r="G245" s="27">
        <v>10746</v>
      </c>
      <c r="H245" s="28">
        <v>2447761</v>
      </c>
    </row>
    <row r="246" spans="1:8" s="5" customFormat="1" ht="8.85" customHeight="1" x14ac:dyDescent="0.2">
      <c r="A246" s="14" t="s">
        <v>18</v>
      </c>
      <c r="B246" s="26">
        <v>333779</v>
      </c>
      <c r="C246" s="27">
        <v>360587</v>
      </c>
      <c r="D246" s="27">
        <v>1771653</v>
      </c>
      <c r="E246" s="27">
        <v>697306</v>
      </c>
      <c r="F246" s="27">
        <v>152294</v>
      </c>
      <c r="G246" s="27">
        <v>4683</v>
      </c>
      <c r="H246" s="28">
        <v>3320302</v>
      </c>
    </row>
    <row r="247" spans="1:8" s="5" customFormat="1" ht="8.85" customHeight="1" x14ac:dyDescent="0.2">
      <c r="A247" s="15" t="s">
        <v>19</v>
      </c>
      <c r="B247" s="26">
        <v>40693</v>
      </c>
      <c r="C247" s="27">
        <v>215594</v>
      </c>
      <c r="D247" s="27">
        <v>1018452</v>
      </c>
      <c r="E247" s="27">
        <v>801331</v>
      </c>
      <c r="F247" s="27">
        <v>183246</v>
      </c>
      <c r="G247" s="27">
        <v>16673</v>
      </c>
      <c r="H247" s="28">
        <v>2275989</v>
      </c>
    </row>
    <row r="248" spans="1:8" s="5" customFormat="1" ht="8.85" customHeight="1" x14ac:dyDescent="0.2">
      <c r="A248" s="13" t="s">
        <v>20</v>
      </c>
      <c r="B248" s="26">
        <v>114426</v>
      </c>
      <c r="C248" s="27">
        <v>526893</v>
      </c>
      <c r="D248" s="27">
        <v>2606294</v>
      </c>
      <c r="E248" s="27">
        <v>3742947</v>
      </c>
      <c r="F248" s="27">
        <v>490444</v>
      </c>
      <c r="G248" s="27">
        <v>104</v>
      </c>
      <c r="H248" s="28">
        <v>7481108</v>
      </c>
    </row>
    <row r="249" spans="1:8" s="5" customFormat="1" ht="8.85" customHeight="1" x14ac:dyDescent="0.2">
      <c r="A249" s="13" t="s">
        <v>21</v>
      </c>
      <c r="B249" s="26">
        <v>124556</v>
      </c>
      <c r="C249" s="27">
        <v>523626</v>
      </c>
      <c r="D249" s="27">
        <v>4792848</v>
      </c>
      <c r="E249" s="27">
        <v>2535420</v>
      </c>
      <c r="F249" s="27">
        <v>193796</v>
      </c>
      <c r="G249" s="27">
        <v>1830</v>
      </c>
      <c r="H249" s="28">
        <v>8172076</v>
      </c>
    </row>
    <row r="250" spans="1:8" s="5" customFormat="1" ht="8.85" customHeight="1" x14ac:dyDescent="0.2">
      <c r="A250" s="13" t="s">
        <v>22</v>
      </c>
      <c r="B250" s="26">
        <v>511770</v>
      </c>
      <c r="C250" s="27">
        <v>745306</v>
      </c>
      <c r="D250" s="27">
        <v>3123379</v>
      </c>
      <c r="E250" s="27">
        <v>2033326</v>
      </c>
      <c r="F250" s="27">
        <v>161654</v>
      </c>
      <c r="G250" s="27">
        <v>306057</v>
      </c>
      <c r="H250" s="28">
        <v>6881492</v>
      </c>
    </row>
    <row r="251" spans="1:8" s="5" customFormat="1" ht="8.85" customHeight="1" x14ac:dyDescent="0.2">
      <c r="A251" s="13" t="s">
        <v>23</v>
      </c>
      <c r="B251" s="26">
        <v>553091</v>
      </c>
      <c r="C251" s="27">
        <v>1610252</v>
      </c>
      <c r="D251" s="27">
        <v>5673608</v>
      </c>
      <c r="E251" s="27">
        <v>3302941</v>
      </c>
      <c r="F251" s="27">
        <v>407561</v>
      </c>
      <c r="G251" s="27">
        <v>29614</v>
      </c>
      <c r="H251" s="28">
        <v>11577067</v>
      </c>
    </row>
    <row r="252" spans="1:8" s="5" customFormat="1" ht="8.85" customHeight="1" x14ac:dyDescent="0.2">
      <c r="A252" s="14" t="s">
        <v>24</v>
      </c>
      <c r="B252" s="26">
        <v>114865</v>
      </c>
      <c r="C252" s="27">
        <v>442345</v>
      </c>
      <c r="D252" s="27">
        <v>2981335</v>
      </c>
      <c r="E252" s="27">
        <v>1218878</v>
      </c>
      <c r="F252" s="27">
        <v>294957</v>
      </c>
      <c r="G252" s="27">
        <v>5051</v>
      </c>
      <c r="H252" s="28">
        <v>5057431</v>
      </c>
    </row>
    <row r="253" spans="1:8" s="5" customFormat="1" ht="8.85" customHeight="1" x14ac:dyDescent="0.2">
      <c r="A253" s="15" t="s">
        <v>25</v>
      </c>
      <c r="B253" s="26">
        <v>63702</v>
      </c>
      <c r="C253" s="27">
        <v>411454</v>
      </c>
      <c r="D253" s="27">
        <v>2977833</v>
      </c>
      <c r="E253" s="27">
        <v>947441</v>
      </c>
      <c r="F253" s="27">
        <v>144644</v>
      </c>
      <c r="G253" s="27">
        <v>3877</v>
      </c>
      <c r="H253" s="28">
        <v>4548951</v>
      </c>
    </row>
    <row r="254" spans="1:8" s="5" customFormat="1" ht="8.85" customHeight="1" x14ac:dyDescent="0.2">
      <c r="A254" s="13" t="s">
        <v>26</v>
      </c>
      <c r="B254" s="26">
        <v>61075</v>
      </c>
      <c r="C254" s="27">
        <v>773118</v>
      </c>
      <c r="D254" s="27">
        <v>658980</v>
      </c>
      <c r="E254" s="27">
        <v>533609</v>
      </c>
      <c r="F254" s="27">
        <v>97694</v>
      </c>
      <c r="G254" s="27">
        <v>539</v>
      </c>
      <c r="H254" s="28">
        <v>2125015</v>
      </c>
    </row>
    <row r="255" spans="1:8" s="5" customFormat="1" ht="8.85" customHeight="1" x14ac:dyDescent="0.2">
      <c r="A255" s="13" t="s">
        <v>27</v>
      </c>
      <c r="B255" s="26">
        <v>642606</v>
      </c>
      <c r="C255" s="27">
        <v>2521310</v>
      </c>
      <c r="D255" s="27">
        <v>2806065</v>
      </c>
      <c r="E255" s="27">
        <v>1209819</v>
      </c>
      <c r="F255" s="27">
        <v>272755</v>
      </c>
      <c r="G255" s="27">
        <v>295</v>
      </c>
      <c r="H255" s="28">
        <v>7452850</v>
      </c>
    </row>
    <row r="256" spans="1:8" s="5" customFormat="1" ht="8.85" customHeight="1" x14ac:dyDescent="0.2">
      <c r="A256" s="13" t="s">
        <v>28</v>
      </c>
      <c r="B256" s="26">
        <v>375299</v>
      </c>
      <c r="C256" s="27">
        <v>1952269</v>
      </c>
      <c r="D256" s="27">
        <v>5372282</v>
      </c>
      <c r="E256" s="27">
        <v>1474678</v>
      </c>
      <c r="F256" s="27">
        <v>522465</v>
      </c>
      <c r="G256" s="27">
        <v>6970</v>
      </c>
      <c r="H256" s="28">
        <v>9703963</v>
      </c>
    </row>
    <row r="257" spans="1:8" ht="8.85" customHeight="1" x14ac:dyDescent="0.2">
      <c r="A257" s="13" t="s">
        <v>29</v>
      </c>
      <c r="B257" s="26">
        <v>82015</v>
      </c>
      <c r="C257" s="27">
        <v>553109</v>
      </c>
      <c r="D257" s="27">
        <v>851095</v>
      </c>
      <c r="E257" s="27">
        <v>332980</v>
      </c>
      <c r="F257" s="27">
        <v>142890</v>
      </c>
      <c r="G257" s="27">
        <v>271</v>
      </c>
      <c r="H257" s="28">
        <v>1962360</v>
      </c>
    </row>
    <row r="258" spans="1:8" ht="8.85" customHeight="1" x14ac:dyDescent="0.2">
      <c r="A258" s="14" t="s">
        <v>30</v>
      </c>
      <c r="B258" s="26">
        <v>25819</v>
      </c>
      <c r="C258" s="27">
        <v>402132</v>
      </c>
      <c r="D258" s="27">
        <v>1184688</v>
      </c>
      <c r="E258" s="27">
        <v>533451</v>
      </c>
      <c r="F258" s="27">
        <v>141923</v>
      </c>
      <c r="G258" s="27">
        <v>906</v>
      </c>
      <c r="H258" s="28">
        <v>2288919</v>
      </c>
    </row>
    <row r="259" spans="1:8" ht="8.85" customHeight="1" x14ac:dyDescent="0.2">
      <c r="A259" s="15" t="s">
        <v>31</v>
      </c>
      <c r="B259" s="26">
        <v>20445</v>
      </c>
      <c r="C259" s="27">
        <v>84870</v>
      </c>
      <c r="D259" s="27">
        <v>936129</v>
      </c>
      <c r="E259" s="27">
        <v>409925</v>
      </c>
      <c r="F259" s="27">
        <v>83871</v>
      </c>
      <c r="G259" s="27">
        <v>69</v>
      </c>
      <c r="H259" s="28">
        <v>1535309</v>
      </c>
    </row>
    <row r="260" spans="1:8" ht="8.85" customHeight="1" x14ac:dyDescent="0.2">
      <c r="A260" s="13" t="s">
        <v>32</v>
      </c>
      <c r="B260" s="26">
        <v>58644</v>
      </c>
      <c r="C260" s="27">
        <v>201395</v>
      </c>
      <c r="D260" s="27">
        <v>794069</v>
      </c>
      <c r="E260" s="27">
        <v>407307</v>
      </c>
      <c r="F260" s="27">
        <v>85577</v>
      </c>
      <c r="G260" s="27">
        <v>2892</v>
      </c>
      <c r="H260" s="28">
        <v>1549884</v>
      </c>
    </row>
    <row r="261" spans="1:8" ht="8.85" customHeight="1" x14ac:dyDescent="0.2">
      <c r="A261" s="13" t="s">
        <v>33</v>
      </c>
      <c r="B261" s="26">
        <v>103263</v>
      </c>
      <c r="C261" s="27">
        <v>315484</v>
      </c>
      <c r="D261" s="27">
        <v>2078159</v>
      </c>
      <c r="E261" s="27">
        <v>1189273</v>
      </c>
      <c r="F261" s="27">
        <v>435119</v>
      </c>
      <c r="G261" s="27">
        <v>1423</v>
      </c>
      <c r="H261" s="28">
        <v>4122721</v>
      </c>
    </row>
    <row r="262" spans="1:8" ht="8.85" customHeight="1" x14ac:dyDescent="0.2">
      <c r="A262" s="13" t="s">
        <v>34</v>
      </c>
      <c r="B262" s="26">
        <v>119235</v>
      </c>
      <c r="C262" s="27">
        <v>730881</v>
      </c>
      <c r="D262" s="27">
        <v>2360736</v>
      </c>
      <c r="E262" s="27">
        <v>404043</v>
      </c>
      <c r="F262" s="27">
        <v>93007</v>
      </c>
      <c r="G262" s="27">
        <v>2089</v>
      </c>
      <c r="H262" s="28">
        <v>3709991</v>
      </c>
    </row>
    <row r="263" spans="1:8" ht="8.85" customHeight="1" x14ac:dyDescent="0.2">
      <c r="A263" s="14" t="s">
        <v>35</v>
      </c>
      <c r="B263" s="26">
        <v>89208</v>
      </c>
      <c r="C263" s="27">
        <v>429312</v>
      </c>
      <c r="D263" s="27">
        <v>1077536</v>
      </c>
      <c r="E263" s="27">
        <v>488023</v>
      </c>
      <c r="F263" s="27">
        <v>223806</v>
      </c>
      <c r="G263" s="27">
        <v>44537</v>
      </c>
      <c r="H263" s="28">
        <v>2352422</v>
      </c>
    </row>
    <row r="264" spans="1:8" ht="8.85" customHeight="1" x14ac:dyDescent="0.2">
      <c r="A264" s="15" t="s">
        <v>36</v>
      </c>
      <c r="B264" s="26">
        <v>15914</v>
      </c>
      <c r="C264" s="27">
        <v>169381</v>
      </c>
      <c r="D264" s="27">
        <v>721863</v>
      </c>
      <c r="E264" s="27">
        <v>173629</v>
      </c>
      <c r="F264" s="27">
        <v>138889</v>
      </c>
      <c r="G264" s="27">
        <v>661</v>
      </c>
      <c r="H264" s="28">
        <v>1220337</v>
      </c>
    </row>
    <row r="265" spans="1:8" ht="8.85" customHeight="1" x14ac:dyDescent="0.2">
      <c r="A265" s="13" t="s">
        <v>37</v>
      </c>
      <c r="B265" s="26">
        <v>47842</v>
      </c>
      <c r="C265" s="27">
        <v>174925</v>
      </c>
      <c r="D265" s="27">
        <v>1478573</v>
      </c>
      <c r="E265" s="27">
        <v>629067</v>
      </c>
      <c r="F265" s="27">
        <v>174093</v>
      </c>
      <c r="G265" s="27">
        <v>29856</v>
      </c>
      <c r="H265" s="28">
        <v>2534356</v>
      </c>
    </row>
    <row r="266" spans="1:8" ht="8.85" customHeight="1" x14ac:dyDescent="0.2">
      <c r="A266" s="13" t="s">
        <v>38</v>
      </c>
      <c r="B266" s="26">
        <v>206077</v>
      </c>
      <c r="C266" s="27">
        <v>370306</v>
      </c>
      <c r="D266" s="27">
        <v>1297749</v>
      </c>
      <c r="E266" s="27">
        <v>858850</v>
      </c>
      <c r="F266" s="27">
        <v>288208</v>
      </c>
      <c r="G266" s="27">
        <v>491</v>
      </c>
      <c r="H266" s="28">
        <v>3021681</v>
      </c>
    </row>
    <row r="267" spans="1:8" ht="8.85" customHeight="1" x14ac:dyDescent="0.2">
      <c r="A267" s="14" t="s">
        <v>39</v>
      </c>
      <c r="B267" s="26">
        <v>59093</v>
      </c>
      <c r="C267" s="27">
        <v>216586</v>
      </c>
      <c r="D267" s="27">
        <v>1140570</v>
      </c>
      <c r="E267" s="27">
        <v>288804</v>
      </c>
      <c r="F267" s="27">
        <v>209525</v>
      </c>
      <c r="G267" s="27">
        <v>7958</v>
      </c>
      <c r="H267" s="28">
        <v>1922536</v>
      </c>
    </row>
    <row r="268" spans="1:8" ht="8.85" customHeight="1" x14ac:dyDescent="0.2">
      <c r="A268" s="15" t="s">
        <v>40</v>
      </c>
      <c r="B268" s="26">
        <v>306980</v>
      </c>
      <c r="C268" s="27">
        <v>884392</v>
      </c>
      <c r="D268" s="27">
        <v>3597329</v>
      </c>
      <c r="E268" s="27">
        <v>1371855</v>
      </c>
      <c r="F268" s="27">
        <v>506514</v>
      </c>
      <c r="G268" s="27">
        <v>1046</v>
      </c>
      <c r="H268" s="28">
        <v>6668116</v>
      </c>
    </row>
    <row r="269" spans="1:8" ht="8.85" customHeight="1" x14ac:dyDescent="0.2">
      <c r="A269" s="13" t="s">
        <v>41</v>
      </c>
      <c r="B269" s="26">
        <v>18311</v>
      </c>
      <c r="C269" s="27">
        <v>196215</v>
      </c>
      <c r="D269" s="27">
        <v>1205362</v>
      </c>
      <c r="E269" s="27">
        <v>672664</v>
      </c>
      <c r="F269" s="27">
        <v>162670</v>
      </c>
      <c r="G269" s="27">
        <v>299</v>
      </c>
      <c r="H269" s="28">
        <v>2255521</v>
      </c>
    </row>
    <row r="270" spans="1:8" ht="8.85" customHeight="1" x14ac:dyDescent="0.2">
      <c r="A270" s="13" t="s">
        <v>42</v>
      </c>
      <c r="B270" s="26">
        <v>110579</v>
      </c>
      <c r="C270" s="27">
        <v>374179</v>
      </c>
      <c r="D270" s="27">
        <v>1170322</v>
      </c>
      <c r="E270" s="27">
        <v>564197</v>
      </c>
      <c r="F270" s="27">
        <v>103901</v>
      </c>
      <c r="G270" s="27">
        <v>1195</v>
      </c>
      <c r="H270" s="28">
        <v>2324373</v>
      </c>
    </row>
    <row r="271" spans="1:8" ht="8.85" customHeight="1" x14ac:dyDescent="0.2">
      <c r="A271" s="13" t="s">
        <v>43</v>
      </c>
      <c r="B271" s="26">
        <v>84760</v>
      </c>
      <c r="C271" s="27">
        <v>229963</v>
      </c>
      <c r="D271" s="27">
        <v>2773297</v>
      </c>
      <c r="E271" s="27">
        <v>1154675</v>
      </c>
      <c r="F271" s="27">
        <v>371577</v>
      </c>
      <c r="G271" s="27">
        <v>2807</v>
      </c>
      <c r="H271" s="28">
        <v>4617079</v>
      </c>
    </row>
    <row r="272" spans="1:8" ht="8.85" customHeight="1" x14ac:dyDescent="0.2">
      <c r="A272" s="13" t="s">
        <v>44</v>
      </c>
      <c r="B272" s="26">
        <v>44305</v>
      </c>
      <c r="C272" s="27">
        <v>262688</v>
      </c>
      <c r="D272" s="27">
        <v>978082</v>
      </c>
      <c r="E272" s="27">
        <v>527351</v>
      </c>
      <c r="F272" s="27">
        <v>306413</v>
      </c>
      <c r="G272" s="27">
        <v>179</v>
      </c>
      <c r="H272" s="28">
        <v>2119018</v>
      </c>
    </row>
    <row r="273" spans="1:8" ht="8.85" customHeight="1" x14ac:dyDescent="0.2">
      <c r="A273" s="13" t="s">
        <v>45</v>
      </c>
      <c r="B273" s="26">
        <v>33208</v>
      </c>
      <c r="C273" s="27">
        <v>181053</v>
      </c>
      <c r="D273" s="27">
        <v>2589348</v>
      </c>
      <c r="E273" s="27">
        <v>3192587</v>
      </c>
      <c r="F273" s="27">
        <v>183085</v>
      </c>
      <c r="G273" s="27">
        <v>1550</v>
      </c>
      <c r="H273" s="28">
        <v>6180831</v>
      </c>
    </row>
    <row r="274" spans="1:8" ht="8.85" customHeight="1" x14ac:dyDescent="0.2">
      <c r="A274" s="13" t="s">
        <v>46</v>
      </c>
      <c r="B274" s="26">
        <v>90665</v>
      </c>
      <c r="C274" s="27">
        <v>709620</v>
      </c>
      <c r="D274" s="27">
        <v>3430966</v>
      </c>
      <c r="E274" s="27">
        <v>2030081</v>
      </c>
      <c r="F274" s="27">
        <v>433640</v>
      </c>
      <c r="G274" s="27">
        <v>1891</v>
      </c>
      <c r="H274" s="28">
        <v>6696863</v>
      </c>
    </row>
    <row r="275" spans="1:8" ht="8.85" customHeight="1" x14ac:dyDescent="0.2">
      <c r="A275" s="14" t="s">
        <v>47</v>
      </c>
      <c r="B275" s="26">
        <v>168314</v>
      </c>
      <c r="C275" s="27">
        <v>837418</v>
      </c>
      <c r="D275" s="27">
        <v>890945</v>
      </c>
      <c r="E275" s="27">
        <v>51618</v>
      </c>
      <c r="F275" s="27">
        <v>86666</v>
      </c>
      <c r="G275" s="27">
        <v>4531</v>
      </c>
      <c r="H275" s="28">
        <v>2039492</v>
      </c>
    </row>
    <row r="276" spans="1:8" ht="11.25" customHeight="1" x14ac:dyDescent="0.2">
      <c r="A276" s="16" t="s">
        <v>48</v>
      </c>
      <c r="B276" s="29">
        <f>SUM(B229:B275)</f>
        <v>8458532</v>
      </c>
      <c r="C276" s="30">
        <f>SUM(C229:C275)</f>
        <v>32094383</v>
      </c>
      <c r="D276" s="30">
        <f t="shared" ref="D276:G276" si="3">SUM(D229:D275)</f>
        <v>110025369</v>
      </c>
      <c r="E276" s="30">
        <f t="shared" si="3"/>
        <v>70672217</v>
      </c>
      <c r="F276" s="30">
        <f t="shared" si="3"/>
        <v>14758166</v>
      </c>
      <c r="G276" s="30">
        <f t="shared" si="3"/>
        <v>724804</v>
      </c>
      <c r="H276" s="31">
        <f>SUM(H229:H275)</f>
        <v>236733471</v>
      </c>
    </row>
    <row r="277" spans="1:8" ht="12.75" customHeight="1" x14ac:dyDescent="0.2">
      <c r="A277" s="11"/>
      <c r="B277" s="6"/>
      <c r="C277" s="6"/>
      <c r="D277" s="6"/>
      <c r="E277" s="6"/>
      <c r="F277" s="6"/>
      <c r="G277" s="6"/>
      <c r="H277" s="6"/>
    </row>
    <row r="278" spans="1:8" x14ac:dyDescent="0.2">
      <c r="A278" s="8"/>
      <c r="B278" s="8"/>
      <c r="C278" s="8"/>
      <c r="D278" s="8"/>
      <c r="E278" s="8"/>
      <c r="F278" s="8"/>
      <c r="G278" s="9"/>
      <c r="H278" s="10" t="s">
        <v>71</v>
      </c>
    </row>
    <row r="279" spans="1:8" x14ac:dyDescent="0.2">
      <c r="A279" s="7"/>
      <c r="G279" s="10"/>
      <c r="H279" s="10" t="s">
        <v>71</v>
      </c>
    </row>
    <row r="280" spans="1:8" x14ac:dyDescent="0.2">
      <c r="A280" s="7"/>
      <c r="H280" s="9"/>
    </row>
    <row r="281" spans="1:8" s="3" customFormat="1" ht="10.8" x14ac:dyDescent="0.2">
      <c r="H281" s="1" t="s">
        <v>76</v>
      </c>
    </row>
    <row r="282" spans="1:8" s="4" customFormat="1" ht="2.85" customHeight="1" x14ac:dyDescent="0.2">
      <c r="H282" s="1"/>
    </row>
    <row r="283" spans="1:8" ht="19.649999999999999" customHeight="1" x14ac:dyDescent="0.2">
      <c r="A283" s="33" t="s">
        <v>0</v>
      </c>
      <c r="B283" s="35" t="s">
        <v>48</v>
      </c>
      <c r="C283" s="36"/>
      <c r="D283" s="36"/>
      <c r="E283" s="36"/>
      <c r="F283" s="36"/>
      <c r="G283" s="36"/>
      <c r="H283" s="37"/>
    </row>
    <row r="284" spans="1:8" ht="36.75" customHeight="1" x14ac:dyDescent="0.2">
      <c r="A284" s="34"/>
      <c r="B284" s="17" t="s">
        <v>58</v>
      </c>
      <c r="C284" s="17" t="s">
        <v>59</v>
      </c>
      <c r="D284" s="17" t="s">
        <v>52</v>
      </c>
      <c r="E284" s="17" t="s">
        <v>53</v>
      </c>
      <c r="F284" s="17" t="s">
        <v>54</v>
      </c>
      <c r="G284" s="18" t="s">
        <v>55</v>
      </c>
      <c r="H284" s="19" t="s">
        <v>56</v>
      </c>
    </row>
    <row r="285" spans="1:8" s="5" customFormat="1" ht="11.25" customHeight="1" x14ac:dyDescent="0.15">
      <c r="A285" s="12" t="s">
        <v>1</v>
      </c>
      <c r="B285" s="23">
        <v>18172696</v>
      </c>
      <c r="C285" s="24">
        <v>58891986</v>
      </c>
      <c r="D285" s="24">
        <v>69833854</v>
      </c>
      <c r="E285" s="24">
        <v>28616627</v>
      </c>
      <c r="F285" s="24">
        <v>7814504</v>
      </c>
      <c r="G285" s="24">
        <v>111926</v>
      </c>
      <c r="H285" s="25">
        <v>183441593</v>
      </c>
    </row>
    <row r="286" spans="1:8" s="5" customFormat="1" ht="8.85" customHeight="1" x14ac:dyDescent="0.2">
      <c r="A286" s="13" t="s">
        <v>2</v>
      </c>
      <c r="B286" s="26">
        <v>1951077</v>
      </c>
      <c r="C286" s="27">
        <v>4078835</v>
      </c>
      <c r="D286" s="27">
        <v>14429375</v>
      </c>
      <c r="E286" s="27">
        <v>4955358</v>
      </c>
      <c r="F286" s="27">
        <v>1399388</v>
      </c>
      <c r="G286" s="27">
        <v>23057</v>
      </c>
      <c r="H286" s="28">
        <v>26837090</v>
      </c>
    </row>
    <row r="287" spans="1:8" s="5" customFormat="1" ht="8.85" customHeight="1" x14ac:dyDescent="0.2">
      <c r="A287" s="13" t="s">
        <v>3</v>
      </c>
      <c r="B287" s="26">
        <v>1832882</v>
      </c>
      <c r="C287" s="27">
        <v>4648027</v>
      </c>
      <c r="D287" s="27">
        <v>16426755</v>
      </c>
      <c r="E287" s="27">
        <v>6489580</v>
      </c>
      <c r="F287" s="27">
        <v>1108678</v>
      </c>
      <c r="G287" s="27">
        <v>2176</v>
      </c>
      <c r="H287" s="28">
        <v>30508098</v>
      </c>
    </row>
    <row r="288" spans="1:8" s="5" customFormat="1" ht="8.85" customHeight="1" x14ac:dyDescent="0.2">
      <c r="A288" s="13" t="s">
        <v>4</v>
      </c>
      <c r="B288" s="26">
        <v>7187107</v>
      </c>
      <c r="C288" s="27">
        <v>16591842</v>
      </c>
      <c r="D288" s="27">
        <v>28265885</v>
      </c>
      <c r="E288" s="27">
        <v>12350020</v>
      </c>
      <c r="F288" s="27">
        <v>393606</v>
      </c>
      <c r="G288" s="27">
        <v>36773</v>
      </c>
      <c r="H288" s="28">
        <v>64825233</v>
      </c>
    </row>
    <row r="289" spans="1:8" s="5" customFormat="1" ht="8.85" customHeight="1" x14ac:dyDescent="0.2">
      <c r="A289" s="13" t="s">
        <v>5</v>
      </c>
      <c r="B289" s="26">
        <v>1297175</v>
      </c>
      <c r="C289" s="27">
        <v>2621456</v>
      </c>
      <c r="D289" s="27">
        <v>12435440</v>
      </c>
      <c r="E289" s="27">
        <v>2958797</v>
      </c>
      <c r="F289" s="27">
        <v>502084</v>
      </c>
      <c r="G289" s="27">
        <v>2390</v>
      </c>
      <c r="H289" s="28">
        <v>19817342</v>
      </c>
    </row>
    <row r="290" spans="1:8" s="5" customFormat="1" ht="8.85" customHeight="1" x14ac:dyDescent="0.2">
      <c r="A290" s="13" t="s">
        <v>6</v>
      </c>
      <c r="B290" s="26">
        <v>1375112</v>
      </c>
      <c r="C290" s="27">
        <v>4432550</v>
      </c>
      <c r="D290" s="27">
        <v>17184826</v>
      </c>
      <c r="E290" s="27">
        <v>4215010</v>
      </c>
      <c r="F290" s="27">
        <v>293653</v>
      </c>
      <c r="G290" s="27">
        <v>7951</v>
      </c>
      <c r="H290" s="28">
        <v>27509102</v>
      </c>
    </row>
    <row r="291" spans="1:8" s="5" customFormat="1" ht="8.85" customHeight="1" x14ac:dyDescent="0.2">
      <c r="A291" s="14" t="s">
        <v>7</v>
      </c>
      <c r="B291" s="26">
        <v>2578393</v>
      </c>
      <c r="C291" s="27">
        <v>9246788</v>
      </c>
      <c r="D291" s="27">
        <v>32551467</v>
      </c>
      <c r="E291" s="27">
        <v>12981974</v>
      </c>
      <c r="F291" s="27">
        <v>1448437</v>
      </c>
      <c r="G291" s="27">
        <v>215062</v>
      </c>
      <c r="H291" s="28">
        <v>59022121</v>
      </c>
    </row>
    <row r="292" spans="1:8" s="5" customFormat="1" ht="8.85" customHeight="1" x14ac:dyDescent="0.2">
      <c r="A292" s="15" t="s">
        <v>8</v>
      </c>
      <c r="B292" s="26">
        <v>3752638</v>
      </c>
      <c r="C292" s="27">
        <v>15041711</v>
      </c>
      <c r="D292" s="27">
        <v>60139050</v>
      </c>
      <c r="E292" s="27">
        <v>19904463</v>
      </c>
      <c r="F292" s="27">
        <v>967286</v>
      </c>
      <c r="G292" s="27">
        <v>14390</v>
      </c>
      <c r="H292" s="28">
        <v>99819538</v>
      </c>
    </row>
    <row r="293" spans="1:8" s="5" customFormat="1" ht="8.85" customHeight="1" x14ac:dyDescent="0.2">
      <c r="A293" s="13" t="s">
        <v>9</v>
      </c>
      <c r="B293" s="26">
        <v>3743643</v>
      </c>
      <c r="C293" s="27">
        <v>9121543</v>
      </c>
      <c r="D293" s="27">
        <v>40578739</v>
      </c>
      <c r="E293" s="27">
        <v>16164577</v>
      </c>
      <c r="F293" s="27">
        <v>1880156</v>
      </c>
      <c r="G293" s="27">
        <v>17618</v>
      </c>
      <c r="H293" s="28">
        <v>71506276</v>
      </c>
    </row>
    <row r="294" spans="1:8" s="5" customFormat="1" ht="8.85" customHeight="1" x14ac:dyDescent="0.2">
      <c r="A294" s="13" t="s">
        <v>10</v>
      </c>
      <c r="B294" s="26">
        <v>2838012</v>
      </c>
      <c r="C294" s="27">
        <v>7870546</v>
      </c>
      <c r="D294" s="27">
        <v>43274211</v>
      </c>
      <c r="E294" s="27">
        <v>15373462</v>
      </c>
      <c r="F294" s="27">
        <v>1401677</v>
      </c>
      <c r="G294" s="27">
        <v>19172</v>
      </c>
      <c r="H294" s="28">
        <v>70777080</v>
      </c>
    </row>
    <row r="295" spans="1:8" s="5" customFormat="1" ht="8.85" customHeight="1" x14ac:dyDescent="0.2">
      <c r="A295" s="13" t="s">
        <v>11</v>
      </c>
      <c r="B295" s="26">
        <v>16900179</v>
      </c>
      <c r="C295" s="27">
        <v>57378148</v>
      </c>
      <c r="D295" s="27">
        <v>88955024</v>
      </c>
      <c r="E295" s="27">
        <v>35755827</v>
      </c>
      <c r="F295" s="27">
        <v>599492</v>
      </c>
      <c r="G295" s="27">
        <v>46169</v>
      </c>
      <c r="H295" s="28">
        <v>199634839</v>
      </c>
    </row>
    <row r="296" spans="1:8" s="5" customFormat="1" ht="8.85" customHeight="1" x14ac:dyDescent="0.2">
      <c r="A296" s="13" t="s">
        <v>12</v>
      </c>
      <c r="B296" s="26">
        <v>20669777</v>
      </c>
      <c r="C296" s="27">
        <v>61069626</v>
      </c>
      <c r="D296" s="27">
        <v>73146885</v>
      </c>
      <c r="E296" s="27">
        <v>30174156</v>
      </c>
      <c r="F296" s="27">
        <v>545922</v>
      </c>
      <c r="G296" s="27">
        <v>70779</v>
      </c>
      <c r="H296" s="28">
        <v>185677145</v>
      </c>
    </row>
    <row r="297" spans="1:8" s="5" customFormat="1" ht="8.85" customHeight="1" x14ac:dyDescent="0.2">
      <c r="A297" s="13" t="s">
        <v>13</v>
      </c>
      <c r="B297" s="26">
        <v>137703188</v>
      </c>
      <c r="C297" s="27">
        <v>214798561</v>
      </c>
      <c r="D297" s="27">
        <v>112477298</v>
      </c>
      <c r="E297" s="27">
        <v>31221949</v>
      </c>
      <c r="F297" s="27">
        <v>1049087</v>
      </c>
      <c r="G297" s="27">
        <v>13347</v>
      </c>
      <c r="H297" s="28">
        <v>497263430</v>
      </c>
    </row>
    <row r="298" spans="1:8" s="5" customFormat="1" ht="8.85" customHeight="1" x14ac:dyDescent="0.2">
      <c r="A298" s="14" t="s">
        <v>14</v>
      </c>
      <c r="B298" s="26">
        <v>33588875</v>
      </c>
      <c r="C298" s="27">
        <v>122431347</v>
      </c>
      <c r="D298" s="27">
        <v>82075719</v>
      </c>
      <c r="E298" s="27">
        <v>37750523</v>
      </c>
      <c r="F298" s="27">
        <v>656119</v>
      </c>
      <c r="G298" s="27">
        <v>21445</v>
      </c>
      <c r="H298" s="28">
        <v>276524028</v>
      </c>
    </row>
    <row r="299" spans="1:8" s="5" customFormat="1" ht="8.85" customHeight="1" x14ac:dyDescent="0.2">
      <c r="A299" s="15" t="s">
        <v>15</v>
      </c>
      <c r="B299" s="26">
        <v>5241274</v>
      </c>
      <c r="C299" s="27">
        <v>15154511</v>
      </c>
      <c r="D299" s="27">
        <v>41874846</v>
      </c>
      <c r="E299" s="27">
        <v>6975434</v>
      </c>
      <c r="F299" s="27">
        <v>607102</v>
      </c>
      <c r="G299" s="27">
        <v>2293</v>
      </c>
      <c r="H299" s="28">
        <v>69855460</v>
      </c>
    </row>
    <row r="300" spans="1:8" s="5" customFormat="1" ht="8.85" customHeight="1" x14ac:dyDescent="0.2">
      <c r="A300" s="13" t="s">
        <v>16</v>
      </c>
      <c r="B300" s="26">
        <v>1949359</v>
      </c>
      <c r="C300" s="27">
        <v>6644747</v>
      </c>
      <c r="D300" s="27">
        <v>29149343</v>
      </c>
      <c r="E300" s="27">
        <v>4035432</v>
      </c>
      <c r="F300" s="27">
        <v>562272</v>
      </c>
      <c r="G300" s="27">
        <v>3193</v>
      </c>
      <c r="H300" s="28">
        <v>42344346</v>
      </c>
    </row>
    <row r="301" spans="1:8" s="5" customFormat="1" ht="8.85" customHeight="1" x14ac:dyDescent="0.2">
      <c r="A301" s="13" t="s">
        <v>17</v>
      </c>
      <c r="B301" s="26">
        <v>2566531</v>
      </c>
      <c r="C301" s="27">
        <v>6512307</v>
      </c>
      <c r="D301" s="27">
        <v>22674733</v>
      </c>
      <c r="E301" s="27">
        <v>4060058</v>
      </c>
      <c r="F301" s="27">
        <v>277565</v>
      </c>
      <c r="G301" s="27">
        <v>48306</v>
      </c>
      <c r="H301" s="28">
        <v>36139500</v>
      </c>
    </row>
    <row r="302" spans="1:8" s="5" customFormat="1" ht="8.85" customHeight="1" x14ac:dyDescent="0.2">
      <c r="A302" s="14" t="s">
        <v>18</v>
      </c>
      <c r="B302" s="26">
        <v>1502502</v>
      </c>
      <c r="C302" s="27">
        <v>5628043</v>
      </c>
      <c r="D302" s="27">
        <v>19198427</v>
      </c>
      <c r="E302" s="27">
        <v>3450037</v>
      </c>
      <c r="F302" s="27">
        <v>333724</v>
      </c>
      <c r="G302" s="27">
        <v>9577</v>
      </c>
      <c r="H302" s="28">
        <v>30122310</v>
      </c>
    </row>
    <row r="303" spans="1:8" s="5" customFormat="1" ht="8.85" customHeight="1" x14ac:dyDescent="0.2">
      <c r="A303" s="15" t="s">
        <v>19</v>
      </c>
      <c r="B303" s="26">
        <v>1418210</v>
      </c>
      <c r="C303" s="27">
        <v>5152145</v>
      </c>
      <c r="D303" s="27">
        <v>14864852</v>
      </c>
      <c r="E303" s="27">
        <v>5748920</v>
      </c>
      <c r="F303" s="27">
        <v>592629</v>
      </c>
      <c r="G303" s="27">
        <v>103016</v>
      </c>
      <c r="H303" s="28">
        <v>27879772</v>
      </c>
    </row>
    <row r="304" spans="1:8" s="5" customFormat="1" ht="8.85" customHeight="1" x14ac:dyDescent="0.2">
      <c r="A304" s="13" t="s">
        <v>20</v>
      </c>
      <c r="B304" s="26">
        <v>2541617</v>
      </c>
      <c r="C304" s="27">
        <v>10901808</v>
      </c>
      <c r="D304" s="27">
        <v>41830383</v>
      </c>
      <c r="E304" s="27">
        <v>16753511</v>
      </c>
      <c r="F304" s="27">
        <v>991568</v>
      </c>
      <c r="G304" s="27">
        <v>523</v>
      </c>
      <c r="H304" s="28">
        <v>73019410</v>
      </c>
    </row>
    <row r="305" spans="1:8" s="5" customFormat="1" ht="8.85" customHeight="1" x14ac:dyDescent="0.2">
      <c r="A305" s="13" t="s">
        <v>21</v>
      </c>
      <c r="B305" s="26">
        <v>2352420</v>
      </c>
      <c r="C305" s="27">
        <v>11972883</v>
      </c>
      <c r="D305" s="27">
        <v>51738825</v>
      </c>
      <c r="E305" s="27">
        <v>14847161</v>
      </c>
      <c r="F305" s="27">
        <v>467975</v>
      </c>
      <c r="G305" s="27">
        <v>6753</v>
      </c>
      <c r="H305" s="28">
        <v>81386017</v>
      </c>
    </row>
    <row r="306" spans="1:8" s="5" customFormat="1" ht="8.85" customHeight="1" x14ac:dyDescent="0.2">
      <c r="A306" s="13" t="s">
        <v>22</v>
      </c>
      <c r="B306" s="26">
        <v>9029952</v>
      </c>
      <c r="C306" s="27">
        <v>30367218</v>
      </c>
      <c r="D306" s="27">
        <v>79217523</v>
      </c>
      <c r="E306" s="27">
        <v>25678155</v>
      </c>
      <c r="F306" s="27">
        <v>578647</v>
      </c>
      <c r="G306" s="27">
        <v>338782</v>
      </c>
      <c r="H306" s="28">
        <v>145210277</v>
      </c>
    </row>
    <row r="307" spans="1:8" s="5" customFormat="1" ht="8.85" customHeight="1" x14ac:dyDescent="0.2">
      <c r="A307" s="13" t="s">
        <v>23</v>
      </c>
      <c r="B307" s="26">
        <v>25708329</v>
      </c>
      <c r="C307" s="27">
        <v>79231765</v>
      </c>
      <c r="D307" s="27">
        <v>158052347</v>
      </c>
      <c r="E307" s="27">
        <v>47636579</v>
      </c>
      <c r="F307" s="27">
        <v>1018767</v>
      </c>
      <c r="G307" s="27">
        <v>124945</v>
      </c>
      <c r="H307" s="28">
        <v>311772732</v>
      </c>
    </row>
    <row r="308" spans="1:8" s="5" customFormat="1" ht="8.85" customHeight="1" x14ac:dyDescent="0.2">
      <c r="A308" s="14" t="s">
        <v>24</v>
      </c>
      <c r="B308" s="26">
        <v>2324316</v>
      </c>
      <c r="C308" s="27">
        <v>11331931</v>
      </c>
      <c r="D308" s="27">
        <v>50080203</v>
      </c>
      <c r="E308" s="27">
        <v>15431498</v>
      </c>
      <c r="F308" s="27">
        <v>828018</v>
      </c>
      <c r="G308" s="27">
        <v>12817</v>
      </c>
      <c r="H308" s="28">
        <v>80008783</v>
      </c>
    </row>
    <row r="309" spans="1:8" s="5" customFormat="1" ht="8.85" customHeight="1" x14ac:dyDescent="0.2">
      <c r="A309" s="15" t="s">
        <v>25</v>
      </c>
      <c r="B309" s="26">
        <v>2752300</v>
      </c>
      <c r="C309" s="27">
        <v>9293510</v>
      </c>
      <c r="D309" s="27">
        <v>34609646</v>
      </c>
      <c r="E309" s="27">
        <v>12385134</v>
      </c>
      <c r="F309" s="27">
        <v>470447</v>
      </c>
      <c r="G309" s="27">
        <v>11897</v>
      </c>
      <c r="H309" s="28">
        <v>59522934</v>
      </c>
    </row>
    <row r="310" spans="1:8" s="5" customFormat="1" ht="8.85" customHeight="1" x14ac:dyDescent="0.2">
      <c r="A310" s="13" t="s">
        <v>26</v>
      </c>
      <c r="B310" s="26">
        <v>6657519</v>
      </c>
      <c r="C310" s="27">
        <v>27969812</v>
      </c>
      <c r="D310" s="27">
        <v>33228927</v>
      </c>
      <c r="E310" s="27">
        <v>10802879</v>
      </c>
      <c r="F310" s="27">
        <v>374552</v>
      </c>
      <c r="G310" s="27">
        <v>55415</v>
      </c>
      <c r="H310" s="28">
        <v>79089104</v>
      </c>
    </row>
    <row r="311" spans="1:8" s="5" customFormat="1" ht="8.85" customHeight="1" x14ac:dyDescent="0.2">
      <c r="A311" s="13" t="s">
        <v>27</v>
      </c>
      <c r="B311" s="26">
        <v>49629839</v>
      </c>
      <c r="C311" s="27">
        <v>111210636</v>
      </c>
      <c r="D311" s="27">
        <v>149067386</v>
      </c>
      <c r="E311" s="27">
        <v>29954852</v>
      </c>
      <c r="F311" s="27">
        <v>1058805</v>
      </c>
      <c r="G311" s="27">
        <v>3133</v>
      </c>
      <c r="H311" s="28">
        <v>340924651</v>
      </c>
    </row>
    <row r="312" spans="1:8" s="5" customFormat="1" ht="8.85" customHeight="1" x14ac:dyDescent="0.2">
      <c r="A312" s="13" t="s">
        <v>28</v>
      </c>
      <c r="B312" s="26">
        <v>20874741</v>
      </c>
      <c r="C312" s="27">
        <v>71484404</v>
      </c>
      <c r="D312" s="27">
        <v>85911141</v>
      </c>
      <c r="E312" s="27">
        <v>29588411</v>
      </c>
      <c r="F312" s="27">
        <v>1894348</v>
      </c>
      <c r="G312" s="27">
        <v>19352</v>
      </c>
      <c r="H312" s="28">
        <v>209772397</v>
      </c>
    </row>
    <row r="313" spans="1:8" ht="8.85" customHeight="1" x14ac:dyDescent="0.2">
      <c r="A313" s="13" t="s">
        <v>29</v>
      </c>
      <c r="B313" s="26">
        <v>1125083</v>
      </c>
      <c r="C313" s="27">
        <v>11221504</v>
      </c>
      <c r="D313" s="27">
        <v>15746377</v>
      </c>
      <c r="E313" s="27">
        <v>9221290</v>
      </c>
      <c r="F313" s="27">
        <v>348333</v>
      </c>
      <c r="G313" s="27">
        <v>3103</v>
      </c>
      <c r="H313" s="28">
        <v>37665690</v>
      </c>
    </row>
    <row r="314" spans="1:8" ht="8.85" customHeight="1" x14ac:dyDescent="0.2">
      <c r="A314" s="14" t="s">
        <v>30</v>
      </c>
      <c r="B314" s="26">
        <v>1424675</v>
      </c>
      <c r="C314" s="27">
        <v>7215874</v>
      </c>
      <c r="D314" s="27">
        <v>20951040</v>
      </c>
      <c r="E314" s="27">
        <v>6109858</v>
      </c>
      <c r="F314" s="27">
        <v>611760</v>
      </c>
      <c r="G314" s="27">
        <v>4755</v>
      </c>
      <c r="H314" s="28">
        <v>36317962</v>
      </c>
    </row>
    <row r="315" spans="1:8" ht="8.85" customHeight="1" x14ac:dyDescent="0.2">
      <c r="A315" s="15" t="s">
        <v>31</v>
      </c>
      <c r="B315" s="26">
        <v>874526</v>
      </c>
      <c r="C315" s="27">
        <v>2543817</v>
      </c>
      <c r="D315" s="27">
        <v>9832531</v>
      </c>
      <c r="E315" s="27">
        <v>2856664</v>
      </c>
      <c r="F315" s="27">
        <v>238112</v>
      </c>
      <c r="G315" s="27">
        <v>851</v>
      </c>
      <c r="H315" s="28">
        <v>16346501</v>
      </c>
    </row>
    <row r="316" spans="1:8" ht="8.85" customHeight="1" x14ac:dyDescent="0.2">
      <c r="A316" s="13" t="s">
        <v>32</v>
      </c>
      <c r="B316" s="26">
        <v>775600</v>
      </c>
      <c r="C316" s="27">
        <v>2768656</v>
      </c>
      <c r="D316" s="27">
        <v>9705875</v>
      </c>
      <c r="E316" s="27">
        <v>2737527</v>
      </c>
      <c r="F316" s="27">
        <v>278311</v>
      </c>
      <c r="G316" s="27">
        <v>10351</v>
      </c>
      <c r="H316" s="28">
        <v>16276320</v>
      </c>
    </row>
    <row r="317" spans="1:8" ht="8.85" customHeight="1" x14ac:dyDescent="0.2">
      <c r="A317" s="13" t="s">
        <v>33</v>
      </c>
      <c r="B317" s="26">
        <v>2837796</v>
      </c>
      <c r="C317" s="27">
        <v>11199670</v>
      </c>
      <c r="D317" s="27">
        <v>38833265</v>
      </c>
      <c r="E317" s="27">
        <v>15471087</v>
      </c>
      <c r="F317" s="27">
        <v>1458875</v>
      </c>
      <c r="G317" s="27">
        <v>192274</v>
      </c>
      <c r="H317" s="28">
        <v>69992967</v>
      </c>
    </row>
    <row r="318" spans="1:8" ht="8.85" customHeight="1" x14ac:dyDescent="0.2">
      <c r="A318" s="13" t="s">
        <v>34</v>
      </c>
      <c r="B318" s="26">
        <v>8536966</v>
      </c>
      <c r="C318" s="27">
        <v>28750962</v>
      </c>
      <c r="D318" s="27">
        <v>48266863</v>
      </c>
      <c r="E318" s="27">
        <v>16388964</v>
      </c>
      <c r="F318" s="27">
        <v>920206</v>
      </c>
      <c r="G318" s="27">
        <v>6162</v>
      </c>
      <c r="H318" s="28">
        <v>102870123</v>
      </c>
    </row>
    <row r="319" spans="1:8" ht="8.85" customHeight="1" x14ac:dyDescent="0.2">
      <c r="A319" s="14" t="s">
        <v>35</v>
      </c>
      <c r="B319" s="26">
        <v>2731052</v>
      </c>
      <c r="C319" s="27">
        <v>11257214</v>
      </c>
      <c r="D319" s="27">
        <v>23388582</v>
      </c>
      <c r="E319" s="27">
        <v>11883937</v>
      </c>
      <c r="F319" s="27">
        <v>1445288</v>
      </c>
      <c r="G319" s="27">
        <v>49818</v>
      </c>
      <c r="H319" s="28">
        <v>50755891</v>
      </c>
    </row>
    <row r="320" spans="1:8" ht="8.85" customHeight="1" x14ac:dyDescent="0.2">
      <c r="A320" s="15" t="s">
        <v>36</v>
      </c>
      <c r="B320" s="26">
        <v>1165806</v>
      </c>
      <c r="C320" s="27">
        <v>7365058</v>
      </c>
      <c r="D320" s="27">
        <v>18314478</v>
      </c>
      <c r="E320" s="27">
        <v>3351956</v>
      </c>
      <c r="F320" s="27">
        <v>553432</v>
      </c>
      <c r="G320" s="27">
        <v>2925</v>
      </c>
      <c r="H320" s="28">
        <v>30753655</v>
      </c>
    </row>
    <row r="321" spans="1:8" ht="8.85" customHeight="1" x14ac:dyDescent="0.2">
      <c r="A321" s="13" t="s">
        <v>37</v>
      </c>
      <c r="B321" s="26">
        <v>2200337</v>
      </c>
      <c r="C321" s="27">
        <v>8321786</v>
      </c>
      <c r="D321" s="27">
        <v>21463511</v>
      </c>
      <c r="E321" s="27">
        <v>6085736</v>
      </c>
      <c r="F321" s="27">
        <v>733733</v>
      </c>
      <c r="G321" s="27">
        <v>599879</v>
      </c>
      <c r="H321" s="28">
        <v>39404982</v>
      </c>
    </row>
    <row r="322" spans="1:8" ht="8.85" customHeight="1" x14ac:dyDescent="0.2">
      <c r="A322" s="13" t="s">
        <v>38</v>
      </c>
      <c r="B322" s="26">
        <v>2474014</v>
      </c>
      <c r="C322" s="27">
        <v>13464110</v>
      </c>
      <c r="D322" s="27">
        <v>24985862</v>
      </c>
      <c r="E322" s="27">
        <v>7957177</v>
      </c>
      <c r="F322" s="27">
        <v>1381731</v>
      </c>
      <c r="G322" s="27">
        <v>4432</v>
      </c>
      <c r="H322" s="28">
        <v>50267326</v>
      </c>
    </row>
    <row r="323" spans="1:8" ht="8.85" customHeight="1" x14ac:dyDescent="0.2">
      <c r="A323" s="14" t="s">
        <v>39</v>
      </c>
      <c r="B323" s="26">
        <v>1201619</v>
      </c>
      <c r="C323" s="27">
        <v>4436451</v>
      </c>
      <c r="D323" s="27">
        <v>12651264</v>
      </c>
      <c r="E323" s="27">
        <v>3430329</v>
      </c>
      <c r="F323" s="27">
        <v>539142</v>
      </c>
      <c r="G323" s="27">
        <v>21530</v>
      </c>
      <c r="H323" s="28">
        <v>22280335</v>
      </c>
    </row>
    <row r="324" spans="1:8" ht="8.85" customHeight="1" x14ac:dyDescent="0.2">
      <c r="A324" s="15" t="s">
        <v>40</v>
      </c>
      <c r="B324" s="26">
        <v>20005847</v>
      </c>
      <c r="C324" s="27">
        <v>61786443</v>
      </c>
      <c r="D324" s="27">
        <v>72711985</v>
      </c>
      <c r="E324" s="27">
        <v>24218894</v>
      </c>
      <c r="F324" s="27">
        <v>1945508</v>
      </c>
      <c r="G324" s="27">
        <v>2771</v>
      </c>
      <c r="H324" s="28">
        <v>180671448</v>
      </c>
    </row>
    <row r="325" spans="1:8" ht="8.85" customHeight="1" x14ac:dyDescent="0.2">
      <c r="A325" s="13" t="s">
        <v>41</v>
      </c>
      <c r="B325" s="26">
        <v>1057996</v>
      </c>
      <c r="C325" s="27">
        <v>4114387</v>
      </c>
      <c r="D325" s="27">
        <v>15868703</v>
      </c>
      <c r="E325" s="27">
        <v>5158067</v>
      </c>
      <c r="F325" s="27">
        <v>483376</v>
      </c>
      <c r="G325" s="27">
        <v>1277</v>
      </c>
      <c r="H325" s="28">
        <v>26683806</v>
      </c>
    </row>
    <row r="326" spans="1:8" ht="8.85" customHeight="1" x14ac:dyDescent="0.2">
      <c r="A326" s="13" t="s">
        <v>42</v>
      </c>
      <c r="B326" s="26">
        <v>2949379</v>
      </c>
      <c r="C326" s="27">
        <v>10277091</v>
      </c>
      <c r="D326" s="27">
        <v>16452304</v>
      </c>
      <c r="E326" s="27">
        <v>6189776</v>
      </c>
      <c r="F326" s="27">
        <v>600466</v>
      </c>
      <c r="G326" s="27">
        <v>4134</v>
      </c>
      <c r="H326" s="28">
        <v>36473150</v>
      </c>
    </row>
    <row r="327" spans="1:8" ht="8.85" customHeight="1" x14ac:dyDescent="0.2">
      <c r="A327" s="13" t="s">
        <v>43</v>
      </c>
      <c r="B327" s="26">
        <v>2763079</v>
      </c>
      <c r="C327" s="27">
        <v>11805930</v>
      </c>
      <c r="D327" s="27">
        <v>27816990</v>
      </c>
      <c r="E327" s="27">
        <v>8003734</v>
      </c>
      <c r="F327" s="27">
        <v>1072703</v>
      </c>
      <c r="G327" s="27">
        <v>7234</v>
      </c>
      <c r="H327" s="28">
        <v>51469670</v>
      </c>
    </row>
    <row r="328" spans="1:8" ht="8.85" customHeight="1" x14ac:dyDescent="0.2">
      <c r="A328" s="13" t="s">
        <v>44</v>
      </c>
      <c r="B328" s="26">
        <v>2799610</v>
      </c>
      <c r="C328" s="27">
        <v>10405302</v>
      </c>
      <c r="D328" s="27">
        <v>17501181</v>
      </c>
      <c r="E328" s="27">
        <v>6715245</v>
      </c>
      <c r="F328" s="27">
        <v>1103003</v>
      </c>
      <c r="G328" s="27">
        <v>656</v>
      </c>
      <c r="H328" s="28">
        <v>38524997</v>
      </c>
    </row>
    <row r="329" spans="1:8" ht="8.85" customHeight="1" x14ac:dyDescent="0.2">
      <c r="A329" s="13" t="s">
        <v>45</v>
      </c>
      <c r="B329" s="26">
        <v>1710074</v>
      </c>
      <c r="C329" s="27">
        <v>7763872</v>
      </c>
      <c r="D329" s="27">
        <v>17678959</v>
      </c>
      <c r="E329" s="27">
        <v>7789432</v>
      </c>
      <c r="F329" s="27">
        <v>617543</v>
      </c>
      <c r="G329" s="27">
        <v>2905</v>
      </c>
      <c r="H329" s="28">
        <v>35562785</v>
      </c>
    </row>
    <row r="330" spans="1:8" ht="8.85" customHeight="1" x14ac:dyDescent="0.2">
      <c r="A330" s="13" t="s">
        <v>46</v>
      </c>
      <c r="B330" s="26">
        <v>3178232</v>
      </c>
      <c r="C330" s="27">
        <v>15164175</v>
      </c>
      <c r="D330" s="27">
        <v>22958866</v>
      </c>
      <c r="E330" s="27">
        <v>7921436</v>
      </c>
      <c r="F330" s="27">
        <v>1268818</v>
      </c>
      <c r="G330" s="27">
        <v>11562</v>
      </c>
      <c r="H330" s="28">
        <v>50503089</v>
      </c>
    </row>
    <row r="331" spans="1:8" ht="8.85" customHeight="1" x14ac:dyDescent="0.2">
      <c r="A331" s="14" t="s">
        <v>47</v>
      </c>
      <c r="B331" s="26">
        <v>2722880</v>
      </c>
      <c r="C331" s="27">
        <v>49728808</v>
      </c>
      <c r="D331" s="27">
        <v>6491758</v>
      </c>
      <c r="E331" s="27">
        <v>1361272</v>
      </c>
      <c r="F331" s="27">
        <v>2813644</v>
      </c>
      <c r="G331" s="27">
        <v>29739</v>
      </c>
      <c r="H331" s="28">
        <v>63148101</v>
      </c>
    </row>
    <row r="332" spans="1:8" ht="11.25" customHeight="1" x14ac:dyDescent="0.2">
      <c r="A332" s="16" t="s">
        <v>48</v>
      </c>
      <c r="B332" s="29">
        <f>SUM(B285:B331)</f>
        <v>450674234</v>
      </c>
      <c r="C332" s="30">
        <f>SUM(C285:C331)</f>
        <v>1270669796</v>
      </c>
      <c r="D332" s="30">
        <f t="shared" ref="D332:G332" si="4">SUM(D285:D331)</f>
        <v>1944893504</v>
      </c>
      <c r="E332" s="30">
        <f t="shared" si="4"/>
        <v>639112765</v>
      </c>
      <c r="F332" s="30">
        <f t="shared" si="4"/>
        <v>48530492</v>
      </c>
      <c r="G332" s="30">
        <f t="shared" si="4"/>
        <v>2298615</v>
      </c>
      <c r="H332" s="31">
        <f>SUM(H285:H331)</f>
        <v>4356179406</v>
      </c>
    </row>
  </sheetData>
  <mergeCells count="12">
    <mergeCell ref="A172:A173"/>
    <mergeCell ref="B172:H172"/>
    <mergeCell ref="A227:A228"/>
    <mergeCell ref="B227:H227"/>
    <mergeCell ref="A283:A284"/>
    <mergeCell ref="B283:H283"/>
    <mergeCell ref="A5:A6"/>
    <mergeCell ref="B5:H5"/>
    <mergeCell ref="A61:A62"/>
    <mergeCell ref="B61:H61"/>
    <mergeCell ref="A116:A117"/>
    <mergeCell ref="B116:H116"/>
  </mergeCells>
  <phoneticPr fontId="1"/>
  <pageMargins left="0.78740157480314965" right="0.98425196850393704" top="0.55118110236220474" bottom="0.55118110236220474" header="0.23622047244094491" footer="0.23622047244094491"/>
  <pageSetup paperSize="9" firstPageNumber="17" orientation="landscape" useFirstPageNumber="1" r:id="rId1"/>
  <headerFooter scaleWithDoc="0" alignWithMargins="0">
    <evenHeader>&amp;C&amp;"ＭＳ 明朝,標準"－ &amp;P －</evenHeader>
    <evenFooter>&amp;C&amp;"ＭＳ 明朝,標準"－ &amp;P －</evenFooter>
  </headerFooter>
  <rowBreaks count="5" manualBreakCount="5">
    <brk id="56" max="16383" man="1"/>
    <brk id="111" max="16383" man="1"/>
    <brk id="167" max="16383" man="1"/>
    <brk id="222" max="16383" man="1"/>
    <brk id="278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2"/>
  <sheetViews>
    <sheetView showGridLines="0" view="pageLayout" topLeftCell="A28" zoomScale="85" zoomScaleNormal="100" zoomScaleSheetLayoutView="85" zoomScalePageLayoutView="85" workbookViewId="0">
      <selection activeCell="C3" sqref="C3"/>
    </sheetView>
  </sheetViews>
  <sheetFormatPr defaultColWidth="9" defaultRowHeight="13.2" x14ac:dyDescent="0.2"/>
  <cols>
    <col min="1" max="1" width="12.77734375" style="2" customWidth="1"/>
    <col min="2" max="8" width="14.88671875" style="2" customWidth="1"/>
    <col min="9" max="16384" width="9" style="2"/>
  </cols>
  <sheetData>
    <row r="1" spans="1:8" x14ac:dyDescent="0.2">
      <c r="A1" s="7"/>
      <c r="H1" s="9"/>
    </row>
    <row r="2" spans="1:8" x14ac:dyDescent="0.2">
      <c r="A2" s="32" t="s">
        <v>77</v>
      </c>
      <c r="H2" s="9"/>
    </row>
    <row r="3" spans="1:8" s="3" customFormat="1" ht="10.8" x14ac:dyDescent="0.2">
      <c r="H3" s="1" t="s">
        <v>78</v>
      </c>
    </row>
    <row r="4" spans="1:8" s="4" customFormat="1" ht="2.85" customHeight="1" x14ac:dyDescent="0.2">
      <c r="H4" s="1"/>
    </row>
    <row r="5" spans="1:8" ht="19.649999999999999" customHeight="1" x14ac:dyDescent="0.2">
      <c r="A5" s="33" t="s">
        <v>0</v>
      </c>
      <c r="B5" s="35" t="s">
        <v>69</v>
      </c>
      <c r="C5" s="36"/>
      <c r="D5" s="36"/>
      <c r="E5" s="36"/>
      <c r="F5" s="36"/>
      <c r="G5" s="36"/>
      <c r="H5" s="37"/>
    </row>
    <row r="6" spans="1:8" ht="36.75" customHeight="1" x14ac:dyDescent="0.2">
      <c r="A6" s="34"/>
      <c r="B6" s="17" t="s">
        <v>58</v>
      </c>
      <c r="C6" s="17" t="s">
        <v>59</v>
      </c>
      <c r="D6" s="17" t="s">
        <v>52</v>
      </c>
      <c r="E6" s="17" t="s">
        <v>53</v>
      </c>
      <c r="F6" s="17" t="s">
        <v>54</v>
      </c>
      <c r="G6" s="18" t="s">
        <v>55</v>
      </c>
      <c r="H6" s="19" t="s">
        <v>56</v>
      </c>
    </row>
    <row r="7" spans="1:8" s="5" customFormat="1" ht="11.25" customHeight="1" x14ac:dyDescent="0.15">
      <c r="A7" s="12" t="s">
        <v>1</v>
      </c>
      <c r="B7" s="23">
        <v>465710783</v>
      </c>
      <c r="C7" s="24">
        <v>480853164</v>
      </c>
      <c r="D7" s="24">
        <v>1153870192</v>
      </c>
      <c r="E7" s="24">
        <v>16540154</v>
      </c>
      <c r="F7" s="24">
        <v>5475611</v>
      </c>
      <c r="G7" s="24">
        <v>31818</v>
      </c>
      <c r="H7" s="25">
        <v>2122481722</v>
      </c>
    </row>
    <row r="8" spans="1:8" s="5" customFormat="1" ht="8.85" customHeight="1" x14ac:dyDescent="0.2">
      <c r="A8" s="13" t="s">
        <v>2</v>
      </c>
      <c r="B8" s="26">
        <v>58568917</v>
      </c>
      <c r="C8" s="27">
        <v>76661142</v>
      </c>
      <c r="D8" s="27">
        <v>216481711</v>
      </c>
      <c r="E8" s="27">
        <v>12178449</v>
      </c>
      <c r="F8" s="27">
        <v>397712</v>
      </c>
      <c r="G8" s="27">
        <v>15469</v>
      </c>
      <c r="H8" s="28">
        <v>364303400</v>
      </c>
    </row>
    <row r="9" spans="1:8" s="5" customFormat="1" ht="8.85" customHeight="1" x14ac:dyDescent="0.2">
      <c r="A9" s="13" t="s">
        <v>3</v>
      </c>
      <c r="B9" s="26">
        <v>46091446</v>
      </c>
      <c r="C9" s="27">
        <v>55764429</v>
      </c>
      <c r="D9" s="27">
        <v>233432155</v>
      </c>
      <c r="E9" s="27">
        <v>12931738</v>
      </c>
      <c r="F9" s="27">
        <v>397545</v>
      </c>
      <c r="G9" s="27">
        <v>3039</v>
      </c>
      <c r="H9" s="28">
        <v>348620352</v>
      </c>
    </row>
    <row r="10" spans="1:8" s="5" customFormat="1" ht="8.85" customHeight="1" x14ac:dyDescent="0.2">
      <c r="A10" s="13" t="s">
        <v>4</v>
      </c>
      <c r="B10" s="26">
        <v>182998802</v>
      </c>
      <c r="C10" s="27">
        <v>215295994</v>
      </c>
      <c r="D10" s="27">
        <v>546035147</v>
      </c>
      <c r="E10" s="27">
        <v>23987016</v>
      </c>
      <c r="F10" s="27">
        <v>327364</v>
      </c>
      <c r="G10" s="27">
        <v>74234</v>
      </c>
      <c r="H10" s="28">
        <v>968718557</v>
      </c>
    </row>
    <row r="11" spans="1:8" s="5" customFormat="1" ht="8.85" customHeight="1" x14ac:dyDescent="0.2">
      <c r="A11" s="13" t="s">
        <v>5</v>
      </c>
      <c r="B11" s="26">
        <v>35202248</v>
      </c>
      <c r="C11" s="27">
        <v>43127488</v>
      </c>
      <c r="D11" s="27">
        <v>204617065</v>
      </c>
      <c r="E11" s="27">
        <v>6013659</v>
      </c>
      <c r="F11" s="27">
        <v>685012</v>
      </c>
      <c r="G11" s="27">
        <v>1467</v>
      </c>
      <c r="H11" s="28">
        <v>289646939</v>
      </c>
    </row>
    <row r="12" spans="1:8" s="5" customFormat="1" ht="8.85" customHeight="1" x14ac:dyDescent="0.2">
      <c r="A12" s="13" t="s">
        <v>6</v>
      </c>
      <c r="B12" s="26">
        <v>37782682</v>
      </c>
      <c r="C12" s="27">
        <v>43742971</v>
      </c>
      <c r="D12" s="27">
        <v>246549127</v>
      </c>
      <c r="E12" s="27">
        <v>4827725</v>
      </c>
      <c r="F12" s="27">
        <v>198936</v>
      </c>
      <c r="G12" s="27">
        <v>7209</v>
      </c>
      <c r="H12" s="28">
        <v>333108650</v>
      </c>
    </row>
    <row r="13" spans="1:8" s="5" customFormat="1" ht="8.85" customHeight="1" x14ac:dyDescent="0.2">
      <c r="A13" s="14" t="s">
        <v>7</v>
      </c>
      <c r="B13" s="26">
        <v>62263010</v>
      </c>
      <c r="C13" s="27">
        <v>109687641</v>
      </c>
      <c r="D13" s="27">
        <v>383816923</v>
      </c>
      <c r="E13" s="27">
        <v>13884770</v>
      </c>
      <c r="F13" s="27">
        <v>799186</v>
      </c>
      <c r="G13" s="27">
        <v>83365</v>
      </c>
      <c r="H13" s="28">
        <v>570534895</v>
      </c>
    </row>
    <row r="14" spans="1:8" s="5" customFormat="1" ht="8.85" customHeight="1" x14ac:dyDescent="0.2">
      <c r="A14" s="15" t="s">
        <v>8</v>
      </c>
      <c r="B14" s="26">
        <v>121598696</v>
      </c>
      <c r="C14" s="27">
        <v>203132249</v>
      </c>
      <c r="D14" s="27">
        <v>622116853</v>
      </c>
      <c r="E14" s="27">
        <v>21157730</v>
      </c>
      <c r="F14" s="27">
        <v>778962</v>
      </c>
      <c r="G14" s="27">
        <v>2950</v>
      </c>
      <c r="H14" s="28">
        <v>968787440</v>
      </c>
    </row>
    <row r="15" spans="1:8" s="5" customFormat="1" ht="8.85" customHeight="1" x14ac:dyDescent="0.2">
      <c r="A15" s="13" t="s">
        <v>9</v>
      </c>
      <c r="B15" s="26">
        <v>88886365</v>
      </c>
      <c r="C15" s="27">
        <v>134844787</v>
      </c>
      <c r="D15" s="27">
        <v>446457305</v>
      </c>
      <c r="E15" s="27">
        <v>15046248</v>
      </c>
      <c r="F15" s="27">
        <v>437699</v>
      </c>
      <c r="G15" s="27">
        <v>5064</v>
      </c>
      <c r="H15" s="28">
        <v>685677468</v>
      </c>
    </row>
    <row r="16" spans="1:8" s="5" customFormat="1" ht="8.85" customHeight="1" x14ac:dyDescent="0.2">
      <c r="A16" s="13" t="s">
        <v>10</v>
      </c>
      <c r="B16" s="26">
        <v>81705037</v>
      </c>
      <c r="C16" s="27">
        <v>99208185</v>
      </c>
      <c r="D16" s="27">
        <v>449745483</v>
      </c>
      <c r="E16" s="27">
        <v>12823539</v>
      </c>
      <c r="F16" s="27">
        <v>743226</v>
      </c>
      <c r="G16" s="27">
        <v>4053</v>
      </c>
      <c r="H16" s="28">
        <v>644229523</v>
      </c>
    </row>
    <row r="17" spans="1:8" s="5" customFormat="1" ht="8.85" customHeight="1" x14ac:dyDescent="0.2">
      <c r="A17" s="13" t="s">
        <v>11</v>
      </c>
      <c r="B17" s="26">
        <v>290556560</v>
      </c>
      <c r="C17" s="27">
        <v>350730672</v>
      </c>
      <c r="D17" s="27">
        <v>1109457614</v>
      </c>
      <c r="E17" s="27">
        <v>35064313</v>
      </c>
      <c r="F17" s="27">
        <v>712671</v>
      </c>
      <c r="G17" s="27">
        <v>43376</v>
      </c>
      <c r="H17" s="28">
        <v>1786565206</v>
      </c>
    </row>
    <row r="18" spans="1:8" s="5" customFormat="1" ht="8.85" customHeight="1" x14ac:dyDescent="0.2">
      <c r="A18" s="13" t="s">
        <v>12</v>
      </c>
      <c r="B18" s="26">
        <v>422124919</v>
      </c>
      <c r="C18" s="27">
        <v>379880644</v>
      </c>
      <c r="D18" s="27">
        <v>1144274769</v>
      </c>
      <c r="E18" s="27">
        <v>30557111</v>
      </c>
      <c r="F18" s="27">
        <v>408094</v>
      </c>
      <c r="G18" s="27">
        <v>35441</v>
      </c>
      <c r="H18" s="28">
        <v>1977280978</v>
      </c>
    </row>
    <row r="19" spans="1:8" s="5" customFormat="1" ht="8.85" customHeight="1" x14ac:dyDescent="0.2">
      <c r="A19" s="13" t="s">
        <v>13</v>
      </c>
      <c r="B19" s="26">
        <v>7648961896</v>
      </c>
      <c r="C19" s="27">
        <v>2086872414</v>
      </c>
      <c r="D19" s="27">
        <v>3765470674</v>
      </c>
      <c r="E19" s="27">
        <v>30888676</v>
      </c>
      <c r="F19" s="27">
        <v>1467954</v>
      </c>
      <c r="G19" s="27">
        <v>1310</v>
      </c>
      <c r="H19" s="28">
        <v>13533662924</v>
      </c>
    </row>
    <row r="20" spans="1:8" s="5" customFormat="1" ht="8.85" customHeight="1" x14ac:dyDescent="0.2">
      <c r="A20" s="14" t="s">
        <v>14</v>
      </c>
      <c r="B20" s="26">
        <v>980249853</v>
      </c>
      <c r="C20" s="27">
        <v>849237643</v>
      </c>
      <c r="D20" s="27">
        <v>1842085606</v>
      </c>
      <c r="E20" s="27">
        <v>34838514</v>
      </c>
      <c r="F20" s="27">
        <v>846767</v>
      </c>
      <c r="G20" s="27">
        <v>10932</v>
      </c>
      <c r="H20" s="28">
        <v>3707269315</v>
      </c>
    </row>
    <row r="21" spans="1:8" s="5" customFormat="1" ht="8.85" customHeight="1" x14ac:dyDescent="0.2">
      <c r="A21" s="15" t="s">
        <v>15</v>
      </c>
      <c r="B21" s="26">
        <v>106592622</v>
      </c>
      <c r="C21" s="27">
        <v>154051105</v>
      </c>
      <c r="D21" s="27">
        <v>550718467</v>
      </c>
      <c r="E21" s="27">
        <v>12916333</v>
      </c>
      <c r="F21" s="27">
        <v>422633</v>
      </c>
      <c r="G21" s="27">
        <v>1204</v>
      </c>
      <c r="H21" s="28">
        <v>824702364</v>
      </c>
    </row>
    <row r="22" spans="1:8" s="5" customFormat="1" ht="8.85" customHeight="1" x14ac:dyDescent="0.2">
      <c r="A22" s="13" t="s">
        <v>16</v>
      </c>
      <c r="B22" s="26">
        <v>65169154</v>
      </c>
      <c r="C22" s="27">
        <v>72727803</v>
      </c>
      <c r="D22" s="27">
        <v>267290142</v>
      </c>
      <c r="E22" s="27">
        <v>6201071</v>
      </c>
      <c r="F22" s="27">
        <v>374407</v>
      </c>
      <c r="G22" s="27">
        <v>0</v>
      </c>
      <c r="H22" s="28">
        <v>411762577</v>
      </c>
    </row>
    <row r="23" spans="1:8" s="5" customFormat="1" ht="8.85" customHeight="1" x14ac:dyDescent="0.2">
      <c r="A23" s="13" t="s">
        <v>17</v>
      </c>
      <c r="B23" s="26">
        <v>70611630</v>
      </c>
      <c r="C23" s="27">
        <v>76812773</v>
      </c>
      <c r="D23" s="27">
        <v>301090586</v>
      </c>
      <c r="E23" s="27">
        <v>5777693</v>
      </c>
      <c r="F23" s="27">
        <v>168338</v>
      </c>
      <c r="G23" s="27">
        <v>48154</v>
      </c>
      <c r="H23" s="28">
        <v>454509174</v>
      </c>
    </row>
    <row r="24" spans="1:8" s="5" customFormat="1" ht="8.85" customHeight="1" x14ac:dyDescent="0.2">
      <c r="A24" s="14" t="s">
        <v>18</v>
      </c>
      <c r="B24" s="26">
        <v>31616259</v>
      </c>
      <c r="C24" s="27">
        <v>51141442</v>
      </c>
      <c r="D24" s="27">
        <v>182130837</v>
      </c>
      <c r="E24" s="27">
        <v>2873383</v>
      </c>
      <c r="F24" s="27">
        <v>189032</v>
      </c>
      <c r="G24" s="27">
        <v>28984</v>
      </c>
      <c r="H24" s="28">
        <v>267979937</v>
      </c>
    </row>
    <row r="25" spans="1:8" s="5" customFormat="1" ht="8.85" customHeight="1" x14ac:dyDescent="0.2">
      <c r="A25" s="15" t="s">
        <v>19</v>
      </c>
      <c r="B25" s="26">
        <v>31866873</v>
      </c>
      <c r="C25" s="27">
        <v>60098543</v>
      </c>
      <c r="D25" s="27">
        <v>169347148</v>
      </c>
      <c r="E25" s="27">
        <v>7419501</v>
      </c>
      <c r="F25" s="27">
        <v>421835</v>
      </c>
      <c r="G25" s="27">
        <v>102559</v>
      </c>
      <c r="H25" s="28">
        <v>269256459</v>
      </c>
    </row>
    <row r="26" spans="1:8" s="5" customFormat="1" ht="8.85" customHeight="1" x14ac:dyDescent="0.2">
      <c r="A26" s="13" t="s">
        <v>20</v>
      </c>
      <c r="B26" s="26">
        <v>70097233</v>
      </c>
      <c r="C26" s="27">
        <v>106516472</v>
      </c>
      <c r="D26" s="27">
        <v>511129935</v>
      </c>
      <c r="E26" s="27">
        <v>12729878</v>
      </c>
      <c r="F26" s="27">
        <v>473551</v>
      </c>
      <c r="G26" s="27">
        <v>0</v>
      </c>
      <c r="H26" s="28">
        <v>700947069</v>
      </c>
    </row>
    <row r="27" spans="1:8" s="5" customFormat="1" ht="8.85" customHeight="1" x14ac:dyDescent="0.2">
      <c r="A27" s="13" t="s">
        <v>21</v>
      </c>
      <c r="B27" s="26">
        <v>59235584</v>
      </c>
      <c r="C27" s="27">
        <v>113535599</v>
      </c>
      <c r="D27" s="27">
        <v>431858726</v>
      </c>
      <c r="E27" s="27">
        <v>8012344</v>
      </c>
      <c r="F27" s="27">
        <v>340513</v>
      </c>
      <c r="G27" s="27">
        <v>151</v>
      </c>
      <c r="H27" s="28">
        <v>612982917</v>
      </c>
    </row>
    <row r="28" spans="1:8" s="5" customFormat="1" ht="8.85" customHeight="1" x14ac:dyDescent="0.2">
      <c r="A28" s="13" t="s">
        <v>22</v>
      </c>
      <c r="B28" s="26">
        <v>202014839</v>
      </c>
      <c r="C28" s="27">
        <v>195610716</v>
      </c>
      <c r="D28" s="27">
        <v>865525369</v>
      </c>
      <c r="E28" s="27">
        <v>22248202</v>
      </c>
      <c r="F28" s="27">
        <v>378032</v>
      </c>
      <c r="G28" s="27">
        <v>37755</v>
      </c>
      <c r="H28" s="28">
        <v>1285814913</v>
      </c>
    </row>
    <row r="29" spans="1:8" s="5" customFormat="1" ht="8.85" customHeight="1" x14ac:dyDescent="0.2">
      <c r="A29" s="13" t="s">
        <v>23</v>
      </c>
      <c r="B29" s="26">
        <v>629915176</v>
      </c>
      <c r="C29" s="27">
        <v>511108395</v>
      </c>
      <c r="D29" s="27">
        <v>2238063920</v>
      </c>
      <c r="E29" s="27">
        <v>40753615</v>
      </c>
      <c r="F29" s="27">
        <v>585005</v>
      </c>
      <c r="G29" s="27">
        <v>372235</v>
      </c>
      <c r="H29" s="28">
        <v>3420798346</v>
      </c>
    </row>
    <row r="30" spans="1:8" s="5" customFormat="1" ht="8.85" customHeight="1" x14ac:dyDescent="0.2">
      <c r="A30" s="14" t="s">
        <v>24</v>
      </c>
      <c r="B30" s="26">
        <v>31596680</v>
      </c>
      <c r="C30" s="27">
        <v>94476832</v>
      </c>
      <c r="D30" s="27">
        <v>379032239</v>
      </c>
      <c r="E30" s="27">
        <v>10503812</v>
      </c>
      <c r="F30" s="27">
        <v>462998</v>
      </c>
      <c r="G30" s="27">
        <v>12807</v>
      </c>
      <c r="H30" s="28">
        <v>516085368</v>
      </c>
    </row>
    <row r="31" spans="1:8" s="5" customFormat="1" ht="8.85" customHeight="1" x14ac:dyDescent="0.2">
      <c r="A31" s="15" t="s">
        <v>25</v>
      </c>
      <c r="B31" s="26">
        <v>44321087</v>
      </c>
      <c r="C31" s="27">
        <v>64140484</v>
      </c>
      <c r="D31" s="27">
        <v>334873748</v>
      </c>
      <c r="E31" s="27">
        <v>8798859</v>
      </c>
      <c r="F31" s="27">
        <v>406309</v>
      </c>
      <c r="G31" s="27">
        <v>6108</v>
      </c>
      <c r="H31" s="28">
        <v>452546595</v>
      </c>
    </row>
    <row r="32" spans="1:8" s="5" customFormat="1" ht="8.85" customHeight="1" x14ac:dyDescent="0.2">
      <c r="A32" s="13" t="s">
        <v>26</v>
      </c>
      <c r="B32" s="26">
        <v>228548868</v>
      </c>
      <c r="C32" s="27">
        <v>267042983</v>
      </c>
      <c r="D32" s="27">
        <v>549798928</v>
      </c>
      <c r="E32" s="27">
        <v>10008273</v>
      </c>
      <c r="F32" s="27">
        <v>427949</v>
      </c>
      <c r="G32" s="27">
        <v>57587</v>
      </c>
      <c r="H32" s="28">
        <v>1055884588</v>
      </c>
    </row>
    <row r="33" spans="1:8" s="5" customFormat="1" ht="8.85" customHeight="1" x14ac:dyDescent="0.2">
      <c r="A33" s="13" t="s">
        <v>27</v>
      </c>
      <c r="B33" s="26">
        <v>1636805505</v>
      </c>
      <c r="C33" s="27">
        <v>877030821</v>
      </c>
      <c r="D33" s="27">
        <v>2979021965</v>
      </c>
      <c r="E33" s="27">
        <v>27734459</v>
      </c>
      <c r="F33" s="27">
        <v>1911633</v>
      </c>
      <c r="G33" s="27">
        <v>6856</v>
      </c>
      <c r="H33" s="28">
        <v>5522511239</v>
      </c>
    </row>
    <row r="34" spans="1:8" s="5" customFormat="1" ht="8.85" customHeight="1" x14ac:dyDescent="0.2">
      <c r="A34" s="13" t="s">
        <v>28</v>
      </c>
      <c r="B34" s="26">
        <v>402355499</v>
      </c>
      <c r="C34" s="27">
        <v>436915365</v>
      </c>
      <c r="D34" s="27">
        <v>1094999089</v>
      </c>
      <c r="E34" s="27">
        <v>24120894</v>
      </c>
      <c r="F34" s="27">
        <v>1133808</v>
      </c>
      <c r="G34" s="27">
        <v>34852</v>
      </c>
      <c r="H34" s="28">
        <v>1959559507</v>
      </c>
    </row>
    <row r="35" spans="1:8" ht="8.85" customHeight="1" x14ac:dyDescent="0.2">
      <c r="A35" s="13" t="s">
        <v>29</v>
      </c>
      <c r="B35" s="26">
        <v>32185415</v>
      </c>
      <c r="C35" s="27">
        <v>66586202</v>
      </c>
      <c r="D35" s="27">
        <v>174282708</v>
      </c>
      <c r="E35" s="27">
        <v>4275189</v>
      </c>
      <c r="F35" s="27">
        <v>103921</v>
      </c>
      <c r="G35" s="27">
        <v>777</v>
      </c>
      <c r="H35" s="28">
        <v>277434212</v>
      </c>
    </row>
    <row r="36" spans="1:8" ht="8.85" customHeight="1" x14ac:dyDescent="0.2">
      <c r="A36" s="14" t="s">
        <v>30</v>
      </c>
      <c r="B36" s="26">
        <v>30855046</v>
      </c>
      <c r="C36" s="27">
        <v>47141320</v>
      </c>
      <c r="D36" s="27">
        <v>176190809</v>
      </c>
      <c r="E36" s="27">
        <v>5179684</v>
      </c>
      <c r="F36" s="27">
        <v>173346</v>
      </c>
      <c r="G36" s="27">
        <v>4765</v>
      </c>
      <c r="H36" s="28">
        <v>259544970</v>
      </c>
    </row>
    <row r="37" spans="1:8" ht="8.85" customHeight="1" x14ac:dyDescent="0.2">
      <c r="A37" s="15" t="s">
        <v>31</v>
      </c>
      <c r="B37" s="26">
        <v>20338902</v>
      </c>
      <c r="C37" s="27">
        <v>30299335</v>
      </c>
      <c r="D37" s="27">
        <v>121883113</v>
      </c>
      <c r="E37" s="27">
        <v>2712512</v>
      </c>
      <c r="F37" s="27">
        <v>163511</v>
      </c>
      <c r="G37" s="27">
        <v>299</v>
      </c>
      <c r="H37" s="28">
        <v>175397672</v>
      </c>
    </row>
    <row r="38" spans="1:8" ht="8.85" customHeight="1" x14ac:dyDescent="0.2">
      <c r="A38" s="13" t="s">
        <v>32</v>
      </c>
      <c r="B38" s="26">
        <v>24803930</v>
      </c>
      <c r="C38" s="27">
        <v>27975823</v>
      </c>
      <c r="D38" s="27">
        <v>146171363</v>
      </c>
      <c r="E38" s="27">
        <v>5715261</v>
      </c>
      <c r="F38" s="27">
        <v>258593</v>
      </c>
      <c r="G38" s="27">
        <v>38084</v>
      </c>
      <c r="H38" s="28">
        <v>204963054</v>
      </c>
    </row>
    <row r="39" spans="1:8" ht="8.85" customHeight="1" x14ac:dyDescent="0.2">
      <c r="A39" s="13" t="s">
        <v>33</v>
      </c>
      <c r="B39" s="26">
        <v>86883143</v>
      </c>
      <c r="C39" s="27">
        <v>125602356</v>
      </c>
      <c r="D39" s="27">
        <v>382828965</v>
      </c>
      <c r="E39" s="27">
        <v>12642815</v>
      </c>
      <c r="F39" s="27">
        <v>940062</v>
      </c>
      <c r="G39" s="27">
        <v>63839</v>
      </c>
      <c r="H39" s="28">
        <v>608961180</v>
      </c>
    </row>
    <row r="40" spans="1:8" ht="8.85" customHeight="1" x14ac:dyDescent="0.2">
      <c r="A40" s="13" t="s">
        <v>34</v>
      </c>
      <c r="B40" s="26">
        <v>239022156</v>
      </c>
      <c r="C40" s="27">
        <v>207455755</v>
      </c>
      <c r="D40" s="27">
        <v>546347487</v>
      </c>
      <c r="E40" s="27">
        <v>17342498</v>
      </c>
      <c r="F40" s="27">
        <v>856306</v>
      </c>
      <c r="G40" s="27">
        <v>224</v>
      </c>
      <c r="H40" s="28">
        <v>1011024426</v>
      </c>
    </row>
    <row r="41" spans="1:8" ht="8.85" customHeight="1" x14ac:dyDescent="0.2">
      <c r="A41" s="14" t="s">
        <v>35</v>
      </c>
      <c r="B41" s="26">
        <v>36373331</v>
      </c>
      <c r="C41" s="27">
        <v>101897450</v>
      </c>
      <c r="D41" s="27">
        <v>258599952</v>
      </c>
      <c r="E41" s="27">
        <v>15838802</v>
      </c>
      <c r="F41" s="27">
        <v>1093663</v>
      </c>
      <c r="G41" s="27">
        <v>1489</v>
      </c>
      <c r="H41" s="28">
        <v>413804687</v>
      </c>
    </row>
    <row r="42" spans="1:8" ht="8.85" customHeight="1" x14ac:dyDescent="0.2">
      <c r="A42" s="15" t="s">
        <v>36</v>
      </c>
      <c r="B42" s="26">
        <v>31093676</v>
      </c>
      <c r="C42" s="27">
        <v>46237081</v>
      </c>
      <c r="D42" s="27">
        <v>149821309</v>
      </c>
      <c r="E42" s="27">
        <v>3263526</v>
      </c>
      <c r="F42" s="27">
        <v>507489</v>
      </c>
      <c r="G42" s="27">
        <v>35093</v>
      </c>
      <c r="H42" s="28">
        <v>230958174</v>
      </c>
    </row>
    <row r="43" spans="1:8" ht="8.85" customHeight="1" x14ac:dyDescent="0.2">
      <c r="A43" s="13" t="s">
        <v>37</v>
      </c>
      <c r="B43" s="26">
        <v>75408358</v>
      </c>
      <c r="C43" s="27">
        <v>73288973</v>
      </c>
      <c r="D43" s="27">
        <v>227911818</v>
      </c>
      <c r="E43" s="27">
        <v>7870489</v>
      </c>
      <c r="F43" s="27">
        <v>710399</v>
      </c>
      <c r="G43" s="27">
        <v>566603</v>
      </c>
      <c r="H43" s="28">
        <v>385756640</v>
      </c>
    </row>
    <row r="44" spans="1:8" ht="8.85" customHeight="1" x14ac:dyDescent="0.2">
      <c r="A44" s="13" t="s">
        <v>38</v>
      </c>
      <c r="B44" s="26">
        <v>52483436</v>
      </c>
      <c r="C44" s="27">
        <v>87977207</v>
      </c>
      <c r="D44" s="27">
        <v>260465676</v>
      </c>
      <c r="E44" s="27">
        <v>9969040</v>
      </c>
      <c r="F44" s="27">
        <v>701310</v>
      </c>
      <c r="G44" s="27">
        <v>1530</v>
      </c>
      <c r="H44" s="28">
        <v>411598199</v>
      </c>
    </row>
    <row r="45" spans="1:8" ht="8.85" customHeight="1" x14ac:dyDescent="0.2">
      <c r="A45" s="14" t="s">
        <v>39</v>
      </c>
      <c r="B45" s="26">
        <v>24726796</v>
      </c>
      <c r="C45" s="27">
        <v>40907417</v>
      </c>
      <c r="D45" s="27">
        <v>124498161</v>
      </c>
      <c r="E45" s="27">
        <v>2791267</v>
      </c>
      <c r="F45" s="27">
        <v>395596</v>
      </c>
      <c r="G45" s="27">
        <v>4039</v>
      </c>
      <c r="H45" s="28">
        <v>193323276</v>
      </c>
    </row>
    <row r="46" spans="1:8" ht="8.85" customHeight="1" x14ac:dyDescent="0.2">
      <c r="A46" s="15" t="s">
        <v>40</v>
      </c>
      <c r="B46" s="26">
        <v>581720961</v>
      </c>
      <c r="C46" s="27">
        <v>362731057</v>
      </c>
      <c r="D46" s="27">
        <v>1014226391</v>
      </c>
      <c r="E46" s="27">
        <v>31107195</v>
      </c>
      <c r="F46" s="27">
        <v>1756936</v>
      </c>
      <c r="G46" s="27">
        <v>13291</v>
      </c>
      <c r="H46" s="28">
        <v>1991555831</v>
      </c>
    </row>
    <row r="47" spans="1:8" ht="8.85" customHeight="1" x14ac:dyDescent="0.2">
      <c r="A47" s="13" t="s">
        <v>41</v>
      </c>
      <c r="B47" s="26">
        <v>22509309</v>
      </c>
      <c r="C47" s="27">
        <v>42181936</v>
      </c>
      <c r="D47" s="27">
        <v>149264695</v>
      </c>
      <c r="E47" s="27">
        <v>5844706</v>
      </c>
      <c r="F47" s="27">
        <v>166145</v>
      </c>
      <c r="G47" s="27">
        <v>4686</v>
      </c>
      <c r="H47" s="28">
        <v>219971477</v>
      </c>
    </row>
    <row r="48" spans="1:8" ht="8.85" customHeight="1" x14ac:dyDescent="0.2">
      <c r="A48" s="13" t="s">
        <v>42</v>
      </c>
      <c r="B48" s="26">
        <v>72729003</v>
      </c>
      <c r="C48" s="27">
        <v>109417890</v>
      </c>
      <c r="D48" s="27">
        <v>200477221</v>
      </c>
      <c r="E48" s="27">
        <v>7494230</v>
      </c>
      <c r="F48" s="27">
        <v>521880</v>
      </c>
      <c r="G48" s="27">
        <v>3280</v>
      </c>
      <c r="H48" s="28">
        <v>390643504</v>
      </c>
    </row>
    <row r="49" spans="1:8" ht="8.85" customHeight="1" x14ac:dyDescent="0.2">
      <c r="A49" s="13" t="s">
        <v>43</v>
      </c>
      <c r="B49" s="26">
        <v>45824474</v>
      </c>
      <c r="C49" s="27">
        <v>94316268</v>
      </c>
      <c r="D49" s="27">
        <v>305994249</v>
      </c>
      <c r="E49" s="27">
        <v>11374015</v>
      </c>
      <c r="F49" s="27">
        <v>683997</v>
      </c>
      <c r="G49" s="27">
        <v>29248</v>
      </c>
      <c r="H49" s="28">
        <v>458222251</v>
      </c>
    </row>
    <row r="50" spans="1:8" ht="8.85" customHeight="1" x14ac:dyDescent="0.2">
      <c r="A50" s="13" t="s">
        <v>44</v>
      </c>
      <c r="B50" s="26">
        <v>49852156</v>
      </c>
      <c r="C50" s="27">
        <v>75535264</v>
      </c>
      <c r="D50" s="27">
        <v>224199861</v>
      </c>
      <c r="E50" s="27">
        <v>8758409</v>
      </c>
      <c r="F50" s="27">
        <v>617251</v>
      </c>
      <c r="G50" s="27">
        <v>1294</v>
      </c>
      <c r="H50" s="28">
        <v>358964235</v>
      </c>
    </row>
    <row r="51" spans="1:8" ht="8.85" customHeight="1" x14ac:dyDescent="0.2">
      <c r="A51" s="13" t="s">
        <v>45</v>
      </c>
      <c r="B51" s="26">
        <v>42771297</v>
      </c>
      <c r="C51" s="27">
        <v>56791648</v>
      </c>
      <c r="D51" s="27">
        <v>181871030</v>
      </c>
      <c r="E51" s="27">
        <v>7768968</v>
      </c>
      <c r="F51" s="27">
        <v>289065</v>
      </c>
      <c r="G51" s="27">
        <v>0</v>
      </c>
      <c r="H51" s="28">
        <v>289492008</v>
      </c>
    </row>
    <row r="52" spans="1:8" ht="8.85" customHeight="1" x14ac:dyDescent="0.2">
      <c r="A52" s="13" t="s">
        <v>46</v>
      </c>
      <c r="B52" s="26">
        <v>50075582</v>
      </c>
      <c r="C52" s="27">
        <v>121052883</v>
      </c>
      <c r="D52" s="27">
        <v>274154579</v>
      </c>
      <c r="E52" s="27">
        <v>9045997</v>
      </c>
      <c r="F52" s="27">
        <v>780995</v>
      </c>
      <c r="G52" s="27">
        <v>33710</v>
      </c>
      <c r="H52" s="28">
        <v>455143746</v>
      </c>
    </row>
    <row r="53" spans="1:8" ht="8.85" customHeight="1" x14ac:dyDescent="0.2">
      <c r="A53" s="14" t="s">
        <v>47</v>
      </c>
      <c r="B53" s="26">
        <v>68781445</v>
      </c>
      <c r="C53" s="27">
        <v>218055806</v>
      </c>
      <c r="D53" s="27">
        <v>148326413</v>
      </c>
      <c r="E53" s="27">
        <v>5701588</v>
      </c>
      <c r="F53" s="27">
        <v>4829036</v>
      </c>
      <c r="G53" s="27">
        <v>122917</v>
      </c>
      <c r="H53" s="28">
        <v>445817205</v>
      </c>
    </row>
    <row r="54" spans="1:8" ht="11.25" customHeight="1" x14ac:dyDescent="0.2">
      <c r="A54" s="16" t="s">
        <v>48</v>
      </c>
      <c r="B54" s="29">
        <f>SUM(B7:B53)</f>
        <v>15721886639</v>
      </c>
      <c r="C54" s="30">
        <f>SUM(C7:C53)</f>
        <v>10145700427</v>
      </c>
      <c r="D54" s="30">
        <f t="shared" ref="D54:G54" si="0">SUM(D7:D53)</f>
        <v>28286807523</v>
      </c>
      <c r="E54" s="30">
        <f t="shared" si="0"/>
        <v>645534150</v>
      </c>
      <c r="F54" s="30">
        <f t="shared" si="0"/>
        <v>36922283</v>
      </c>
      <c r="G54" s="30">
        <f t="shared" si="0"/>
        <v>1954147</v>
      </c>
      <c r="H54" s="31">
        <f>SUM(H7:H53)</f>
        <v>54838805169</v>
      </c>
    </row>
    <row r="55" spans="1:8" ht="12.75" customHeight="1" x14ac:dyDescent="0.2">
      <c r="A55" s="11"/>
      <c r="B55" s="6"/>
      <c r="C55" s="6"/>
      <c r="D55" s="6"/>
      <c r="E55" s="6"/>
      <c r="F55" s="6"/>
      <c r="G55" s="6"/>
      <c r="H55" s="6"/>
    </row>
    <row r="56" spans="1:8" x14ac:dyDescent="0.2">
      <c r="A56" s="8"/>
      <c r="B56" s="8"/>
      <c r="C56" s="8"/>
      <c r="D56" s="8"/>
      <c r="E56" s="8"/>
      <c r="F56" s="8"/>
      <c r="G56" s="9"/>
      <c r="H56" s="10" t="s">
        <v>79</v>
      </c>
    </row>
    <row r="57" spans="1:8" x14ac:dyDescent="0.2">
      <c r="A57" s="7"/>
      <c r="G57" s="10"/>
      <c r="H57" s="10" t="s">
        <v>79</v>
      </c>
    </row>
    <row r="58" spans="1:8" x14ac:dyDescent="0.2">
      <c r="A58" s="7"/>
      <c r="H58" s="9"/>
    </row>
    <row r="59" spans="1:8" s="3" customFormat="1" ht="10.8" x14ac:dyDescent="0.2">
      <c r="H59" s="1" t="s">
        <v>80</v>
      </c>
    </row>
    <row r="60" spans="1:8" s="4" customFormat="1" ht="2.85" customHeight="1" x14ac:dyDescent="0.2">
      <c r="H60" s="1"/>
    </row>
    <row r="61" spans="1:8" ht="19.649999999999999" customHeight="1" x14ac:dyDescent="0.2">
      <c r="A61" s="33" t="s">
        <v>0</v>
      </c>
      <c r="B61" s="35" t="s">
        <v>61</v>
      </c>
      <c r="C61" s="36"/>
      <c r="D61" s="36"/>
      <c r="E61" s="36"/>
      <c r="F61" s="36"/>
      <c r="G61" s="36"/>
      <c r="H61" s="37"/>
    </row>
    <row r="62" spans="1:8" ht="36.75" customHeight="1" x14ac:dyDescent="0.2">
      <c r="A62" s="34"/>
      <c r="B62" s="17" t="s">
        <v>58</v>
      </c>
      <c r="C62" s="17" t="s">
        <v>59</v>
      </c>
      <c r="D62" s="17" t="s">
        <v>52</v>
      </c>
      <c r="E62" s="17" t="s">
        <v>53</v>
      </c>
      <c r="F62" s="17" t="s">
        <v>54</v>
      </c>
      <c r="G62" s="18" t="s">
        <v>55</v>
      </c>
      <c r="H62" s="19" t="s">
        <v>56</v>
      </c>
    </row>
    <row r="63" spans="1:8" s="5" customFormat="1" ht="11.25" customHeight="1" x14ac:dyDescent="0.15">
      <c r="A63" s="12" t="s">
        <v>1</v>
      </c>
      <c r="B63" s="23">
        <v>449918851</v>
      </c>
      <c r="C63" s="24">
        <v>2331872305</v>
      </c>
      <c r="D63" s="24">
        <v>235125211</v>
      </c>
      <c r="E63" s="24">
        <v>212490498</v>
      </c>
      <c r="F63" s="24">
        <v>64765671</v>
      </c>
      <c r="G63" s="24">
        <v>218606</v>
      </c>
      <c r="H63" s="25">
        <v>3294391142</v>
      </c>
    </row>
    <row r="64" spans="1:8" s="5" customFormat="1" ht="8.85" customHeight="1" x14ac:dyDescent="0.2">
      <c r="A64" s="13" t="s">
        <v>2</v>
      </c>
      <c r="B64" s="26">
        <v>20539084</v>
      </c>
      <c r="C64" s="27">
        <v>70545617</v>
      </c>
      <c r="D64" s="27">
        <v>47075086</v>
      </c>
      <c r="E64" s="27">
        <v>78405216</v>
      </c>
      <c r="F64" s="27">
        <v>2724307</v>
      </c>
      <c r="G64" s="27">
        <v>12143</v>
      </c>
      <c r="H64" s="28">
        <v>219301453</v>
      </c>
    </row>
    <row r="65" spans="1:8" s="5" customFormat="1" ht="8.85" customHeight="1" x14ac:dyDescent="0.2">
      <c r="A65" s="13" t="s">
        <v>3</v>
      </c>
      <c r="B65" s="26">
        <v>37250875</v>
      </c>
      <c r="C65" s="27">
        <v>130424458</v>
      </c>
      <c r="D65" s="27">
        <v>30547166</v>
      </c>
      <c r="E65" s="27">
        <v>96701981</v>
      </c>
      <c r="F65" s="27">
        <v>1973814</v>
      </c>
      <c r="G65" s="27">
        <v>21818</v>
      </c>
      <c r="H65" s="28">
        <v>296920112</v>
      </c>
    </row>
    <row r="66" spans="1:8" s="5" customFormat="1" ht="8.85" customHeight="1" x14ac:dyDescent="0.2">
      <c r="A66" s="13" t="s">
        <v>4</v>
      </c>
      <c r="B66" s="26">
        <v>197264082</v>
      </c>
      <c r="C66" s="27">
        <v>704859371</v>
      </c>
      <c r="D66" s="27">
        <v>83802316</v>
      </c>
      <c r="E66" s="27">
        <v>303608473</v>
      </c>
      <c r="F66" s="27">
        <v>1102206</v>
      </c>
      <c r="G66" s="27">
        <v>471358</v>
      </c>
      <c r="H66" s="28">
        <v>1291107806</v>
      </c>
    </row>
    <row r="67" spans="1:8" s="5" customFormat="1" ht="8.85" customHeight="1" x14ac:dyDescent="0.2">
      <c r="A67" s="13" t="s">
        <v>5</v>
      </c>
      <c r="B67" s="26">
        <v>21508314</v>
      </c>
      <c r="C67" s="27">
        <v>52735182</v>
      </c>
      <c r="D67" s="27">
        <v>27893660</v>
      </c>
      <c r="E67" s="27">
        <v>63338198</v>
      </c>
      <c r="F67" s="27">
        <v>1657318</v>
      </c>
      <c r="G67" s="27">
        <v>0</v>
      </c>
      <c r="H67" s="28">
        <v>167132672</v>
      </c>
    </row>
    <row r="68" spans="1:8" s="5" customFormat="1" ht="8.85" customHeight="1" x14ac:dyDescent="0.2">
      <c r="A68" s="13" t="s">
        <v>6</v>
      </c>
      <c r="B68" s="26">
        <v>14370943</v>
      </c>
      <c r="C68" s="27">
        <v>87731417</v>
      </c>
      <c r="D68" s="27">
        <v>53645377</v>
      </c>
      <c r="E68" s="27">
        <v>61684388</v>
      </c>
      <c r="F68" s="27">
        <v>437623</v>
      </c>
      <c r="G68" s="27">
        <v>7256</v>
      </c>
      <c r="H68" s="28">
        <v>217877004</v>
      </c>
    </row>
    <row r="69" spans="1:8" s="5" customFormat="1" ht="8.85" customHeight="1" x14ac:dyDescent="0.2">
      <c r="A69" s="14" t="s">
        <v>7</v>
      </c>
      <c r="B69" s="26">
        <v>48205794</v>
      </c>
      <c r="C69" s="27">
        <v>191373817</v>
      </c>
      <c r="D69" s="27">
        <v>119187829</v>
      </c>
      <c r="E69" s="27">
        <v>218773730</v>
      </c>
      <c r="F69" s="27">
        <v>3816081</v>
      </c>
      <c r="G69" s="27">
        <v>325154</v>
      </c>
      <c r="H69" s="28">
        <v>581682405</v>
      </c>
    </row>
    <row r="70" spans="1:8" s="5" customFormat="1" ht="8.85" customHeight="1" x14ac:dyDescent="0.2">
      <c r="A70" s="15" t="s">
        <v>8</v>
      </c>
      <c r="B70" s="26">
        <v>51981725</v>
      </c>
      <c r="C70" s="27">
        <v>445639571</v>
      </c>
      <c r="D70" s="27">
        <v>201062753</v>
      </c>
      <c r="E70" s="27">
        <v>483693705</v>
      </c>
      <c r="F70" s="27">
        <v>6011257</v>
      </c>
      <c r="G70" s="27">
        <v>122257</v>
      </c>
      <c r="H70" s="28">
        <v>1188511268</v>
      </c>
    </row>
    <row r="71" spans="1:8" s="5" customFormat="1" ht="8.85" customHeight="1" x14ac:dyDescent="0.2">
      <c r="A71" s="13" t="s">
        <v>9</v>
      </c>
      <c r="B71" s="26">
        <v>54116685</v>
      </c>
      <c r="C71" s="27">
        <v>255990365</v>
      </c>
      <c r="D71" s="27">
        <v>152093723</v>
      </c>
      <c r="E71" s="27">
        <v>368183116</v>
      </c>
      <c r="F71" s="27">
        <v>3310553</v>
      </c>
      <c r="G71" s="27">
        <v>24885</v>
      </c>
      <c r="H71" s="28">
        <v>833719327</v>
      </c>
    </row>
    <row r="72" spans="1:8" s="5" customFormat="1" ht="8.85" customHeight="1" x14ac:dyDescent="0.2">
      <c r="A72" s="13" t="s">
        <v>10</v>
      </c>
      <c r="B72" s="26">
        <v>59166722</v>
      </c>
      <c r="C72" s="27">
        <v>202349585</v>
      </c>
      <c r="D72" s="27">
        <v>177689996</v>
      </c>
      <c r="E72" s="27">
        <v>310107213</v>
      </c>
      <c r="F72" s="27">
        <v>8371839</v>
      </c>
      <c r="G72" s="27">
        <v>537144</v>
      </c>
      <c r="H72" s="28">
        <v>758222499</v>
      </c>
    </row>
    <row r="73" spans="1:8" s="5" customFormat="1" ht="8.85" customHeight="1" x14ac:dyDescent="0.2">
      <c r="A73" s="13" t="s">
        <v>11</v>
      </c>
      <c r="B73" s="26">
        <v>583013309</v>
      </c>
      <c r="C73" s="27">
        <v>2733916830</v>
      </c>
      <c r="D73" s="27">
        <v>751045604</v>
      </c>
      <c r="E73" s="27">
        <v>884263673</v>
      </c>
      <c r="F73" s="27">
        <v>2974346</v>
      </c>
      <c r="G73" s="27">
        <v>125214</v>
      </c>
      <c r="H73" s="28">
        <v>4955338976</v>
      </c>
    </row>
    <row r="74" spans="1:8" s="5" customFormat="1" ht="8.85" customHeight="1" x14ac:dyDescent="0.2">
      <c r="A74" s="13" t="s">
        <v>12</v>
      </c>
      <c r="B74" s="26">
        <v>627975902</v>
      </c>
      <c r="C74" s="27">
        <v>2779399889</v>
      </c>
      <c r="D74" s="27">
        <v>482944550</v>
      </c>
      <c r="E74" s="27">
        <v>771491953</v>
      </c>
      <c r="F74" s="27">
        <v>2214135</v>
      </c>
      <c r="G74" s="27">
        <v>533090</v>
      </c>
      <c r="H74" s="28">
        <v>4664559519</v>
      </c>
    </row>
    <row r="75" spans="1:8" s="5" customFormat="1" ht="8.85" customHeight="1" x14ac:dyDescent="0.2">
      <c r="A75" s="13" t="s">
        <v>13</v>
      </c>
      <c r="B75" s="26">
        <v>3653073289</v>
      </c>
      <c r="C75" s="27">
        <v>12145793119</v>
      </c>
      <c r="D75" s="27">
        <v>2167260134</v>
      </c>
      <c r="E75" s="27">
        <v>1075033622</v>
      </c>
      <c r="F75" s="27">
        <v>12042210</v>
      </c>
      <c r="G75" s="27">
        <v>69942</v>
      </c>
      <c r="H75" s="28">
        <v>19053272316</v>
      </c>
    </row>
    <row r="76" spans="1:8" s="5" customFormat="1" ht="8.85" customHeight="1" x14ac:dyDescent="0.2">
      <c r="A76" s="14" t="s">
        <v>14</v>
      </c>
      <c r="B76" s="26">
        <v>960392996</v>
      </c>
      <c r="C76" s="27">
        <v>6162485705</v>
      </c>
      <c r="D76" s="27">
        <v>726888008</v>
      </c>
      <c r="E76" s="27">
        <v>1091929313</v>
      </c>
      <c r="F76" s="27">
        <v>3488526</v>
      </c>
      <c r="G76" s="27">
        <v>279158</v>
      </c>
      <c r="H76" s="28">
        <v>8945463706</v>
      </c>
    </row>
    <row r="77" spans="1:8" s="5" customFormat="1" ht="8.85" customHeight="1" x14ac:dyDescent="0.2">
      <c r="A77" s="15" t="s">
        <v>15</v>
      </c>
      <c r="B77" s="26">
        <v>151922931</v>
      </c>
      <c r="C77" s="27">
        <v>290443129</v>
      </c>
      <c r="D77" s="27">
        <v>125153315</v>
      </c>
      <c r="E77" s="27">
        <v>132842256</v>
      </c>
      <c r="F77" s="27">
        <v>1574434</v>
      </c>
      <c r="G77" s="27">
        <v>27499</v>
      </c>
      <c r="H77" s="28">
        <v>701963564</v>
      </c>
    </row>
    <row r="78" spans="1:8" s="5" customFormat="1" ht="8.85" customHeight="1" x14ac:dyDescent="0.2">
      <c r="A78" s="13" t="s">
        <v>16</v>
      </c>
      <c r="B78" s="26">
        <v>24221125</v>
      </c>
      <c r="C78" s="27">
        <v>152881255</v>
      </c>
      <c r="D78" s="27">
        <v>112579335</v>
      </c>
      <c r="E78" s="27">
        <v>60696797</v>
      </c>
      <c r="F78" s="27">
        <v>2366743</v>
      </c>
      <c r="G78" s="27">
        <v>0</v>
      </c>
      <c r="H78" s="28">
        <v>352745255</v>
      </c>
    </row>
    <row r="79" spans="1:8" s="5" customFormat="1" ht="8.85" customHeight="1" x14ac:dyDescent="0.2">
      <c r="A79" s="13" t="s">
        <v>17</v>
      </c>
      <c r="B79" s="26">
        <v>37585021</v>
      </c>
      <c r="C79" s="27">
        <v>172391930</v>
      </c>
      <c r="D79" s="27">
        <v>135533959</v>
      </c>
      <c r="E79" s="27">
        <v>94979003</v>
      </c>
      <c r="F79" s="27">
        <v>709052</v>
      </c>
      <c r="G79" s="27">
        <v>932141</v>
      </c>
      <c r="H79" s="28">
        <v>442131106</v>
      </c>
    </row>
    <row r="80" spans="1:8" s="5" customFormat="1" ht="8.85" customHeight="1" x14ac:dyDescent="0.2">
      <c r="A80" s="14" t="s">
        <v>18</v>
      </c>
      <c r="B80" s="26">
        <v>11409526</v>
      </c>
      <c r="C80" s="27">
        <v>148263101</v>
      </c>
      <c r="D80" s="27">
        <v>130687180</v>
      </c>
      <c r="E80" s="27">
        <v>65231149</v>
      </c>
      <c r="F80" s="27">
        <v>1102760</v>
      </c>
      <c r="G80" s="27">
        <v>17094</v>
      </c>
      <c r="H80" s="28">
        <v>356710810</v>
      </c>
    </row>
    <row r="81" spans="1:8" s="5" customFormat="1" ht="8.85" customHeight="1" x14ac:dyDescent="0.2">
      <c r="A81" s="15" t="s">
        <v>19</v>
      </c>
      <c r="B81" s="26">
        <v>18320663</v>
      </c>
      <c r="C81" s="27">
        <v>135134058</v>
      </c>
      <c r="D81" s="27">
        <v>81919473</v>
      </c>
      <c r="E81" s="27">
        <v>111581430</v>
      </c>
      <c r="F81" s="27">
        <v>2226376</v>
      </c>
      <c r="G81" s="27">
        <v>932799</v>
      </c>
      <c r="H81" s="28">
        <v>350114799</v>
      </c>
    </row>
    <row r="82" spans="1:8" s="5" customFormat="1" ht="8.85" customHeight="1" x14ac:dyDescent="0.2">
      <c r="A82" s="13" t="s">
        <v>20</v>
      </c>
      <c r="B82" s="26">
        <v>49293432</v>
      </c>
      <c r="C82" s="27">
        <v>293410797</v>
      </c>
      <c r="D82" s="27">
        <v>224604986</v>
      </c>
      <c r="E82" s="27">
        <v>230441056</v>
      </c>
      <c r="F82" s="27">
        <v>3389819</v>
      </c>
      <c r="G82" s="27">
        <v>0</v>
      </c>
      <c r="H82" s="28">
        <v>801140090</v>
      </c>
    </row>
    <row r="83" spans="1:8" s="5" customFormat="1" ht="8.85" customHeight="1" x14ac:dyDescent="0.2">
      <c r="A83" s="13" t="s">
        <v>21</v>
      </c>
      <c r="B83" s="26">
        <v>40991652</v>
      </c>
      <c r="C83" s="27">
        <v>345091943</v>
      </c>
      <c r="D83" s="27">
        <v>298128959</v>
      </c>
      <c r="E83" s="27">
        <v>281717370</v>
      </c>
      <c r="F83" s="27">
        <v>1526384</v>
      </c>
      <c r="G83" s="27">
        <v>235585</v>
      </c>
      <c r="H83" s="28">
        <v>967691893</v>
      </c>
    </row>
    <row r="84" spans="1:8" s="5" customFormat="1" ht="8.85" customHeight="1" x14ac:dyDescent="0.2">
      <c r="A84" s="13" t="s">
        <v>22</v>
      </c>
      <c r="B84" s="26">
        <v>172395253</v>
      </c>
      <c r="C84" s="27">
        <v>1068177950</v>
      </c>
      <c r="D84" s="27">
        <v>446739295</v>
      </c>
      <c r="E84" s="27">
        <v>676311774</v>
      </c>
      <c r="F84" s="27">
        <v>1470006</v>
      </c>
      <c r="G84" s="27">
        <v>107811</v>
      </c>
      <c r="H84" s="28">
        <v>2365202089</v>
      </c>
    </row>
    <row r="85" spans="1:8" s="5" customFormat="1" ht="8.85" customHeight="1" x14ac:dyDescent="0.2">
      <c r="A85" s="13" t="s">
        <v>23</v>
      </c>
      <c r="B85" s="26">
        <v>819178714</v>
      </c>
      <c r="C85" s="27">
        <v>3506993902</v>
      </c>
      <c r="D85" s="27">
        <v>1098517760</v>
      </c>
      <c r="E85" s="27">
        <v>1463168398</v>
      </c>
      <c r="F85" s="27">
        <v>3531566</v>
      </c>
      <c r="G85" s="27">
        <v>978652</v>
      </c>
      <c r="H85" s="28">
        <v>6892368992</v>
      </c>
    </row>
    <row r="86" spans="1:8" s="5" customFormat="1" ht="8.85" customHeight="1" x14ac:dyDescent="0.2">
      <c r="A86" s="14" t="s">
        <v>24</v>
      </c>
      <c r="B86" s="26">
        <v>47253375</v>
      </c>
      <c r="C86" s="27">
        <v>294433060</v>
      </c>
      <c r="D86" s="27">
        <v>208729121</v>
      </c>
      <c r="E86" s="27">
        <v>306760930</v>
      </c>
      <c r="F86" s="27">
        <v>4276581</v>
      </c>
      <c r="G86" s="27">
        <v>63164</v>
      </c>
      <c r="H86" s="28">
        <v>861516231</v>
      </c>
    </row>
    <row r="87" spans="1:8" s="5" customFormat="1" ht="8.85" customHeight="1" x14ac:dyDescent="0.2">
      <c r="A87" s="15" t="s">
        <v>25</v>
      </c>
      <c r="B87" s="26">
        <v>90704670</v>
      </c>
      <c r="C87" s="27">
        <v>338653624</v>
      </c>
      <c r="D87" s="27">
        <v>128970145</v>
      </c>
      <c r="E87" s="27">
        <v>269565463</v>
      </c>
      <c r="F87" s="27">
        <v>2364282</v>
      </c>
      <c r="G87" s="27">
        <v>206579</v>
      </c>
      <c r="H87" s="28">
        <v>830464763</v>
      </c>
    </row>
    <row r="88" spans="1:8" s="5" customFormat="1" ht="8.85" customHeight="1" x14ac:dyDescent="0.2">
      <c r="A88" s="13" t="s">
        <v>26</v>
      </c>
      <c r="B88" s="26">
        <v>148721421</v>
      </c>
      <c r="C88" s="27">
        <v>1140918701</v>
      </c>
      <c r="D88" s="27">
        <v>305790685</v>
      </c>
      <c r="E88" s="27">
        <v>253242633</v>
      </c>
      <c r="F88" s="27">
        <v>2092935</v>
      </c>
      <c r="G88" s="27">
        <v>1064535</v>
      </c>
      <c r="H88" s="28">
        <v>1851830910</v>
      </c>
    </row>
    <row r="89" spans="1:8" s="5" customFormat="1" ht="8.85" customHeight="1" x14ac:dyDescent="0.2">
      <c r="A89" s="13" t="s">
        <v>27</v>
      </c>
      <c r="B89" s="26">
        <v>1391249573</v>
      </c>
      <c r="C89" s="27">
        <v>5213543895</v>
      </c>
      <c r="D89" s="27">
        <v>1953137810</v>
      </c>
      <c r="E89" s="27">
        <v>708332451</v>
      </c>
      <c r="F89" s="27">
        <v>5422315</v>
      </c>
      <c r="G89" s="27">
        <v>14843</v>
      </c>
      <c r="H89" s="28">
        <v>9271700887</v>
      </c>
    </row>
    <row r="90" spans="1:8" s="5" customFormat="1" ht="8.85" customHeight="1" x14ac:dyDescent="0.2">
      <c r="A90" s="13" t="s">
        <v>28</v>
      </c>
      <c r="B90" s="26">
        <v>724775447</v>
      </c>
      <c r="C90" s="27">
        <v>3120329132</v>
      </c>
      <c r="D90" s="27">
        <v>539988107</v>
      </c>
      <c r="E90" s="27">
        <v>693062566</v>
      </c>
      <c r="F90" s="27">
        <v>7119843</v>
      </c>
      <c r="G90" s="27">
        <v>186160</v>
      </c>
      <c r="H90" s="28">
        <v>5085461255</v>
      </c>
    </row>
    <row r="91" spans="1:8" ht="8.85" customHeight="1" x14ac:dyDescent="0.2">
      <c r="A91" s="13" t="s">
        <v>29</v>
      </c>
      <c r="B91" s="26">
        <v>14198568</v>
      </c>
      <c r="C91" s="27">
        <v>399488909</v>
      </c>
      <c r="D91" s="27">
        <v>94005644</v>
      </c>
      <c r="E91" s="27">
        <v>179812058</v>
      </c>
      <c r="F91" s="27">
        <v>984488</v>
      </c>
      <c r="G91" s="27">
        <v>11759</v>
      </c>
      <c r="H91" s="28">
        <v>688501426</v>
      </c>
    </row>
    <row r="92" spans="1:8" ht="8.85" customHeight="1" x14ac:dyDescent="0.2">
      <c r="A92" s="14" t="s">
        <v>30</v>
      </c>
      <c r="B92" s="26">
        <v>36801264</v>
      </c>
      <c r="C92" s="27">
        <v>161913448</v>
      </c>
      <c r="D92" s="27">
        <v>150960903</v>
      </c>
      <c r="E92" s="27">
        <v>126763877</v>
      </c>
      <c r="F92" s="27">
        <v>2330865</v>
      </c>
      <c r="G92" s="27">
        <v>28960</v>
      </c>
      <c r="H92" s="28">
        <v>478799317</v>
      </c>
    </row>
    <row r="93" spans="1:8" ht="8.85" customHeight="1" x14ac:dyDescent="0.2">
      <c r="A93" s="15" t="s">
        <v>31</v>
      </c>
      <c r="B93" s="26">
        <v>12334027</v>
      </c>
      <c r="C93" s="27">
        <v>65097040</v>
      </c>
      <c r="D93" s="27">
        <v>43175122</v>
      </c>
      <c r="E93" s="27">
        <v>52770515</v>
      </c>
      <c r="F93" s="27">
        <v>893439</v>
      </c>
      <c r="G93" s="27">
        <v>3577</v>
      </c>
      <c r="H93" s="28">
        <v>174273720</v>
      </c>
    </row>
    <row r="94" spans="1:8" ht="8.85" customHeight="1" x14ac:dyDescent="0.2">
      <c r="A94" s="13" t="s">
        <v>32</v>
      </c>
      <c r="B94" s="26">
        <v>9842641</v>
      </c>
      <c r="C94" s="27">
        <v>88725662</v>
      </c>
      <c r="D94" s="27">
        <v>32504555</v>
      </c>
      <c r="E94" s="27">
        <v>38752133</v>
      </c>
      <c r="F94" s="27">
        <v>1389283</v>
      </c>
      <c r="G94" s="27">
        <v>192641</v>
      </c>
      <c r="H94" s="28">
        <v>171406915</v>
      </c>
    </row>
    <row r="95" spans="1:8" ht="8.85" customHeight="1" x14ac:dyDescent="0.2">
      <c r="A95" s="13" t="s">
        <v>33</v>
      </c>
      <c r="B95" s="26">
        <v>52842037</v>
      </c>
      <c r="C95" s="27">
        <v>359091096</v>
      </c>
      <c r="D95" s="27">
        <v>175618604</v>
      </c>
      <c r="E95" s="27">
        <v>357267641</v>
      </c>
      <c r="F95" s="27">
        <v>6745699</v>
      </c>
      <c r="G95" s="27">
        <v>7869576</v>
      </c>
      <c r="H95" s="28">
        <v>959434653</v>
      </c>
    </row>
    <row r="96" spans="1:8" ht="8.85" customHeight="1" x14ac:dyDescent="0.2">
      <c r="A96" s="13" t="s">
        <v>34</v>
      </c>
      <c r="B96" s="26">
        <v>276403418</v>
      </c>
      <c r="C96" s="27">
        <v>1225096572</v>
      </c>
      <c r="D96" s="27">
        <v>247077212</v>
      </c>
      <c r="E96" s="27">
        <v>386000423</v>
      </c>
      <c r="F96" s="27">
        <v>5408782</v>
      </c>
      <c r="G96" s="27">
        <v>2735</v>
      </c>
      <c r="H96" s="28">
        <v>2139989142</v>
      </c>
    </row>
    <row r="97" spans="1:8" ht="8.85" customHeight="1" x14ac:dyDescent="0.2">
      <c r="A97" s="14" t="s">
        <v>35</v>
      </c>
      <c r="B97" s="26">
        <v>73828153</v>
      </c>
      <c r="C97" s="27">
        <v>329090139</v>
      </c>
      <c r="D97" s="27">
        <v>80270225</v>
      </c>
      <c r="E97" s="27">
        <v>283996357</v>
      </c>
      <c r="F97" s="27">
        <v>11592843</v>
      </c>
      <c r="G97" s="27">
        <v>39056</v>
      </c>
      <c r="H97" s="28">
        <v>778816773</v>
      </c>
    </row>
    <row r="98" spans="1:8" ht="8.85" customHeight="1" x14ac:dyDescent="0.2">
      <c r="A98" s="15" t="s">
        <v>36</v>
      </c>
      <c r="B98" s="26">
        <v>29255485</v>
      </c>
      <c r="C98" s="27">
        <v>192790147</v>
      </c>
      <c r="D98" s="27">
        <v>130524968</v>
      </c>
      <c r="E98" s="27">
        <v>56644188</v>
      </c>
      <c r="F98" s="27">
        <v>2988524</v>
      </c>
      <c r="G98" s="27">
        <v>329</v>
      </c>
      <c r="H98" s="28">
        <v>412203641</v>
      </c>
    </row>
    <row r="99" spans="1:8" ht="8.85" customHeight="1" x14ac:dyDescent="0.2">
      <c r="A99" s="13" t="s">
        <v>37</v>
      </c>
      <c r="B99" s="26">
        <v>53172424</v>
      </c>
      <c r="C99" s="27">
        <v>287938397</v>
      </c>
      <c r="D99" s="27">
        <v>116212846</v>
      </c>
      <c r="E99" s="27">
        <v>101778318</v>
      </c>
      <c r="F99" s="27">
        <v>3958407</v>
      </c>
      <c r="G99" s="27">
        <v>12737522</v>
      </c>
      <c r="H99" s="28">
        <v>575797914</v>
      </c>
    </row>
    <row r="100" spans="1:8" ht="8.85" customHeight="1" x14ac:dyDescent="0.2">
      <c r="A100" s="13" t="s">
        <v>38</v>
      </c>
      <c r="B100" s="26">
        <v>70043514</v>
      </c>
      <c r="C100" s="27">
        <v>385143263</v>
      </c>
      <c r="D100" s="27">
        <v>111129985</v>
      </c>
      <c r="E100" s="27">
        <v>169488442</v>
      </c>
      <c r="F100" s="27">
        <v>6739715</v>
      </c>
      <c r="G100" s="27">
        <v>89515</v>
      </c>
      <c r="H100" s="28">
        <v>742634434</v>
      </c>
    </row>
    <row r="101" spans="1:8" ht="8.85" customHeight="1" x14ac:dyDescent="0.2">
      <c r="A101" s="14" t="s">
        <v>39</v>
      </c>
      <c r="B101" s="26">
        <v>30996334</v>
      </c>
      <c r="C101" s="27">
        <v>140585715</v>
      </c>
      <c r="D101" s="27">
        <v>115733529</v>
      </c>
      <c r="E101" s="27">
        <v>57634377</v>
      </c>
      <c r="F101" s="27">
        <v>2168771</v>
      </c>
      <c r="G101" s="27">
        <v>128849</v>
      </c>
      <c r="H101" s="28">
        <v>347247575</v>
      </c>
    </row>
    <row r="102" spans="1:8" ht="8.85" customHeight="1" x14ac:dyDescent="0.2">
      <c r="A102" s="15" t="s">
        <v>40</v>
      </c>
      <c r="B102" s="26">
        <v>700867778</v>
      </c>
      <c r="C102" s="27">
        <v>2956289815</v>
      </c>
      <c r="D102" s="27">
        <v>297816176</v>
      </c>
      <c r="E102" s="27">
        <v>571356752</v>
      </c>
      <c r="F102" s="27">
        <v>8483331</v>
      </c>
      <c r="G102" s="27">
        <v>3951</v>
      </c>
      <c r="H102" s="28">
        <v>4534817803</v>
      </c>
    </row>
    <row r="103" spans="1:8" ht="8.85" customHeight="1" x14ac:dyDescent="0.2">
      <c r="A103" s="13" t="s">
        <v>41</v>
      </c>
      <c r="B103" s="26">
        <v>23625652</v>
      </c>
      <c r="C103" s="27">
        <v>103578573</v>
      </c>
      <c r="D103" s="27">
        <v>46307325</v>
      </c>
      <c r="E103" s="27">
        <v>100957992</v>
      </c>
      <c r="F103" s="27">
        <v>1064308</v>
      </c>
      <c r="G103" s="27">
        <v>4615</v>
      </c>
      <c r="H103" s="28">
        <v>275538465</v>
      </c>
    </row>
    <row r="104" spans="1:8" ht="8.85" customHeight="1" x14ac:dyDescent="0.2">
      <c r="A104" s="13" t="s">
        <v>42</v>
      </c>
      <c r="B104" s="26">
        <v>83242854</v>
      </c>
      <c r="C104" s="27">
        <v>338657965</v>
      </c>
      <c r="D104" s="27">
        <v>75287092</v>
      </c>
      <c r="E104" s="27">
        <v>111413088</v>
      </c>
      <c r="F104" s="27">
        <v>3365114</v>
      </c>
      <c r="G104" s="27">
        <v>22572</v>
      </c>
      <c r="H104" s="28">
        <v>611988685</v>
      </c>
    </row>
    <row r="105" spans="1:8" ht="8.85" customHeight="1" x14ac:dyDescent="0.2">
      <c r="A105" s="13" t="s">
        <v>43</v>
      </c>
      <c r="B105" s="26">
        <v>73659499</v>
      </c>
      <c r="C105" s="27">
        <v>456182691</v>
      </c>
      <c r="D105" s="27">
        <v>118558356</v>
      </c>
      <c r="E105" s="27">
        <v>170030674</v>
      </c>
      <c r="F105" s="27">
        <v>3082006</v>
      </c>
      <c r="G105" s="27">
        <v>40561</v>
      </c>
      <c r="H105" s="28">
        <v>821553787</v>
      </c>
    </row>
    <row r="106" spans="1:8" ht="8.85" customHeight="1" x14ac:dyDescent="0.2">
      <c r="A106" s="13" t="s">
        <v>44</v>
      </c>
      <c r="B106" s="26">
        <v>90199568</v>
      </c>
      <c r="C106" s="27">
        <v>342359018</v>
      </c>
      <c r="D106" s="27">
        <v>62847297</v>
      </c>
      <c r="E106" s="27">
        <v>149521566</v>
      </c>
      <c r="F106" s="27">
        <v>5519202</v>
      </c>
      <c r="G106" s="27">
        <v>5713</v>
      </c>
      <c r="H106" s="28">
        <v>650452364</v>
      </c>
    </row>
    <row r="107" spans="1:8" ht="8.85" customHeight="1" x14ac:dyDescent="0.2">
      <c r="A107" s="13" t="s">
        <v>45</v>
      </c>
      <c r="B107" s="26">
        <v>32186692</v>
      </c>
      <c r="C107" s="27">
        <v>247542075</v>
      </c>
      <c r="D107" s="27">
        <v>68651484</v>
      </c>
      <c r="E107" s="27">
        <v>73193100</v>
      </c>
      <c r="F107" s="27">
        <v>4446500</v>
      </c>
      <c r="G107" s="27">
        <v>0</v>
      </c>
      <c r="H107" s="28">
        <v>426019851</v>
      </c>
    </row>
    <row r="108" spans="1:8" ht="8.85" customHeight="1" x14ac:dyDescent="0.2">
      <c r="A108" s="13" t="s">
        <v>46</v>
      </c>
      <c r="B108" s="26">
        <v>84716040</v>
      </c>
      <c r="C108" s="27">
        <v>530252684</v>
      </c>
      <c r="D108" s="27">
        <v>94826284</v>
      </c>
      <c r="E108" s="27">
        <v>94945305</v>
      </c>
      <c r="F108" s="27">
        <v>5634786</v>
      </c>
      <c r="G108" s="27">
        <v>19241</v>
      </c>
      <c r="H108" s="28">
        <v>810394340</v>
      </c>
    </row>
    <row r="109" spans="1:8" ht="8.85" customHeight="1" x14ac:dyDescent="0.2">
      <c r="A109" s="14" t="s">
        <v>47</v>
      </c>
      <c r="B109" s="26">
        <v>28079684</v>
      </c>
      <c r="C109" s="27">
        <v>2006158111</v>
      </c>
      <c r="D109" s="27">
        <v>17641583</v>
      </c>
      <c r="E109" s="27">
        <v>28293086</v>
      </c>
      <c r="F109" s="27">
        <v>75212573</v>
      </c>
      <c r="G109" s="27">
        <v>404998</v>
      </c>
      <c r="H109" s="28">
        <v>2155790035</v>
      </c>
    </row>
    <row r="110" spans="1:8" ht="11.25" customHeight="1" x14ac:dyDescent="0.2">
      <c r="A110" s="16" t="s">
        <v>48</v>
      </c>
      <c r="B110" s="29">
        <f>SUM(B63:B109)</f>
        <v>12283097006</v>
      </c>
      <c r="C110" s="30">
        <f>SUM(C63:C109)</f>
        <v>55131765028</v>
      </c>
      <c r="D110" s="30">
        <f t="shared" ref="D110:G110" si="1">SUM(D63:D109)</f>
        <v>13125890733</v>
      </c>
      <c r="E110" s="30">
        <f t="shared" si="1"/>
        <v>14478258247</v>
      </c>
      <c r="F110" s="30">
        <f t="shared" si="1"/>
        <v>306071618</v>
      </c>
      <c r="G110" s="30">
        <f t="shared" si="1"/>
        <v>29121057</v>
      </c>
      <c r="H110" s="31">
        <f>SUM(H63:H109)</f>
        <v>95354203689</v>
      </c>
    </row>
    <row r="111" spans="1:8" x14ac:dyDescent="0.2">
      <c r="A111" s="8"/>
      <c r="B111" s="8"/>
      <c r="C111" s="8"/>
      <c r="D111" s="8"/>
      <c r="E111" s="8"/>
      <c r="F111" s="8"/>
      <c r="G111" s="8"/>
      <c r="H111" s="8"/>
    </row>
    <row r="112" spans="1:8" x14ac:dyDescent="0.2">
      <c r="A112" s="7"/>
      <c r="H112" s="9"/>
    </row>
    <row r="113" spans="1:8" x14ac:dyDescent="0.2">
      <c r="A113" s="7"/>
      <c r="H113" s="9"/>
    </row>
    <row r="114" spans="1:8" s="3" customFormat="1" ht="10.8" x14ac:dyDescent="0.2">
      <c r="H114" s="1" t="s">
        <v>73</v>
      </c>
    </row>
    <row r="115" spans="1:8" s="4" customFormat="1" ht="2.85" customHeight="1" x14ac:dyDescent="0.2">
      <c r="H115" s="1"/>
    </row>
    <row r="116" spans="1:8" ht="19.649999999999999" customHeight="1" x14ac:dyDescent="0.2">
      <c r="A116" s="33" t="s">
        <v>0</v>
      </c>
      <c r="B116" s="35" t="s">
        <v>63</v>
      </c>
      <c r="C116" s="36"/>
      <c r="D116" s="36"/>
      <c r="E116" s="36"/>
      <c r="F116" s="36"/>
      <c r="G116" s="36"/>
      <c r="H116" s="37"/>
    </row>
    <row r="117" spans="1:8" ht="36.75" customHeight="1" x14ac:dyDescent="0.2">
      <c r="A117" s="34"/>
      <c r="B117" s="17" t="s">
        <v>58</v>
      </c>
      <c r="C117" s="17" t="s">
        <v>59</v>
      </c>
      <c r="D117" s="17" t="s">
        <v>52</v>
      </c>
      <c r="E117" s="17" t="s">
        <v>53</v>
      </c>
      <c r="F117" s="17" t="s">
        <v>54</v>
      </c>
      <c r="G117" s="18" t="s">
        <v>55</v>
      </c>
      <c r="H117" s="19" t="s">
        <v>56</v>
      </c>
    </row>
    <row r="118" spans="1:8" s="5" customFormat="1" ht="11.25" customHeight="1" x14ac:dyDescent="0.15">
      <c r="A118" s="12" t="s">
        <v>1</v>
      </c>
      <c r="B118" s="23">
        <v>230925827</v>
      </c>
      <c r="C118" s="24">
        <v>449483947</v>
      </c>
      <c r="D118" s="24">
        <v>137125390</v>
      </c>
      <c r="E118" s="24">
        <v>1002932</v>
      </c>
      <c r="F118" s="24">
        <v>828800</v>
      </c>
      <c r="G118" s="24">
        <v>0</v>
      </c>
      <c r="H118" s="25">
        <v>819366896</v>
      </c>
    </row>
    <row r="119" spans="1:8" s="5" customFormat="1" ht="8.85" customHeight="1" x14ac:dyDescent="0.2">
      <c r="A119" s="13" t="s">
        <v>2</v>
      </c>
      <c r="B119" s="26">
        <v>30283538</v>
      </c>
      <c r="C119" s="27">
        <v>50333915</v>
      </c>
      <c r="D119" s="27">
        <v>40048458</v>
      </c>
      <c r="E119" s="27">
        <v>1321690</v>
      </c>
      <c r="F119" s="27">
        <v>228167</v>
      </c>
      <c r="G119" s="27">
        <v>0</v>
      </c>
      <c r="H119" s="28">
        <v>122215768</v>
      </c>
    </row>
    <row r="120" spans="1:8" s="5" customFormat="1" ht="8.85" customHeight="1" x14ac:dyDescent="0.2">
      <c r="A120" s="13" t="s">
        <v>3</v>
      </c>
      <c r="B120" s="26">
        <v>34471842</v>
      </c>
      <c r="C120" s="27">
        <v>73281492</v>
      </c>
      <c r="D120" s="27">
        <v>37473367</v>
      </c>
      <c r="E120" s="27">
        <v>331761</v>
      </c>
      <c r="F120" s="27">
        <v>146371</v>
      </c>
      <c r="G120" s="27">
        <v>0</v>
      </c>
      <c r="H120" s="28">
        <v>145704833</v>
      </c>
    </row>
    <row r="121" spans="1:8" s="5" customFormat="1" ht="8.85" customHeight="1" x14ac:dyDescent="0.2">
      <c r="A121" s="13" t="s">
        <v>4</v>
      </c>
      <c r="B121" s="26">
        <v>66926232</v>
      </c>
      <c r="C121" s="27">
        <v>110853999</v>
      </c>
      <c r="D121" s="27">
        <v>51881939</v>
      </c>
      <c r="E121" s="27">
        <v>3700615</v>
      </c>
      <c r="F121" s="27">
        <v>78965</v>
      </c>
      <c r="G121" s="27">
        <v>3730</v>
      </c>
      <c r="H121" s="28">
        <v>233445480</v>
      </c>
    </row>
    <row r="122" spans="1:8" s="5" customFormat="1" ht="8.85" customHeight="1" x14ac:dyDescent="0.2">
      <c r="A122" s="13" t="s">
        <v>5</v>
      </c>
      <c r="B122" s="26">
        <v>19724775</v>
      </c>
      <c r="C122" s="27">
        <v>42086314</v>
      </c>
      <c r="D122" s="27">
        <v>27833343</v>
      </c>
      <c r="E122" s="27">
        <v>315958</v>
      </c>
      <c r="F122" s="27">
        <v>103902</v>
      </c>
      <c r="G122" s="27">
        <v>0</v>
      </c>
      <c r="H122" s="28">
        <v>90064292</v>
      </c>
    </row>
    <row r="123" spans="1:8" s="5" customFormat="1" ht="8.85" customHeight="1" x14ac:dyDescent="0.2">
      <c r="A123" s="13" t="s">
        <v>6</v>
      </c>
      <c r="B123" s="26">
        <v>27041349</v>
      </c>
      <c r="C123" s="27">
        <v>59208578</v>
      </c>
      <c r="D123" s="27">
        <v>35836864</v>
      </c>
      <c r="E123" s="27">
        <v>426094</v>
      </c>
      <c r="F123" s="27">
        <v>44074</v>
      </c>
      <c r="G123" s="27">
        <v>0</v>
      </c>
      <c r="H123" s="28">
        <v>122556959</v>
      </c>
    </row>
    <row r="124" spans="1:8" s="5" customFormat="1" ht="8.85" customHeight="1" x14ac:dyDescent="0.2">
      <c r="A124" s="14" t="s">
        <v>7</v>
      </c>
      <c r="B124" s="26">
        <v>43704403</v>
      </c>
      <c r="C124" s="27">
        <v>149826798</v>
      </c>
      <c r="D124" s="27">
        <v>56012455</v>
      </c>
      <c r="E124" s="27">
        <v>1711672</v>
      </c>
      <c r="F124" s="27">
        <v>193657</v>
      </c>
      <c r="G124" s="27">
        <v>0</v>
      </c>
      <c r="H124" s="28">
        <v>251448985</v>
      </c>
    </row>
    <row r="125" spans="1:8" s="5" customFormat="1" ht="8.85" customHeight="1" x14ac:dyDescent="0.2">
      <c r="A125" s="15" t="s">
        <v>8</v>
      </c>
      <c r="B125" s="26">
        <v>25457428</v>
      </c>
      <c r="C125" s="27">
        <v>131562673</v>
      </c>
      <c r="D125" s="27">
        <v>57221855</v>
      </c>
      <c r="E125" s="27">
        <v>1401405</v>
      </c>
      <c r="F125" s="27">
        <v>118691</v>
      </c>
      <c r="G125" s="27">
        <v>102</v>
      </c>
      <c r="H125" s="28">
        <v>215762154</v>
      </c>
    </row>
    <row r="126" spans="1:8" s="5" customFormat="1" ht="8.85" customHeight="1" x14ac:dyDescent="0.2">
      <c r="A126" s="13" t="s">
        <v>9</v>
      </c>
      <c r="B126" s="26">
        <v>53606746</v>
      </c>
      <c r="C126" s="27">
        <v>114572354</v>
      </c>
      <c r="D126" s="27">
        <v>53978424</v>
      </c>
      <c r="E126" s="27">
        <v>1074273</v>
      </c>
      <c r="F126" s="27">
        <v>99009</v>
      </c>
      <c r="G126" s="27">
        <v>21065</v>
      </c>
      <c r="H126" s="28">
        <v>223351871</v>
      </c>
    </row>
    <row r="127" spans="1:8" s="5" customFormat="1" ht="8.85" customHeight="1" x14ac:dyDescent="0.2">
      <c r="A127" s="13" t="s">
        <v>10</v>
      </c>
      <c r="B127" s="26">
        <v>29664731</v>
      </c>
      <c r="C127" s="27">
        <v>104350252</v>
      </c>
      <c r="D127" s="27">
        <v>68341131</v>
      </c>
      <c r="E127" s="27">
        <v>565620</v>
      </c>
      <c r="F127" s="27">
        <v>270493</v>
      </c>
      <c r="G127" s="27">
        <v>67</v>
      </c>
      <c r="H127" s="28">
        <v>203192294</v>
      </c>
    </row>
    <row r="128" spans="1:8" s="5" customFormat="1" ht="8.85" customHeight="1" x14ac:dyDescent="0.2">
      <c r="A128" s="13" t="s">
        <v>11</v>
      </c>
      <c r="B128" s="26">
        <v>30625565</v>
      </c>
      <c r="C128" s="27">
        <v>207592166</v>
      </c>
      <c r="D128" s="27">
        <v>94622759</v>
      </c>
      <c r="E128" s="27">
        <v>2689827</v>
      </c>
      <c r="F128" s="27">
        <v>80983</v>
      </c>
      <c r="G128" s="27">
        <v>683</v>
      </c>
      <c r="H128" s="28">
        <v>335611983</v>
      </c>
    </row>
    <row r="129" spans="1:8" s="5" customFormat="1" ht="8.85" customHeight="1" x14ac:dyDescent="0.2">
      <c r="A129" s="13" t="s">
        <v>12</v>
      </c>
      <c r="B129" s="26">
        <v>134258910</v>
      </c>
      <c r="C129" s="27">
        <v>264210269</v>
      </c>
      <c r="D129" s="27">
        <v>105835309</v>
      </c>
      <c r="E129" s="27">
        <v>1766221</v>
      </c>
      <c r="F129" s="27">
        <v>135413</v>
      </c>
      <c r="G129" s="27">
        <v>1536198</v>
      </c>
      <c r="H129" s="28">
        <v>507742320</v>
      </c>
    </row>
    <row r="130" spans="1:8" s="5" customFormat="1" ht="8.85" customHeight="1" x14ac:dyDescent="0.2">
      <c r="A130" s="13" t="s">
        <v>13</v>
      </c>
      <c r="B130" s="26">
        <v>492856480</v>
      </c>
      <c r="C130" s="27">
        <v>404725927</v>
      </c>
      <c r="D130" s="27">
        <v>233292219</v>
      </c>
      <c r="E130" s="27">
        <v>1132131</v>
      </c>
      <c r="F130" s="27">
        <v>536083</v>
      </c>
      <c r="G130" s="27">
        <v>201</v>
      </c>
      <c r="H130" s="28">
        <v>1132543041</v>
      </c>
    </row>
    <row r="131" spans="1:8" s="5" customFormat="1" ht="8.85" customHeight="1" x14ac:dyDescent="0.2">
      <c r="A131" s="14" t="s">
        <v>14</v>
      </c>
      <c r="B131" s="26">
        <v>138161181</v>
      </c>
      <c r="C131" s="27">
        <v>365869239</v>
      </c>
      <c r="D131" s="27">
        <v>114894090</v>
      </c>
      <c r="E131" s="27">
        <v>1655664</v>
      </c>
      <c r="F131" s="27">
        <v>105081</v>
      </c>
      <c r="G131" s="27">
        <v>79</v>
      </c>
      <c r="H131" s="28">
        <v>620685334</v>
      </c>
    </row>
    <row r="132" spans="1:8" s="5" customFormat="1" ht="8.85" customHeight="1" x14ac:dyDescent="0.2">
      <c r="A132" s="15" t="s">
        <v>15</v>
      </c>
      <c r="B132" s="26">
        <v>60889597</v>
      </c>
      <c r="C132" s="27">
        <v>115119841</v>
      </c>
      <c r="D132" s="27">
        <v>70104554</v>
      </c>
      <c r="E132" s="27">
        <v>502366</v>
      </c>
      <c r="F132" s="27">
        <v>203241</v>
      </c>
      <c r="G132" s="27">
        <v>0</v>
      </c>
      <c r="H132" s="28">
        <v>246819599</v>
      </c>
    </row>
    <row r="133" spans="1:8" s="5" customFormat="1" ht="8.85" customHeight="1" x14ac:dyDescent="0.2">
      <c r="A133" s="13" t="s">
        <v>16</v>
      </c>
      <c r="B133" s="26">
        <v>19015919</v>
      </c>
      <c r="C133" s="27">
        <v>56911684</v>
      </c>
      <c r="D133" s="27">
        <v>28252147</v>
      </c>
      <c r="E133" s="27">
        <v>167036</v>
      </c>
      <c r="F133" s="27">
        <v>33402</v>
      </c>
      <c r="G133" s="27">
        <v>0</v>
      </c>
      <c r="H133" s="28">
        <v>104380188</v>
      </c>
    </row>
    <row r="134" spans="1:8" s="5" customFormat="1" ht="8.85" customHeight="1" x14ac:dyDescent="0.2">
      <c r="A134" s="13" t="s">
        <v>17</v>
      </c>
      <c r="B134" s="26">
        <v>51077554</v>
      </c>
      <c r="C134" s="27">
        <v>59712509</v>
      </c>
      <c r="D134" s="27">
        <v>37992402</v>
      </c>
      <c r="E134" s="27">
        <v>147862</v>
      </c>
      <c r="F134" s="27">
        <v>62688</v>
      </c>
      <c r="G134" s="27">
        <v>0</v>
      </c>
      <c r="H134" s="28">
        <v>148993015</v>
      </c>
    </row>
    <row r="135" spans="1:8" s="5" customFormat="1" ht="8.85" customHeight="1" x14ac:dyDescent="0.2">
      <c r="A135" s="14" t="s">
        <v>18</v>
      </c>
      <c r="B135" s="26">
        <v>16496006</v>
      </c>
      <c r="C135" s="27">
        <v>40140267</v>
      </c>
      <c r="D135" s="27">
        <v>30366266</v>
      </c>
      <c r="E135" s="27">
        <v>172181</v>
      </c>
      <c r="F135" s="27">
        <v>62611</v>
      </c>
      <c r="G135" s="27">
        <v>450</v>
      </c>
      <c r="H135" s="28">
        <v>87237781</v>
      </c>
    </row>
    <row r="136" spans="1:8" s="5" customFormat="1" ht="8.85" customHeight="1" x14ac:dyDescent="0.2">
      <c r="A136" s="15" t="s">
        <v>19</v>
      </c>
      <c r="B136" s="26">
        <v>18630463</v>
      </c>
      <c r="C136" s="27">
        <v>63710617</v>
      </c>
      <c r="D136" s="27">
        <v>28626820</v>
      </c>
      <c r="E136" s="27">
        <v>467819</v>
      </c>
      <c r="F136" s="27">
        <v>37894</v>
      </c>
      <c r="G136" s="27">
        <v>264632</v>
      </c>
      <c r="H136" s="28">
        <v>111738245</v>
      </c>
    </row>
    <row r="137" spans="1:8" s="5" customFormat="1" ht="8.85" customHeight="1" x14ac:dyDescent="0.2">
      <c r="A137" s="13" t="s">
        <v>20</v>
      </c>
      <c r="B137" s="26">
        <v>40352241</v>
      </c>
      <c r="C137" s="27">
        <v>162448286</v>
      </c>
      <c r="D137" s="27">
        <v>104675659</v>
      </c>
      <c r="E137" s="27">
        <v>782269</v>
      </c>
      <c r="F137" s="27">
        <v>492992</v>
      </c>
      <c r="G137" s="27">
        <v>0</v>
      </c>
      <c r="H137" s="28">
        <v>308751447</v>
      </c>
    </row>
    <row r="138" spans="1:8" s="5" customFormat="1" ht="8.85" customHeight="1" x14ac:dyDescent="0.2">
      <c r="A138" s="13" t="s">
        <v>21</v>
      </c>
      <c r="B138" s="26">
        <v>33819081</v>
      </c>
      <c r="C138" s="27">
        <v>74779450</v>
      </c>
      <c r="D138" s="27">
        <v>61732785</v>
      </c>
      <c r="E138" s="27">
        <v>583501</v>
      </c>
      <c r="F138" s="27">
        <v>33289</v>
      </c>
      <c r="G138" s="27">
        <v>0</v>
      </c>
      <c r="H138" s="28">
        <v>170948106</v>
      </c>
    </row>
    <row r="139" spans="1:8" s="5" customFormat="1" ht="8.85" customHeight="1" x14ac:dyDescent="0.2">
      <c r="A139" s="13" t="s">
        <v>22</v>
      </c>
      <c r="B139" s="26">
        <v>125749252</v>
      </c>
      <c r="C139" s="27">
        <v>232789635</v>
      </c>
      <c r="D139" s="27">
        <v>119545748</v>
      </c>
      <c r="E139" s="27">
        <v>1945409</v>
      </c>
      <c r="F139" s="27">
        <v>193088</v>
      </c>
      <c r="G139" s="27">
        <v>55</v>
      </c>
      <c r="H139" s="28">
        <v>480223187</v>
      </c>
    </row>
    <row r="140" spans="1:8" s="5" customFormat="1" ht="8.85" customHeight="1" x14ac:dyDescent="0.2">
      <c r="A140" s="13" t="s">
        <v>23</v>
      </c>
      <c r="B140" s="26">
        <v>102711031</v>
      </c>
      <c r="C140" s="27">
        <v>257592173</v>
      </c>
      <c r="D140" s="27">
        <v>248885273</v>
      </c>
      <c r="E140" s="27">
        <v>1757093</v>
      </c>
      <c r="F140" s="27">
        <v>52799</v>
      </c>
      <c r="G140" s="27">
        <v>39</v>
      </c>
      <c r="H140" s="28">
        <v>610998408</v>
      </c>
    </row>
    <row r="141" spans="1:8" s="5" customFormat="1" ht="8.85" customHeight="1" x14ac:dyDescent="0.2">
      <c r="A141" s="14" t="s">
        <v>24</v>
      </c>
      <c r="B141" s="26">
        <v>24607591</v>
      </c>
      <c r="C141" s="27">
        <v>96800328</v>
      </c>
      <c r="D141" s="27">
        <v>56668249</v>
      </c>
      <c r="E141" s="27">
        <v>642016</v>
      </c>
      <c r="F141" s="27">
        <v>53872</v>
      </c>
      <c r="G141" s="27">
        <v>0</v>
      </c>
      <c r="H141" s="28">
        <v>178772056</v>
      </c>
    </row>
    <row r="142" spans="1:8" s="5" customFormat="1" ht="8.85" customHeight="1" x14ac:dyDescent="0.2">
      <c r="A142" s="15" t="s">
        <v>25</v>
      </c>
      <c r="B142" s="26">
        <v>21641149</v>
      </c>
      <c r="C142" s="27">
        <v>48242515</v>
      </c>
      <c r="D142" s="27">
        <v>35674684</v>
      </c>
      <c r="E142" s="27">
        <v>707948</v>
      </c>
      <c r="F142" s="27">
        <v>71668</v>
      </c>
      <c r="G142" s="27">
        <v>13894</v>
      </c>
      <c r="H142" s="28">
        <v>106351858</v>
      </c>
    </row>
    <row r="143" spans="1:8" s="5" customFormat="1" ht="8.85" customHeight="1" x14ac:dyDescent="0.2">
      <c r="A143" s="13" t="s">
        <v>26</v>
      </c>
      <c r="B143" s="26">
        <v>55746167</v>
      </c>
      <c r="C143" s="27">
        <v>150332701</v>
      </c>
      <c r="D143" s="27">
        <v>71696824</v>
      </c>
      <c r="E143" s="27">
        <v>3109934</v>
      </c>
      <c r="F143" s="27">
        <v>34637</v>
      </c>
      <c r="G143" s="27">
        <v>6935</v>
      </c>
      <c r="H143" s="28">
        <v>280927198</v>
      </c>
    </row>
    <row r="144" spans="1:8" s="5" customFormat="1" ht="8.85" customHeight="1" x14ac:dyDescent="0.2">
      <c r="A144" s="13" t="s">
        <v>27</v>
      </c>
      <c r="B144" s="26">
        <v>196809906</v>
      </c>
      <c r="C144" s="27">
        <v>269522304</v>
      </c>
      <c r="D144" s="27">
        <v>275215544</v>
      </c>
      <c r="E144" s="27">
        <v>1860694</v>
      </c>
      <c r="F144" s="27">
        <v>68455</v>
      </c>
      <c r="G144" s="27">
        <v>146</v>
      </c>
      <c r="H144" s="28">
        <v>743477049</v>
      </c>
    </row>
    <row r="145" spans="1:8" s="5" customFormat="1" ht="8.85" customHeight="1" x14ac:dyDescent="0.2">
      <c r="A145" s="13" t="s">
        <v>28</v>
      </c>
      <c r="B145" s="26">
        <v>94866751</v>
      </c>
      <c r="C145" s="27">
        <v>230326135</v>
      </c>
      <c r="D145" s="27">
        <v>120380762</v>
      </c>
      <c r="E145" s="27">
        <v>1981016</v>
      </c>
      <c r="F145" s="27">
        <v>227656</v>
      </c>
      <c r="G145" s="27">
        <v>0</v>
      </c>
      <c r="H145" s="28">
        <v>447782320</v>
      </c>
    </row>
    <row r="146" spans="1:8" ht="8.85" customHeight="1" x14ac:dyDescent="0.2">
      <c r="A146" s="13" t="s">
        <v>29</v>
      </c>
      <c r="B146" s="26">
        <v>6766715</v>
      </c>
      <c r="C146" s="27">
        <v>35979950</v>
      </c>
      <c r="D146" s="27">
        <v>29870618</v>
      </c>
      <c r="E146" s="27">
        <v>418192</v>
      </c>
      <c r="F146" s="27">
        <v>15227</v>
      </c>
      <c r="G146" s="27">
        <v>0</v>
      </c>
      <c r="H146" s="28">
        <v>73050702</v>
      </c>
    </row>
    <row r="147" spans="1:8" ht="8.85" customHeight="1" x14ac:dyDescent="0.2">
      <c r="A147" s="14" t="s">
        <v>30</v>
      </c>
      <c r="B147" s="26">
        <v>15777400</v>
      </c>
      <c r="C147" s="27">
        <v>42755366</v>
      </c>
      <c r="D147" s="27">
        <v>28043869</v>
      </c>
      <c r="E147" s="27">
        <v>350269</v>
      </c>
      <c r="F147" s="27">
        <v>331637</v>
      </c>
      <c r="G147" s="27">
        <v>3255</v>
      </c>
      <c r="H147" s="28">
        <v>87261796</v>
      </c>
    </row>
    <row r="148" spans="1:8" ht="8.85" customHeight="1" x14ac:dyDescent="0.2">
      <c r="A148" s="15" t="s">
        <v>31</v>
      </c>
      <c r="B148" s="26">
        <v>17314476</v>
      </c>
      <c r="C148" s="27">
        <v>35495054</v>
      </c>
      <c r="D148" s="27">
        <v>18151832</v>
      </c>
      <c r="E148" s="27">
        <v>239618</v>
      </c>
      <c r="F148" s="27">
        <v>46813</v>
      </c>
      <c r="G148" s="27">
        <v>740</v>
      </c>
      <c r="H148" s="28">
        <v>71248533</v>
      </c>
    </row>
    <row r="149" spans="1:8" ht="8.85" customHeight="1" x14ac:dyDescent="0.2">
      <c r="A149" s="13" t="s">
        <v>32</v>
      </c>
      <c r="B149" s="26">
        <v>10234769</v>
      </c>
      <c r="C149" s="27">
        <v>23393420</v>
      </c>
      <c r="D149" s="27">
        <v>17657971</v>
      </c>
      <c r="E149" s="27">
        <v>399107</v>
      </c>
      <c r="F149" s="27">
        <v>58802</v>
      </c>
      <c r="G149" s="27">
        <v>0</v>
      </c>
      <c r="H149" s="28">
        <v>51744069</v>
      </c>
    </row>
    <row r="150" spans="1:8" ht="8.85" customHeight="1" x14ac:dyDescent="0.2">
      <c r="A150" s="13" t="s">
        <v>33</v>
      </c>
      <c r="B150" s="26">
        <v>38454339</v>
      </c>
      <c r="C150" s="27">
        <v>96561829</v>
      </c>
      <c r="D150" s="27">
        <v>54884902</v>
      </c>
      <c r="E150" s="27">
        <v>610985</v>
      </c>
      <c r="F150" s="27">
        <v>551137</v>
      </c>
      <c r="G150" s="27">
        <v>40647</v>
      </c>
      <c r="H150" s="28">
        <v>191103839</v>
      </c>
    </row>
    <row r="151" spans="1:8" ht="8.85" customHeight="1" x14ac:dyDescent="0.2">
      <c r="A151" s="13" t="s">
        <v>34</v>
      </c>
      <c r="B151" s="26">
        <v>56208301</v>
      </c>
      <c r="C151" s="27">
        <v>137057709</v>
      </c>
      <c r="D151" s="27">
        <v>65165008</v>
      </c>
      <c r="E151" s="27">
        <v>1054849</v>
      </c>
      <c r="F151" s="27">
        <v>83170</v>
      </c>
      <c r="G151" s="27">
        <v>0</v>
      </c>
      <c r="H151" s="28">
        <v>259569037</v>
      </c>
    </row>
    <row r="152" spans="1:8" ht="8.85" customHeight="1" x14ac:dyDescent="0.2">
      <c r="A152" s="14" t="s">
        <v>35</v>
      </c>
      <c r="B152" s="26">
        <v>23026456</v>
      </c>
      <c r="C152" s="27">
        <v>91446701</v>
      </c>
      <c r="D152" s="27">
        <v>26992464</v>
      </c>
      <c r="E152" s="27">
        <v>1403786</v>
      </c>
      <c r="F152" s="27">
        <v>357364</v>
      </c>
      <c r="G152" s="27">
        <v>74</v>
      </c>
      <c r="H152" s="28">
        <v>143226845</v>
      </c>
    </row>
    <row r="153" spans="1:8" ht="8.85" customHeight="1" x14ac:dyDescent="0.2">
      <c r="A153" s="15" t="s">
        <v>36</v>
      </c>
      <c r="B153" s="26">
        <v>12363866</v>
      </c>
      <c r="C153" s="27">
        <v>41093594</v>
      </c>
      <c r="D153" s="27">
        <v>43154137</v>
      </c>
      <c r="E153" s="27">
        <v>118974</v>
      </c>
      <c r="F153" s="27">
        <v>41441</v>
      </c>
      <c r="G153" s="27">
        <v>0</v>
      </c>
      <c r="H153" s="28">
        <v>96772012</v>
      </c>
    </row>
    <row r="154" spans="1:8" ht="8.85" customHeight="1" x14ac:dyDescent="0.2">
      <c r="A154" s="13" t="s">
        <v>37</v>
      </c>
      <c r="B154" s="26">
        <v>23517166</v>
      </c>
      <c r="C154" s="27">
        <v>51182779</v>
      </c>
      <c r="D154" s="27">
        <v>22264244</v>
      </c>
      <c r="E154" s="27">
        <v>273303</v>
      </c>
      <c r="F154" s="27">
        <v>152185</v>
      </c>
      <c r="G154" s="27">
        <v>38041</v>
      </c>
      <c r="H154" s="28">
        <v>97427718</v>
      </c>
    </row>
    <row r="155" spans="1:8" ht="8.85" customHeight="1" x14ac:dyDescent="0.2">
      <c r="A155" s="13" t="s">
        <v>38</v>
      </c>
      <c r="B155" s="26">
        <v>21637270</v>
      </c>
      <c r="C155" s="27">
        <v>95728681</v>
      </c>
      <c r="D155" s="27">
        <v>36693959</v>
      </c>
      <c r="E155" s="27">
        <v>476533</v>
      </c>
      <c r="F155" s="27">
        <v>190331</v>
      </c>
      <c r="G155" s="27">
        <v>0</v>
      </c>
      <c r="H155" s="28">
        <v>154726774</v>
      </c>
    </row>
    <row r="156" spans="1:8" ht="8.85" customHeight="1" x14ac:dyDescent="0.2">
      <c r="A156" s="14" t="s">
        <v>39</v>
      </c>
      <c r="B156" s="26">
        <v>20027743</v>
      </c>
      <c r="C156" s="27">
        <v>58446284</v>
      </c>
      <c r="D156" s="27">
        <v>15384030</v>
      </c>
      <c r="E156" s="27">
        <v>123451</v>
      </c>
      <c r="F156" s="27">
        <v>60855</v>
      </c>
      <c r="G156" s="27">
        <v>19534</v>
      </c>
      <c r="H156" s="28">
        <v>94061897</v>
      </c>
    </row>
    <row r="157" spans="1:8" ht="8.85" customHeight="1" x14ac:dyDescent="0.2">
      <c r="A157" s="15" t="s">
        <v>40</v>
      </c>
      <c r="B157" s="26">
        <v>102765122</v>
      </c>
      <c r="C157" s="27">
        <v>322744838</v>
      </c>
      <c r="D157" s="27">
        <v>123681154</v>
      </c>
      <c r="E157" s="27">
        <v>2522639</v>
      </c>
      <c r="F157" s="27">
        <v>361248</v>
      </c>
      <c r="G157" s="27">
        <v>0</v>
      </c>
      <c r="H157" s="28">
        <v>552075001</v>
      </c>
    </row>
    <row r="158" spans="1:8" ht="8.85" customHeight="1" x14ac:dyDescent="0.2">
      <c r="A158" s="13" t="s">
        <v>41</v>
      </c>
      <c r="B158" s="26">
        <v>13557657</v>
      </c>
      <c r="C158" s="27">
        <v>62884482</v>
      </c>
      <c r="D158" s="27">
        <v>20572639</v>
      </c>
      <c r="E158" s="27">
        <v>407043</v>
      </c>
      <c r="F158" s="27">
        <v>160866</v>
      </c>
      <c r="G158" s="27">
        <v>0</v>
      </c>
      <c r="H158" s="28">
        <v>97582687</v>
      </c>
    </row>
    <row r="159" spans="1:8" ht="8.85" customHeight="1" x14ac:dyDescent="0.2">
      <c r="A159" s="13" t="s">
        <v>42</v>
      </c>
      <c r="B159" s="26">
        <v>39168509</v>
      </c>
      <c r="C159" s="27">
        <v>125628421</v>
      </c>
      <c r="D159" s="27">
        <v>27122205</v>
      </c>
      <c r="E159" s="27">
        <v>716476</v>
      </c>
      <c r="F159" s="27">
        <v>114006</v>
      </c>
      <c r="G159" s="27">
        <v>20</v>
      </c>
      <c r="H159" s="28">
        <v>192749637</v>
      </c>
    </row>
    <row r="160" spans="1:8" ht="8.85" customHeight="1" x14ac:dyDescent="0.2">
      <c r="A160" s="13" t="s">
        <v>43</v>
      </c>
      <c r="B160" s="26">
        <v>40086199</v>
      </c>
      <c r="C160" s="27">
        <v>149386432</v>
      </c>
      <c r="D160" s="27">
        <v>51328431</v>
      </c>
      <c r="E160" s="27">
        <v>445149</v>
      </c>
      <c r="F160" s="27">
        <v>959030</v>
      </c>
      <c r="G160" s="27">
        <v>22811</v>
      </c>
      <c r="H160" s="28">
        <v>242228052</v>
      </c>
    </row>
    <row r="161" spans="1:8" ht="8.85" customHeight="1" x14ac:dyDescent="0.2">
      <c r="A161" s="13" t="s">
        <v>44</v>
      </c>
      <c r="B161" s="26">
        <v>21914291</v>
      </c>
      <c r="C161" s="27">
        <v>112073700</v>
      </c>
      <c r="D161" s="27">
        <v>35243753</v>
      </c>
      <c r="E161" s="27">
        <v>428374</v>
      </c>
      <c r="F161" s="27">
        <v>204021</v>
      </c>
      <c r="G161" s="27">
        <v>0</v>
      </c>
      <c r="H161" s="28">
        <v>169864139</v>
      </c>
    </row>
    <row r="162" spans="1:8" ht="8.85" customHeight="1" x14ac:dyDescent="0.2">
      <c r="A162" s="13" t="s">
        <v>45</v>
      </c>
      <c r="B162" s="26">
        <v>21992737</v>
      </c>
      <c r="C162" s="27">
        <v>90708977</v>
      </c>
      <c r="D162" s="27">
        <v>39414836</v>
      </c>
      <c r="E162" s="27">
        <v>356183</v>
      </c>
      <c r="F162" s="27">
        <v>52452</v>
      </c>
      <c r="G162" s="27">
        <v>0</v>
      </c>
      <c r="H162" s="28">
        <v>152525185</v>
      </c>
    </row>
    <row r="163" spans="1:8" ht="8.85" customHeight="1" x14ac:dyDescent="0.2">
      <c r="A163" s="13" t="s">
        <v>46</v>
      </c>
      <c r="B163" s="26">
        <v>49024261</v>
      </c>
      <c r="C163" s="27">
        <v>150742982</v>
      </c>
      <c r="D163" s="27">
        <v>45157268</v>
      </c>
      <c r="E163" s="27">
        <v>621766</v>
      </c>
      <c r="F163" s="27">
        <v>141099</v>
      </c>
      <c r="G163" s="27">
        <v>0</v>
      </c>
      <c r="H163" s="28">
        <v>245687376</v>
      </c>
    </row>
    <row r="164" spans="1:8" ht="8.85" customHeight="1" x14ac:dyDescent="0.2">
      <c r="A164" s="14" t="s">
        <v>47</v>
      </c>
      <c r="B164" s="26">
        <v>77864488</v>
      </c>
      <c r="C164" s="27">
        <v>181930091</v>
      </c>
      <c r="D164" s="27">
        <v>17176699</v>
      </c>
      <c r="E164" s="27">
        <v>991197</v>
      </c>
      <c r="F164" s="27">
        <v>1556680</v>
      </c>
      <c r="G164" s="27">
        <v>447062</v>
      </c>
      <c r="H164" s="28">
        <v>279966217</v>
      </c>
    </row>
    <row r="165" spans="1:8" ht="11.25" customHeight="1" x14ac:dyDescent="0.2">
      <c r="A165" s="16" t="s">
        <v>48</v>
      </c>
      <c r="B165" s="29">
        <v>2831823480</v>
      </c>
      <c r="C165" s="30">
        <v>6291627658</v>
      </c>
      <c r="D165" s="30">
        <v>3122175339</v>
      </c>
      <c r="E165" s="30">
        <v>45880901</v>
      </c>
      <c r="F165" s="30">
        <v>10036345</v>
      </c>
      <c r="G165" s="30">
        <v>2420460</v>
      </c>
      <c r="H165" s="31">
        <v>12303964183</v>
      </c>
    </row>
    <row r="166" spans="1:8" ht="12.75" customHeight="1" x14ac:dyDescent="0.2">
      <c r="A166" s="11"/>
      <c r="B166" s="6"/>
      <c r="C166" s="6"/>
      <c r="D166" s="6"/>
      <c r="E166" s="6"/>
      <c r="F166" s="6"/>
      <c r="G166" s="6"/>
      <c r="H166" s="6"/>
    </row>
    <row r="167" spans="1:8" x14ac:dyDescent="0.2">
      <c r="A167" s="8"/>
      <c r="B167" s="8"/>
      <c r="C167" s="8"/>
      <c r="D167" s="8"/>
      <c r="E167" s="8"/>
      <c r="F167" s="8"/>
      <c r="G167" s="9"/>
      <c r="H167" s="10" t="s">
        <v>79</v>
      </c>
    </row>
    <row r="168" spans="1:8" x14ac:dyDescent="0.2">
      <c r="A168" s="7"/>
      <c r="G168" s="10"/>
      <c r="H168" s="10" t="s">
        <v>79</v>
      </c>
    </row>
    <row r="169" spans="1:8" x14ac:dyDescent="0.2">
      <c r="A169" s="7"/>
      <c r="H169" s="9"/>
    </row>
    <row r="170" spans="1:8" s="3" customFormat="1" ht="10.8" x14ac:dyDescent="0.2">
      <c r="H170" s="1" t="s">
        <v>74</v>
      </c>
    </row>
    <row r="171" spans="1:8" s="4" customFormat="1" ht="2.85" customHeight="1" x14ac:dyDescent="0.2">
      <c r="H171" s="1"/>
    </row>
    <row r="172" spans="1:8" ht="19.649999999999999" customHeight="1" x14ac:dyDescent="0.2">
      <c r="A172" s="33" t="s">
        <v>0</v>
      </c>
      <c r="B172" s="35" t="s">
        <v>65</v>
      </c>
      <c r="C172" s="36"/>
      <c r="D172" s="36"/>
      <c r="E172" s="36"/>
      <c r="F172" s="36"/>
      <c r="G172" s="36"/>
      <c r="H172" s="37"/>
    </row>
    <row r="173" spans="1:8" ht="36.75" customHeight="1" x14ac:dyDescent="0.2">
      <c r="A173" s="34"/>
      <c r="B173" s="17" t="s">
        <v>58</v>
      </c>
      <c r="C173" s="17" t="s">
        <v>59</v>
      </c>
      <c r="D173" s="17" t="s">
        <v>52</v>
      </c>
      <c r="E173" s="17" t="s">
        <v>53</v>
      </c>
      <c r="F173" s="17" t="s">
        <v>54</v>
      </c>
      <c r="G173" s="18" t="s">
        <v>55</v>
      </c>
      <c r="H173" s="19" t="s">
        <v>56</v>
      </c>
    </row>
    <row r="174" spans="1:8" s="5" customFormat="1" ht="11.25" customHeight="1" x14ac:dyDescent="0.15">
      <c r="A174" s="12" t="s">
        <v>1</v>
      </c>
      <c r="B174" s="23">
        <v>58906481</v>
      </c>
      <c r="C174" s="24">
        <v>144830346</v>
      </c>
      <c r="D174" s="24">
        <v>1089029351</v>
      </c>
      <c r="E174" s="24">
        <v>50313614</v>
      </c>
      <c r="F174" s="24">
        <v>9233927</v>
      </c>
      <c r="G174" s="24">
        <v>264548</v>
      </c>
      <c r="H174" s="25">
        <v>1352578267</v>
      </c>
    </row>
    <row r="175" spans="1:8" s="5" customFormat="1" ht="8.85" customHeight="1" x14ac:dyDescent="0.2">
      <c r="A175" s="13" t="s">
        <v>2</v>
      </c>
      <c r="B175" s="26">
        <v>132082855</v>
      </c>
      <c r="C175" s="27">
        <v>150957896</v>
      </c>
      <c r="D175" s="27">
        <v>187003844</v>
      </c>
      <c r="E175" s="27">
        <v>13768094</v>
      </c>
      <c r="F175" s="27">
        <v>2016415</v>
      </c>
      <c r="G175" s="27">
        <v>120799</v>
      </c>
      <c r="H175" s="28">
        <v>485949903</v>
      </c>
    </row>
    <row r="176" spans="1:8" s="5" customFormat="1" ht="8.85" customHeight="1" x14ac:dyDescent="0.2">
      <c r="A176" s="13" t="s">
        <v>3</v>
      </c>
      <c r="B176" s="26">
        <v>10656377</v>
      </c>
      <c r="C176" s="27">
        <v>14992278</v>
      </c>
      <c r="D176" s="27">
        <v>275798703</v>
      </c>
      <c r="E176" s="27">
        <v>14091545</v>
      </c>
      <c r="F176" s="27">
        <v>1702241</v>
      </c>
      <c r="G176" s="27">
        <v>1385</v>
      </c>
      <c r="H176" s="28">
        <v>317242529</v>
      </c>
    </row>
    <row r="177" spans="1:8" s="5" customFormat="1" ht="8.85" customHeight="1" x14ac:dyDescent="0.2">
      <c r="A177" s="13" t="s">
        <v>4</v>
      </c>
      <c r="B177" s="26">
        <v>24093413</v>
      </c>
      <c r="C177" s="27">
        <v>48267505</v>
      </c>
      <c r="D177" s="27">
        <v>470156304</v>
      </c>
      <c r="E177" s="27">
        <v>17966313</v>
      </c>
      <c r="F177" s="27">
        <v>979718</v>
      </c>
      <c r="G177" s="27">
        <v>94739</v>
      </c>
      <c r="H177" s="28">
        <v>561557992</v>
      </c>
    </row>
    <row r="178" spans="1:8" s="5" customFormat="1" ht="8.85" customHeight="1" x14ac:dyDescent="0.2">
      <c r="A178" s="13" t="s">
        <v>5</v>
      </c>
      <c r="B178" s="26">
        <v>6502018</v>
      </c>
      <c r="C178" s="27">
        <v>8932243</v>
      </c>
      <c r="D178" s="27">
        <v>202213428</v>
      </c>
      <c r="E178" s="27">
        <v>6117970</v>
      </c>
      <c r="F178" s="27">
        <v>1307809</v>
      </c>
      <c r="G178" s="27">
        <v>7983</v>
      </c>
      <c r="H178" s="28">
        <v>225081451</v>
      </c>
    </row>
    <row r="179" spans="1:8" s="5" customFormat="1" ht="8.85" customHeight="1" x14ac:dyDescent="0.2">
      <c r="A179" s="13" t="s">
        <v>6</v>
      </c>
      <c r="B179" s="26">
        <v>8704097</v>
      </c>
      <c r="C179" s="27">
        <v>16303915</v>
      </c>
      <c r="D179" s="27">
        <v>282735750</v>
      </c>
      <c r="E179" s="27">
        <v>5992221</v>
      </c>
      <c r="F179" s="27">
        <v>726053</v>
      </c>
      <c r="G179" s="27">
        <v>12135</v>
      </c>
      <c r="H179" s="28">
        <v>314474171</v>
      </c>
    </row>
    <row r="180" spans="1:8" s="5" customFormat="1" ht="8.85" customHeight="1" x14ac:dyDescent="0.2">
      <c r="A180" s="14" t="s">
        <v>7</v>
      </c>
      <c r="B180" s="26">
        <v>21217944</v>
      </c>
      <c r="C180" s="27">
        <v>49296244</v>
      </c>
      <c r="D180" s="27">
        <v>512906370</v>
      </c>
      <c r="E180" s="27">
        <v>13933485</v>
      </c>
      <c r="F180" s="27">
        <v>3073918</v>
      </c>
      <c r="G180" s="27">
        <v>573735</v>
      </c>
      <c r="H180" s="28">
        <v>601001696</v>
      </c>
    </row>
    <row r="181" spans="1:8" s="5" customFormat="1" ht="8.85" customHeight="1" x14ac:dyDescent="0.2">
      <c r="A181" s="15" t="s">
        <v>8</v>
      </c>
      <c r="B181" s="26">
        <v>61911172</v>
      </c>
      <c r="C181" s="27">
        <v>84931882</v>
      </c>
      <c r="D181" s="27">
        <v>905115929</v>
      </c>
      <c r="E181" s="27">
        <v>13830120</v>
      </c>
      <c r="F181" s="27">
        <v>2186029</v>
      </c>
      <c r="G181" s="27">
        <v>43115</v>
      </c>
      <c r="H181" s="28">
        <v>1068018247</v>
      </c>
    </row>
    <row r="182" spans="1:8" s="5" customFormat="1" ht="8.85" customHeight="1" x14ac:dyDescent="0.2">
      <c r="A182" s="13" t="s">
        <v>9</v>
      </c>
      <c r="B182" s="26">
        <v>36005953</v>
      </c>
      <c r="C182" s="27">
        <v>36580589</v>
      </c>
      <c r="D182" s="27">
        <v>611808156</v>
      </c>
      <c r="E182" s="27">
        <v>13956778</v>
      </c>
      <c r="F182" s="27">
        <v>6125671</v>
      </c>
      <c r="G182" s="27">
        <v>51728</v>
      </c>
      <c r="H182" s="28">
        <v>704528875</v>
      </c>
    </row>
    <row r="183" spans="1:8" s="5" customFormat="1" ht="8.85" customHeight="1" x14ac:dyDescent="0.2">
      <c r="A183" s="13" t="s">
        <v>10</v>
      </c>
      <c r="B183" s="26">
        <v>21722082</v>
      </c>
      <c r="C183" s="27">
        <v>29589669</v>
      </c>
      <c r="D183" s="27">
        <v>623068623</v>
      </c>
      <c r="E183" s="27">
        <v>12901388</v>
      </c>
      <c r="F183" s="27">
        <v>1488317</v>
      </c>
      <c r="G183" s="27">
        <v>25011</v>
      </c>
      <c r="H183" s="28">
        <v>688795090</v>
      </c>
    </row>
    <row r="184" spans="1:8" s="5" customFormat="1" ht="8.85" customHeight="1" x14ac:dyDescent="0.2">
      <c r="A184" s="13" t="s">
        <v>11</v>
      </c>
      <c r="B184" s="26">
        <v>163902685</v>
      </c>
      <c r="C184" s="27">
        <v>206706735</v>
      </c>
      <c r="D184" s="27">
        <v>1307808837</v>
      </c>
      <c r="E184" s="27">
        <v>34975242</v>
      </c>
      <c r="F184" s="27">
        <v>2118701</v>
      </c>
      <c r="G184" s="27">
        <v>240981</v>
      </c>
      <c r="H184" s="28">
        <v>1715753181</v>
      </c>
    </row>
    <row r="185" spans="1:8" s="5" customFormat="1" ht="8.85" customHeight="1" x14ac:dyDescent="0.2">
      <c r="A185" s="13" t="s">
        <v>12</v>
      </c>
      <c r="B185" s="26">
        <v>152629235</v>
      </c>
      <c r="C185" s="27">
        <v>189495620</v>
      </c>
      <c r="D185" s="27">
        <v>968615568</v>
      </c>
      <c r="E185" s="27">
        <v>18508316</v>
      </c>
      <c r="F185" s="27">
        <v>1763103</v>
      </c>
      <c r="G185" s="27">
        <v>154487</v>
      </c>
      <c r="H185" s="28">
        <v>1331166329</v>
      </c>
    </row>
    <row r="186" spans="1:8" s="5" customFormat="1" ht="8.85" customHeight="1" x14ac:dyDescent="0.2">
      <c r="A186" s="13" t="s">
        <v>13</v>
      </c>
      <c r="B186" s="26">
        <v>374292265</v>
      </c>
      <c r="C186" s="27">
        <v>445074094</v>
      </c>
      <c r="D186" s="27">
        <v>721411715</v>
      </c>
      <c r="E186" s="27">
        <v>18818724</v>
      </c>
      <c r="F186" s="27">
        <v>3258135</v>
      </c>
      <c r="G186" s="27">
        <v>51275</v>
      </c>
      <c r="H186" s="28">
        <v>1562906208</v>
      </c>
    </row>
    <row r="187" spans="1:8" s="5" customFormat="1" ht="8.85" customHeight="1" x14ac:dyDescent="0.2">
      <c r="A187" s="14" t="s">
        <v>14</v>
      </c>
      <c r="B187" s="26">
        <v>271219901</v>
      </c>
      <c r="C187" s="27">
        <v>595856717</v>
      </c>
      <c r="D187" s="27">
        <v>1230997885</v>
      </c>
      <c r="E187" s="27">
        <v>24249293</v>
      </c>
      <c r="F187" s="27">
        <v>4011692</v>
      </c>
      <c r="G187" s="27">
        <v>42950</v>
      </c>
      <c r="H187" s="28">
        <v>2126378438</v>
      </c>
    </row>
    <row r="188" spans="1:8" s="5" customFormat="1" ht="8.85" customHeight="1" x14ac:dyDescent="0.2">
      <c r="A188" s="15" t="s">
        <v>15</v>
      </c>
      <c r="B188" s="26">
        <v>24404740</v>
      </c>
      <c r="C188" s="27">
        <v>157068804</v>
      </c>
      <c r="D188" s="27">
        <v>620164701</v>
      </c>
      <c r="E188" s="27">
        <v>10414611</v>
      </c>
      <c r="F188" s="27">
        <v>1712800</v>
      </c>
      <c r="G188" s="27">
        <v>9830</v>
      </c>
      <c r="H188" s="28">
        <v>813775486</v>
      </c>
    </row>
    <row r="189" spans="1:8" s="5" customFormat="1" ht="8.85" customHeight="1" x14ac:dyDescent="0.2">
      <c r="A189" s="13" t="s">
        <v>16</v>
      </c>
      <c r="B189" s="26">
        <v>12937366</v>
      </c>
      <c r="C189" s="27">
        <v>24001283</v>
      </c>
      <c r="D189" s="27">
        <v>411958744</v>
      </c>
      <c r="E189" s="27">
        <v>5111927</v>
      </c>
      <c r="F189" s="27">
        <v>730522</v>
      </c>
      <c r="G189" s="27">
        <v>13838</v>
      </c>
      <c r="H189" s="28">
        <v>454753680</v>
      </c>
    </row>
    <row r="190" spans="1:8" s="5" customFormat="1" ht="8.85" customHeight="1" x14ac:dyDescent="0.2">
      <c r="A190" s="13" t="s">
        <v>17</v>
      </c>
      <c r="B190" s="26">
        <v>25181587</v>
      </c>
      <c r="C190" s="27">
        <v>28370282</v>
      </c>
      <c r="D190" s="27">
        <v>331551366</v>
      </c>
      <c r="E190" s="27">
        <v>4108299</v>
      </c>
      <c r="F190" s="27">
        <v>780593</v>
      </c>
      <c r="G190" s="27">
        <v>74472</v>
      </c>
      <c r="H190" s="28">
        <v>390066599</v>
      </c>
    </row>
    <row r="191" spans="1:8" s="5" customFormat="1" ht="8.85" customHeight="1" x14ac:dyDescent="0.2">
      <c r="A191" s="14" t="s">
        <v>18</v>
      </c>
      <c r="B191" s="26">
        <v>8314555</v>
      </c>
      <c r="C191" s="27">
        <v>23423003</v>
      </c>
      <c r="D191" s="27">
        <v>247193187</v>
      </c>
      <c r="E191" s="27">
        <v>3517541</v>
      </c>
      <c r="F191" s="27">
        <v>630140</v>
      </c>
      <c r="G191" s="27">
        <v>30196</v>
      </c>
      <c r="H191" s="28">
        <v>283108622</v>
      </c>
    </row>
    <row r="192" spans="1:8" s="5" customFormat="1" ht="8.85" customHeight="1" x14ac:dyDescent="0.2">
      <c r="A192" s="15" t="s">
        <v>19</v>
      </c>
      <c r="B192" s="26">
        <v>13440587</v>
      </c>
      <c r="C192" s="27">
        <v>12356603</v>
      </c>
      <c r="D192" s="27">
        <v>205235047</v>
      </c>
      <c r="E192" s="27">
        <v>10318455</v>
      </c>
      <c r="F192" s="27">
        <v>1214670</v>
      </c>
      <c r="G192" s="27">
        <v>1182372</v>
      </c>
      <c r="H192" s="28">
        <v>243747734</v>
      </c>
    </row>
    <row r="193" spans="1:8" s="5" customFormat="1" ht="8.85" customHeight="1" x14ac:dyDescent="0.2">
      <c r="A193" s="13" t="s">
        <v>20</v>
      </c>
      <c r="B193" s="26">
        <v>11046340</v>
      </c>
      <c r="C193" s="27">
        <v>36114800</v>
      </c>
      <c r="D193" s="27">
        <v>547114559</v>
      </c>
      <c r="E193" s="27">
        <v>24265862</v>
      </c>
      <c r="F193" s="27">
        <v>1709088</v>
      </c>
      <c r="G193" s="27">
        <v>2452</v>
      </c>
      <c r="H193" s="28">
        <v>620253101</v>
      </c>
    </row>
    <row r="194" spans="1:8" s="5" customFormat="1" ht="8.85" customHeight="1" x14ac:dyDescent="0.2">
      <c r="A194" s="13" t="s">
        <v>21</v>
      </c>
      <c r="B194" s="26">
        <v>13214526</v>
      </c>
      <c r="C194" s="27">
        <v>21345075</v>
      </c>
      <c r="D194" s="27">
        <v>553433366</v>
      </c>
      <c r="E194" s="27">
        <v>11694886</v>
      </c>
      <c r="F194" s="27">
        <v>844749</v>
      </c>
      <c r="G194" s="27">
        <v>11973</v>
      </c>
      <c r="H194" s="28">
        <v>600544575</v>
      </c>
    </row>
    <row r="195" spans="1:8" s="5" customFormat="1" ht="8.85" customHeight="1" x14ac:dyDescent="0.2">
      <c r="A195" s="13" t="s">
        <v>22</v>
      </c>
      <c r="B195" s="26">
        <v>72983517</v>
      </c>
      <c r="C195" s="27">
        <v>108347026</v>
      </c>
      <c r="D195" s="27">
        <v>1110361118</v>
      </c>
      <c r="E195" s="27">
        <v>23276718</v>
      </c>
      <c r="F195" s="27">
        <v>2289868</v>
      </c>
      <c r="G195" s="27">
        <v>61020</v>
      </c>
      <c r="H195" s="28">
        <v>1317319267</v>
      </c>
    </row>
    <row r="196" spans="1:8" s="5" customFormat="1" ht="8.85" customHeight="1" x14ac:dyDescent="0.2">
      <c r="A196" s="13" t="s">
        <v>23</v>
      </c>
      <c r="B196" s="26">
        <v>101504266</v>
      </c>
      <c r="C196" s="27">
        <v>170227987</v>
      </c>
      <c r="D196" s="27">
        <v>2212389187</v>
      </c>
      <c r="E196" s="27">
        <v>32868653</v>
      </c>
      <c r="F196" s="27">
        <v>2946117</v>
      </c>
      <c r="G196" s="27">
        <v>317424</v>
      </c>
      <c r="H196" s="28">
        <v>2520253634</v>
      </c>
    </row>
    <row r="197" spans="1:8" s="5" customFormat="1" ht="8.85" customHeight="1" x14ac:dyDescent="0.2">
      <c r="A197" s="14" t="s">
        <v>24</v>
      </c>
      <c r="B197" s="26">
        <v>18044056</v>
      </c>
      <c r="C197" s="27">
        <v>33889941</v>
      </c>
      <c r="D197" s="27">
        <v>665161287</v>
      </c>
      <c r="E197" s="27">
        <v>11966687</v>
      </c>
      <c r="F197" s="27">
        <v>1264544</v>
      </c>
      <c r="G197" s="27">
        <v>65660</v>
      </c>
      <c r="H197" s="28">
        <v>730392175</v>
      </c>
    </row>
    <row r="198" spans="1:8" s="5" customFormat="1" ht="8.85" customHeight="1" x14ac:dyDescent="0.2">
      <c r="A198" s="15" t="s">
        <v>25</v>
      </c>
      <c r="B198" s="26">
        <v>17117242</v>
      </c>
      <c r="C198" s="27">
        <v>39400026</v>
      </c>
      <c r="D198" s="27">
        <v>529890093</v>
      </c>
      <c r="E198" s="27">
        <v>10152427</v>
      </c>
      <c r="F198" s="27">
        <v>1139068</v>
      </c>
      <c r="G198" s="27">
        <v>58720</v>
      </c>
      <c r="H198" s="28">
        <v>597757576</v>
      </c>
    </row>
    <row r="199" spans="1:8" s="5" customFormat="1" ht="8.85" customHeight="1" x14ac:dyDescent="0.2">
      <c r="A199" s="13" t="s">
        <v>26</v>
      </c>
      <c r="B199" s="26">
        <v>22856920</v>
      </c>
      <c r="C199" s="27">
        <v>61246897</v>
      </c>
      <c r="D199" s="27">
        <v>391596321</v>
      </c>
      <c r="E199" s="27">
        <v>10414804</v>
      </c>
      <c r="F199" s="27">
        <v>1290612</v>
      </c>
      <c r="G199" s="27">
        <v>19780</v>
      </c>
      <c r="H199" s="28">
        <v>487425334</v>
      </c>
    </row>
    <row r="200" spans="1:8" s="5" customFormat="1" ht="8.85" customHeight="1" x14ac:dyDescent="0.2">
      <c r="A200" s="13" t="s">
        <v>27</v>
      </c>
      <c r="B200" s="26">
        <v>220233597</v>
      </c>
      <c r="C200" s="27">
        <v>341737953</v>
      </c>
      <c r="D200" s="27">
        <v>1529154663</v>
      </c>
      <c r="E200" s="27">
        <v>31580999</v>
      </c>
      <c r="F200" s="27">
        <v>3476426</v>
      </c>
      <c r="G200" s="27">
        <v>8193</v>
      </c>
      <c r="H200" s="28">
        <v>2126191831</v>
      </c>
    </row>
    <row r="201" spans="1:8" s="5" customFormat="1" ht="8.85" customHeight="1" x14ac:dyDescent="0.2">
      <c r="A201" s="13" t="s">
        <v>28</v>
      </c>
      <c r="B201" s="26">
        <v>84127987</v>
      </c>
      <c r="C201" s="27">
        <v>197693211</v>
      </c>
      <c r="D201" s="27">
        <v>1224941058</v>
      </c>
      <c r="E201" s="27">
        <v>25322870</v>
      </c>
      <c r="F201" s="27">
        <v>6179877</v>
      </c>
      <c r="G201" s="27">
        <v>31344</v>
      </c>
      <c r="H201" s="28">
        <v>1538296347</v>
      </c>
    </row>
    <row r="202" spans="1:8" ht="8.85" customHeight="1" x14ac:dyDescent="0.2">
      <c r="A202" s="13" t="s">
        <v>29</v>
      </c>
      <c r="B202" s="26">
        <v>3765523</v>
      </c>
      <c r="C202" s="27">
        <v>16623796</v>
      </c>
      <c r="D202" s="27">
        <v>129903894</v>
      </c>
      <c r="E202" s="27">
        <v>6832135</v>
      </c>
      <c r="F202" s="27">
        <v>803697</v>
      </c>
      <c r="G202" s="27">
        <v>15701</v>
      </c>
      <c r="H202" s="28">
        <v>157944746</v>
      </c>
    </row>
    <row r="203" spans="1:8" ht="8.85" customHeight="1" x14ac:dyDescent="0.2">
      <c r="A203" s="14" t="s">
        <v>30</v>
      </c>
      <c r="B203" s="26">
        <v>2614883</v>
      </c>
      <c r="C203" s="27">
        <v>11234444</v>
      </c>
      <c r="D203" s="27">
        <v>185092741</v>
      </c>
      <c r="E203" s="27">
        <v>7890168</v>
      </c>
      <c r="F203" s="27">
        <v>1176129</v>
      </c>
      <c r="G203" s="27">
        <v>4087</v>
      </c>
      <c r="H203" s="28">
        <v>208012452</v>
      </c>
    </row>
    <row r="204" spans="1:8" ht="8.85" customHeight="1" x14ac:dyDescent="0.2">
      <c r="A204" s="15" t="s">
        <v>31</v>
      </c>
      <c r="B204" s="26">
        <v>6361698</v>
      </c>
      <c r="C204" s="27">
        <v>5612480</v>
      </c>
      <c r="D204" s="27">
        <v>112572450</v>
      </c>
      <c r="E204" s="27">
        <v>2928053</v>
      </c>
      <c r="F204" s="27">
        <v>621929</v>
      </c>
      <c r="G204" s="27">
        <v>9429</v>
      </c>
      <c r="H204" s="28">
        <v>128106039</v>
      </c>
    </row>
    <row r="205" spans="1:8" ht="8.85" customHeight="1" x14ac:dyDescent="0.2">
      <c r="A205" s="13" t="s">
        <v>32</v>
      </c>
      <c r="B205" s="26">
        <v>25503511</v>
      </c>
      <c r="C205" s="27">
        <v>9021175</v>
      </c>
      <c r="D205" s="27">
        <v>102662674</v>
      </c>
      <c r="E205" s="27">
        <v>5961760</v>
      </c>
      <c r="F205" s="27">
        <v>717848</v>
      </c>
      <c r="G205" s="27">
        <v>27055</v>
      </c>
      <c r="H205" s="28">
        <v>143894023</v>
      </c>
    </row>
    <row r="206" spans="1:8" ht="8.85" customHeight="1" x14ac:dyDescent="0.2">
      <c r="A206" s="13" t="s">
        <v>33</v>
      </c>
      <c r="B206" s="26">
        <v>17055704</v>
      </c>
      <c r="C206" s="27">
        <v>33923568</v>
      </c>
      <c r="D206" s="27">
        <v>489425049</v>
      </c>
      <c r="E206" s="27">
        <v>13162819</v>
      </c>
      <c r="F206" s="27">
        <v>3301929</v>
      </c>
      <c r="G206" s="27">
        <v>38459</v>
      </c>
      <c r="H206" s="28">
        <v>556907528</v>
      </c>
    </row>
    <row r="207" spans="1:8" ht="8.85" customHeight="1" x14ac:dyDescent="0.2">
      <c r="A207" s="13" t="s">
        <v>34</v>
      </c>
      <c r="B207" s="26">
        <v>17108862</v>
      </c>
      <c r="C207" s="27">
        <v>40106113</v>
      </c>
      <c r="D207" s="27">
        <v>625188648</v>
      </c>
      <c r="E207" s="27">
        <v>17976179</v>
      </c>
      <c r="F207" s="27">
        <v>2874266</v>
      </c>
      <c r="G207" s="27">
        <v>13584</v>
      </c>
      <c r="H207" s="28">
        <v>703267652</v>
      </c>
    </row>
    <row r="208" spans="1:8" ht="8.85" customHeight="1" x14ac:dyDescent="0.2">
      <c r="A208" s="14" t="s">
        <v>35</v>
      </c>
      <c r="B208" s="26">
        <v>16509008</v>
      </c>
      <c r="C208" s="27">
        <v>24965441</v>
      </c>
      <c r="D208" s="27">
        <v>291251237</v>
      </c>
      <c r="E208" s="27">
        <v>12024304</v>
      </c>
      <c r="F208" s="27">
        <v>2962735</v>
      </c>
      <c r="G208" s="27">
        <v>19940</v>
      </c>
      <c r="H208" s="28">
        <v>347732665</v>
      </c>
    </row>
    <row r="209" spans="1:8" ht="8.85" customHeight="1" x14ac:dyDescent="0.2">
      <c r="A209" s="15" t="s">
        <v>36</v>
      </c>
      <c r="B209" s="26">
        <v>10439531</v>
      </c>
      <c r="C209" s="27">
        <v>26515702</v>
      </c>
      <c r="D209" s="27">
        <v>153082532</v>
      </c>
      <c r="E209" s="27">
        <v>3910680</v>
      </c>
      <c r="F209" s="27">
        <v>991013</v>
      </c>
      <c r="G209" s="27">
        <v>4174</v>
      </c>
      <c r="H209" s="28">
        <v>194943632</v>
      </c>
    </row>
    <row r="210" spans="1:8" ht="8.85" customHeight="1" x14ac:dyDescent="0.2">
      <c r="A210" s="13" t="s">
        <v>37</v>
      </c>
      <c r="B210" s="26">
        <v>4417733</v>
      </c>
      <c r="C210" s="27">
        <v>12404644</v>
      </c>
      <c r="D210" s="27">
        <v>218242391</v>
      </c>
      <c r="E210" s="27">
        <v>10815979</v>
      </c>
      <c r="F210" s="27">
        <v>1029616</v>
      </c>
      <c r="G210" s="27">
        <v>418745</v>
      </c>
      <c r="H210" s="28">
        <v>247329108</v>
      </c>
    </row>
    <row r="211" spans="1:8" ht="8.85" customHeight="1" x14ac:dyDescent="0.2">
      <c r="A211" s="13" t="s">
        <v>38</v>
      </c>
      <c r="B211" s="26">
        <v>7740621</v>
      </c>
      <c r="C211" s="27">
        <v>50322431</v>
      </c>
      <c r="D211" s="27">
        <v>293547423</v>
      </c>
      <c r="E211" s="27">
        <v>8825281</v>
      </c>
      <c r="F211" s="27">
        <v>3718498</v>
      </c>
      <c r="G211" s="27">
        <v>14810</v>
      </c>
      <c r="H211" s="28">
        <v>364169064</v>
      </c>
    </row>
    <row r="212" spans="1:8" ht="8.85" customHeight="1" x14ac:dyDescent="0.2">
      <c r="A212" s="14" t="s">
        <v>39</v>
      </c>
      <c r="B212" s="26">
        <v>2953094</v>
      </c>
      <c r="C212" s="27">
        <v>5196556</v>
      </c>
      <c r="D212" s="27">
        <v>89065493</v>
      </c>
      <c r="E212" s="27">
        <v>3572380</v>
      </c>
      <c r="F212" s="27">
        <v>999848</v>
      </c>
      <c r="G212" s="27">
        <v>60956</v>
      </c>
      <c r="H212" s="28">
        <v>101848327</v>
      </c>
    </row>
    <row r="213" spans="1:8" ht="8.85" customHeight="1" x14ac:dyDescent="0.2">
      <c r="A213" s="15" t="s">
        <v>40</v>
      </c>
      <c r="B213" s="26">
        <v>41680223</v>
      </c>
      <c r="C213" s="27">
        <v>93559454</v>
      </c>
      <c r="D213" s="27">
        <v>898723947</v>
      </c>
      <c r="E213" s="27">
        <v>19988970</v>
      </c>
      <c r="F213" s="27">
        <v>6863684</v>
      </c>
      <c r="G213" s="27">
        <v>11719</v>
      </c>
      <c r="H213" s="28">
        <v>1060827997</v>
      </c>
    </row>
    <row r="214" spans="1:8" ht="8.85" customHeight="1" x14ac:dyDescent="0.2">
      <c r="A214" s="13" t="s">
        <v>41</v>
      </c>
      <c r="B214" s="26">
        <v>7671226</v>
      </c>
      <c r="C214" s="27">
        <v>28115285</v>
      </c>
      <c r="D214" s="27">
        <v>230136321</v>
      </c>
      <c r="E214" s="27">
        <v>4294111</v>
      </c>
      <c r="F214" s="27">
        <v>1323624</v>
      </c>
      <c r="G214" s="27">
        <v>27985</v>
      </c>
      <c r="H214" s="28">
        <v>271568552</v>
      </c>
    </row>
    <row r="215" spans="1:8" ht="8.85" customHeight="1" x14ac:dyDescent="0.2">
      <c r="A215" s="13" t="s">
        <v>42</v>
      </c>
      <c r="B215" s="26">
        <v>13537631</v>
      </c>
      <c r="C215" s="27">
        <v>25617529</v>
      </c>
      <c r="D215" s="27">
        <v>214420306</v>
      </c>
      <c r="E215" s="27">
        <v>7353274</v>
      </c>
      <c r="F215" s="27">
        <v>2391507</v>
      </c>
      <c r="G215" s="27">
        <v>17580</v>
      </c>
      <c r="H215" s="28">
        <v>263337827</v>
      </c>
    </row>
    <row r="216" spans="1:8" ht="8.85" customHeight="1" x14ac:dyDescent="0.2">
      <c r="A216" s="13" t="s">
        <v>43</v>
      </c>
      <c r="B216" s="26">
        <v>18658634</v>
      </c>
      <c r="C216" s="27">
        <v>19686639</v>
      </c>
      <c r="D216" s="27">
        <v>335503828</v>
      </c>
      <c r="E216" s="27">
        <v>9496262</v>
      </c>
      <c r="F216" s="27">
        <v>2743309</v>
      </c>
      <c r="G216" s="27">
        <v>43693</v>
      </c>
      <c r="H216" s="28">
        <v>386132365</v>
      </c>
    </row>
    <row r="217" spans="1:8" ht="8.85" customHeight="1" x14ac:dyDescent="0.2">
      <c r="A217" s="13" t="s">
        <v>44</v>
      </c>
      <c r="B217" s="26">
        <v>5608075</v>
      </c>
      <c r="C217" s="27">
        <v>20541559</v>
      </c>
      <c r="D217" s="27">
        <v>221715254</v>
      </c>
      <c r="E217" s="27">
        <v>7799779</v>
      </c>
      <c r="F217" s="27">
        <v>2883037</v>
      </c>
      <c r="G217" s="27">
        <v>2821</v>
      </c>
      <c r="H217" s="28">
        <v>258550525</v>
      </c>
    </row>
    <row r="218" spans="1:8" ht="8.85" customHeight="1" x14ac:dyDescent="0.2">
      <c r="A218" s="13" t="s">
        <v>45</v>
      </c>
      <c r="B218" s="26">
        <v>9126471</v>
      </c>
      <c r="C218" s="27">
        <v>20157950</v>
      </c>
      <c r="D218" s="27">
        <v>154273479</v>
      </c>
      <c r="E218" s="27">
        <v>6848325</v>
      </c>
      <c r="F218" s="27">
        <v>572804</v>
      </c>
      <c r="G218" s="27">
        <v>2973</v>
      </c>
      <c r="H218" s="28">
        <v>190982002</v>
      </c>
    </row>
    <row r="219" spans="1:8" ht="8.85" customHeight="1" x14ac:dyDescent="0.2">
      <c r="A219" s="13" t="s">
        <v>46</v>
      </c>
      <c r="B219" s="26">
        <v>12514809</v>
      </c>
      <c r="C219" s="27">
        <v>35953473</v>
      </c>
      <c r="D219" s="27">
        <v>227307983</v>
      </c>
      <c r="E219" s="27">
        <v>10799683</v>
      </c>
      <c r="F219" s="27">
        <v>2376491</v>
      </c>
      <c r="G219" s="27">
        <v>31328</v>
      </c>
      <c r="H219" s="28">
        <v>288983767</v>
      </c>
    </row>
    <row r="220" spans="1:8" ht="8.85" customHeight="1" x14ac:dyDescent="0.2">
      <c r="A220" s="14" t="s">
        <v>47</v>
      </c>
      <c r="B220" s="26">
        <v>7697543</v>
      </c>
      <c r="C220" s="27">
        <v>33875025</v>
      </c>
      <c r="D220" s="27">
        <v>75190200</v>
      </c>
      <c r="E220" s="27">
        <v>2942053</v>
      </c>
      <c r="F220" s="27">
        <v>3351750</v>
      </c>
      <c r="G220" s="27">
        <v>17997</v>
      </c>
      <c r="H220" s="28">
        <v>123074568</v>
      </c>
    </row>
    <row r="221" spans="1:8" ht="11.25" customHeight="1" x14ac:dyDescent="0.2">
      <c r="A221" s="16" t="s">
        <v>48</v>
      </c>
      <c r="B221" s="29">
        <f>SUM(B174:B220)</f>
        <v>2220218544</v>
      </c>
      <c r="C221" s="30">
        <f>SUM(C174:C220)</f>
        <v>3790471888</v>
      </c>
      <c r="D221" s="30">
        <f t="shared" ref="D221:G221" si="2">SUM(D174:D220)</f>
        <v>25016121010</v>
      </c>
      <c r="E221" s="30">
        <f t="shared" si="2"/>
        <v>637860037</v>
      </c>
      <c r="F221" s="30">
        <f t="shared" si="2"/>
        <v>107904517</v>
      </c>
      <c r="G221" s="30">
        <f t="shared" si="2"/>
        <v>4355181</v>
      </c>
      <c r="H221" s="31">
        <f>SUM(H174:H220)</f>
        <v>31776931177</v>
      </c>
    </row>
    <row r="223" spans="1:8" x14ac:dyDescent="0.2">
      <c r="A223" s="7"/>
      <c r="H223" s="9"/>
    </row>
    <row r="224" spans="1:8" x14ac:dyDescent="0.2">
      <c r="A224" s="7"/>
      <c r="H224" s="9"/>
    </row>
    <row r="225" spans="1:8" s="3" customFormat="1" ht="10.8" x14ac:dyDescent="0.2">
      <c r="H225" s="1" t="s">
        <v>75</v>
      </c>
    </row>
    <row r="226" spans="1:8" s="4" customFormat="1" ht="2.85" customHeight="1" x14ac:dyDescent="0.2">
      <c r="H226" s="1"/>
    </row>
    <row r="227" spans="1:8" ht="19.649999999999999" customHeight="1" x14ac:dyDescent="0.2">
      <c r="A227" s="33" t="s">
        <v>0</v>
      </c>
      <c r="B227" s="35" t="s">
        <v>55</v>
      </c>
      <c r="C227" s="36"/>
      <c r="D227" s="36"/>
      <c r="E227" s="36"/>
      <c r="F227" s="36"/>
      <c r="G227" s="36"/>
      <c r="H227" s="37"/>
    </row>
    <row r="228" spans="1:8" ht="36.75" customHeight="1" x14ac:dyDescent="0.2">
      <c r="A228" s="34"/>
      <c r="B228" s="17" t="s">
        <v>58</v>
      </c>
      <c r="C228" s="17" t="s">
        <v>59</v>
      </c>
      <c r="D228" s="17" t="s">
        <v>52</v>
      </c>
      <c r="E228" s="17" t="s">
        <v>53</v>
      </c>
      <c r="F228" s="17" t="s">
        <v>54</v>
      </c>
      <c r="G228" s="18" t="s">
        <v>55</v>
      </c>
      <c r="H228" s="19" t="s">
        <v>56</v>
      </c>
    </row>
    <row r="229" spans="1:8" s="5" customFormat="1" ht="11.25" customHeight="1" x14ac:dyDescent="0.15">
      <c r="A229" s="12" t="s">
        <v>1</v>
      </c>
      <c r="B229" s="23">
        <v>14200532</v>
      </c>
      <c r="C229" s="24">
        <v>83119383</v>
      </c>
      <c r="D229" s="24">
        <v>179200417</v>
      </c>
      <c r="E229" s="24">
        <v>43268024</v>
      </c>
      <c r="F229" s="24">
        <v>18940803</v>
      </c>
      <c r="G229" s="24">
        <v>231423</v>
      </c>
      <c r="H229" s="25">
        <v>338960582</v>
      </c>
    </row>
    <row r="230" spans="1:8" s="5" customFormat="1" ht="8.85" customHeight="1" x14ac:dyDescent="0.2">
      <c r="A230" s="13" t="s">
        <v>2</v>
      </c>
      <c r="B230" s="26">
        <v>4371668</v>
      </c>
      <c r="C230" s="27">
        <v>8030959</v>
      </c>
      <c r="D230" s="27">
        <v>40890157</v>
      </c>
      <c r="E230" s="27">
        <v>6833700</v>
      </c>
      <c r="F230" s="27">
        <v>2844268</v>
      </c>
      <c r="G230" s="27">
        <v>10474</v>
      </c>
      <c r="H230" s="28">
        <v>62981226</v>
      </c>
    </row>
    <row r="231" spans="1:8" s="5" customFormat="1" ht="8.85" customHeight="1" x14ac:dyDescent="0.2">
      <c r="A231" s="13" t="s">
        <v>3</v>
      </c>
      <c r="B231" s="26">
        <v>2087233</v>
      </c>
      <c r="C231" s="27">
        <v>7490350</v>
      </c>
      <c r="D231" s="27">
        <v>35516479</v>
      </c>
      <c r="E231" s="27">
        <v>9837972</v>
      </c>
      <c r="F231" s="27">
        <v>2743108</v>
      </c>
      <c r="G231" s="27">
        <v>21793</v>
      </c>
      <c r="H231" s="28">
        <v>57696935</v>
      </c>
    </row>
    <row r="232" spans="1:8" s="5" customFormat="1" ht="8.85" customHeight="1" x14ac:dyDescent="0.2">
      <c r="A232" s="13" t="s">
        <v>4</v>
      </c>
      <c r="B232" s="26">
        <v>3850633</v>
      </c>
      <c r="C232" s="27">
        <v>26346445</v>
      </c>
      <c r="D232" s="27">
        <v>73249275</v>
      </c>
      <c r="E232" s="27">
        <v>8864885</v>
      </c>
      <c r="F232" s="27">
        <v>1390550</v>
      </c>
      <c r="G232" s="27">
        <v>144092</v>
      </c>
      <c r="H232" s="28">
        <v>113845880</v>
      </c>
    </row>
    <row r="233" spans="1:8" s="5" customFormat="1" ht="8.85" customHeight="1" x14ac:dyDescent="0.2">
      <c r="A233" s="13" t="s">
        <v>5</v>
      </c>
      <c r="B233" s="26">
        <v>2676024</v>
      </c>
      <c r="C233" s="27">
        <v>2806808</v>
      </c>
      <c r="D233" s="27">
        <v>13120610</v>
      </c>
      <c r="E233" s="27">
        <v>2468888</v>
      </c>
      <c r="F233" s="27">
        <v>531412</v>
      </c>
      <c r="G233" s="27">
        <v>9540</v>
      </c>
      <c r="H233" s="28">
        <v>21613282</v>
      </c>
    </row>
    <row r="234" spans="1:8" s="5" customFormat="1" ht="8.85" customHeight="1" x14ac:dyDescent="0.2">
      <c r="A234" s="13" t="s">
        <v>6</v>
      </c>
      <c r="B234" s="26">
        <v>2376650</v>
      </c>
      <c r="C234" s="27">
        <v>17527101</v>
      </c>
      <c r="D234" s="27">
        <v>29750850</v>
      </c>
      <c r="E234" s="27">
        <v>7534937</v>
      </c>
      <c r="F234" s="27">
        <v>1323414</v>
      </c>
      <c r="G234" s="27">
        <v>30517</v>
      </c>
      <c r="H234" s="28">
        <v>58543469</v>
      </c>
    </row>
    <row r="235" spans="1:8" s="5" customFormat="1" ht="8.85" customHeight="1" x14ac:dyDescent="0.2">
      <c r="A235" s="14" t="s">
        <v>7</v>
      </c>
      <c r="B235" s="26">
        <v>6052775</v>
      </c>
      <c r="C235" s="27">
        <v>49448134</v>
      </c>
      <c r="D235" s="27">
        <v>50318751</v>
      </c>
      <c r="E235" s="27">
        <v>15153363</v>
      </c>
      <c r="F235" s="27">
        <v>4804636</v>
      </c>
      <c r="G235" s="27">
        <v>987225</v>
      </c>
      <c r="H235" s="28">
        <v>126764884</v>
      </c>
    </row>
    <row r="236" spans="1:8" s="5" customFormat="1" ht="8.85" customHeight="1" x14ac:dyDescent="0.2">
      <c r="A236" s="15" t="s">
        <v>8</v>
      </c>
      <c r="B236" s="26">
        <v>24951809</v>
      </c>
      <c r="C236" s="27">
        <v>91938443</v>
      </c>
      <c r="D236" s="27">
        <v>108719850</v>
      </c>
      <c r="E236" s="27">
        <v>17234977</v>
      </c>
      <c r="F236" s="27">
        <v>2739537</v>
      </c>
      <c r="G236" s="27">
        <v>14512</v>
      </c>
      <c r="H236" s="28">
        <v>245599128</v>
      </c>
    </row>
    <row r="237" spans="1:8" s="5" customFormat="1" ht="8.85" customHeight="1" x14ac:dyDescent="0.2">
      <c r="A237" s="13" t="s">
        <v>9</v>
      </c>
      <c r="B237" s="26">
        <v>16223019</v>
      </c>
      <c r="C237" s="27">
        <v>24642646</v>
      </c>
      <c r="D237" s="27">
        <v>53986691</v>
      </c>
      <c r="E237" s="27">
        <v>10559893</v>
      </c>
      <c r="F237" s="27">
        <v>4398781</v>
      </c>
      <c r="G237" s="27">
        <v>56792</v>
      </c>
      <c r="H237" s="28">
        <v>109867822</v>
      </c>
    </row>
    <row r="238" spans="1:8" s="5" customFormat="1" ht="8.85" customHeight="1" x14ac:dyDescent="0.2">
      <c r="A238" s="13" t="s">
        <v>10</v>
      </c>
      <c r="B238" s="26">
        <v>4640816</v>
      </c>
      <c r="C238" s="27">
        <v>12400955</v>
      </c>
      <c r="D238" s="27">
        <v>54174573</v>
      </c>
      <c r="E238" s="27">
        <v>17817148</v>
      </c>
      <c r="F238" s="27">
        <v>3819110</v>
      </c>
      <c r="G238" s="27">
        <v>10589</v>
      </c>
      <c r="H238" s="28">
        <v>92863191</v>
      </c>
    </row>
    <row r="239" spans="1:8" s="5" customFormat="1" ht="8.85" customHeight="1" x14ac:dyDescent="0.2">
      <c r="A239" s="13" t="s">
        <v>11</v>
      </c>
      <c r="B239" s="26">
        <v>18588239</v>
      </c>
      <c r="C239" s="27">
        <v>48251498</v>
      </c>
      <c r="D239" s="27">
        <v>135095268</v>
      </c>
      <c r="E239" s="27">
        <v>18067759</v>
      </c>
      <c r="F239" s="27">
        <v>1883932</v>
      </c>
      <c r="G239" s="27">
        <v>73029</v>
      </c>
      <c r="H239" s="28">
        <v>221959725</v>
      </c>
    </row>
    <row r="240" spans="1:8" s="5" customFormat="1" ht="8.85" customHeight="1" x14ac:dyDescent="0.2">
      <c r="A240" s="13" t="s">
        <v>12</v>
      </c>
      <c r="B240" s="26">
        <v>40694640</v>
      </c>
      <c r="C240" s="27">
        <v>91318182</v>
      </c>
      <c r="D240" s="27">
        <v>149678530</v>
      </c>
      <c r="E240" s="27">
        <v>13416956</v>
      </c>
      <c r="F240" s="27">
        <v>1925823</v>
      </c>
      <c r="G240" s="27">
        <v>67855</v>
      </c>
      <c r="H240" s="28">
        <v>297101986</v>
      </c>
    </row>
    <row r="241" spans="1:8" s="5" customFormat="1" ht="8.85" customHeight="1" x14ac:dyDescent="0.2">
      <c r="A241" s="13" t="s">
        <v>13</v>
      </c>
      <c r="B241" s="26">
        <v>97442946</v>
      </c>
      <c r="C241" s="27">
        <v>40163799</v>
      </c>
      <c r="D241" s="27">
        <v>54410935</v>
      </c>
      <c r="E241" s="27">
        <v>2263280</v>
      </c>
      <c r="F241" s="27">
        <v>587822</v>
      </c>
      <c r="G241" s="27">
        <v>6964</v>
      </c>
      <c r="H241" s="28">
        <v>194875746</v>
      </c>
    </row>
    <row r="242" spans="1:8" s="5" customFormat="1" ht="8.85" customHeight="1" x14ac:dyDescent="0.2">
      <c r="A242" s="14" t="s">
        <v>14</v>
      </c>
      <c r="B242" s="26">
        <v>28066088</v>
      </c>
      <c r="C242" s="27">
        <v>73547246</v>
      </c>
      <c r="D242" s="27">
        <v>120602572</v>
      </c>
      <c r="E242" s="27">
        <v>5509121</v>
      </c>
      <c r="F242" s="27">
        <v>1518130</v>
      </c>
      <c r="G242" s="27">
        <v>32392</v>
      </c>
      <c r="H242" s="28">
        <v>229275549</v>
      </c>
    </row>
    <row r="243" spans="1:8" s="5" customFormat="1" ht="8.85" customHeight="1" x14ac:dyDescent="0.2">
      <c r="A243" s="15" t="s">
        <v>15</v>
      </c>
      <c r="B243" s="26">
        <v>11346300</v>
      </c>
      <c r="C243" s="27">
        <v>42369990</v>
      </c>
      <c r="D243" s="27">
        <v>81052819</v>
      </c>
      <c r="E243" s="27">
        <v>10354356</v>
      </c>
      <c r="F243" s="27">
        <v>2620625</v>
      </c>
      <c r="G243" s="27">
        <v>22904</v>
      </c>
      <c r="H243" s="28">
        <v>147766994</v>
      </c>
    </row>
    <row r="244" spans="1:8" s="5" customFormat="1" ht="8.85" customHeight="1" x14ac:dyDescent="0.2">
      <c r="A244" s="13" t="s">
        <v>16</v>
      </c>
      <c r="B244" s="26">
        <v>3373264</v>
      </c>
      <c r="C244" s="27">
        <v>14443435</v>
      </c>
      <c r="D244" s="27">
        <v>55347228</v>
      </c>
      <c r="E244" s="27">
        <v>5535463</v>
      </c>
      <c r="F244" s="27">
        <v>2333185</v>
      </c>
      <c r="G244" s="27">
        <v>40869</v>
      </c>
      <c r="H244" s="28">
        <v>81073444</v>
      </c>
    </row>
    <row r="245" spans="1:8" s="5" customFormat="1" ht="8.85" customHeight="1" x14ac:dyDescent="0.2">
      <c r="A245" s="13" t="s">
        <v>17</v>
      </c>
      <c r="B245" s="26">
        <v>7249897</v>
      </c>
      <c r="C245" s="27">
        <v>13085312</v>
      </c>
      <c r="D245" s="27">
        <v>39313249</v>
      </c>
      <c r="E245" s="27">
        <v>3386708</v>
      </c>
      <c r="F245" s="27">
        <v>1310743</v>
      </c>
      <c r="G245" s="27">
        <v>133285</v>
      </c>
      <c r="H245" s="28">
        <v>64479194</v>
      </c>
    </row>
    <row r="246" spans="1:8" s="5" customFormat="1" ht="8.85" customHeight="1" x14ac:dyDescent="0.2">
      <c r="A246" s="14" t="s">
        <v>18</v>
      </c>
      <c r="B246" s="26">
        <v>48148574</v>
      </c>
      <c r="C246" s="27">
        <v>38528829</v>
      </c>
      <c r="D246" s="27">
        <v>56661474</v>
      </c>
      <c r="E246" s="27">
        <v>4793943</v>
      </c>
      <c r="F246" s="27">
        <v>1555651</v>
      </c>
      <c r="G246" s="27">
        <v>89552</v>
      </c>
      <c r="H246" s="28">
        <v>149778023</v>
      </c>
    </row>
    <row r="247" spans="1:8" s="5" customFormat="1" ht="8.85" customHeight="1" x14ac:dyDescent="0.2">
      <c r="A247" s="15" t="s">
        <v>19</v>
      </c>
      <c r="B247" s="26">
        <v>2180995</v>
      </c>
      <c r="C247" s="27">
        <v>13288146</v>
      </c>
      <c r="D247" s="27">
        <v>28556317</v>
      </c>
      <c r="E247" s="27">
        <v>4340731</v>
      </c>
      <c r="F247" s="27">
        <v>1164704</v>
      </c>
      <c r="G247" s="27">
        <v>383943</v>
      </c>
      <c r="H247" s="28">
        <v>49914836</v>
      </c>
    </row>
    <row r="248" spans="1:8" s="5" customFormat="1" ht="8.85" customHeight="1" x14ac:dyDescent="0.2">
      <c r="A248" s="13" t="s">
        <v>20</v>
      </c>
      <c r="B248" s="26">
        <v>5562833</v>
      </c>
      <c r="C248" s="27">
        <v>15037356</v>
      </c>
      <c r="D248" s="27">
        <v>54191519</v>
      </c>
      <c r="E248" s="27">
        <v>23119152</v>
      </c>
      <c r="F248" s="27">
        <v>3337220</v>
      </c>
      <c r="G248" s="27">
        <v>1961</v>
      </c>
      <c r="H248" s="28">
        <v>101250041</v>
      </c>
    </row>
    <row r="249" spans="1:8" s="5" customFormat="1" ht="8.85" customHeight="1" x14ac:dyDescent="0.2">
      <c r="A249" s="13" t="s">
        <v>21</v>
      </c>
      <c r="B249" s="26">
        <v>7210924</v>
      </c>
      <c r="C249" s="27">
        <v>18413077</v>
      </c>
      <c r="D249" s="27">
        <v>81936436</v>
      </c>
      <c r="E249" s="27">
        <v>12744831</v>
      </c>
      <c r="F249" s="27">
        <v>1949400</v>
      </c>
      <c r="G249" s="27">
        <v>24222</v>
      </c>
      <c r="H249" s="28">
        <v>122278890</v>
      </c>
    </row>
    <row r="250" spans="1:8" s="5" customFormat="1" ht="8.85" customHeight="1" x14ac:dyDescent="0.2">
      <c r="A250" s="13" t="s">
        <v>22</v>
      </c>
      <c r="B250" s="26">
        <v>60570917</v>
      </c>
      <c r="C250" s="27">
        <v>29558666</v>
      </c>
      <c r="D250" s="27">
        <v>82447647</v>
      </c>
      <c r="E250" s="27">
        <v>9686764</v>
      </c>
      <c r="F250" s="27">
        <v>1368889</v>
      </c>
      <c r="G250" s="27">
        <v>793143</v>
      </c>
      <c r="H250" s="28">
        <v>184426026</v>
      </c>
    </row>
    <row r="251" spans="1:8" s="5" customFormat="1" ht="8.85" customHeight="1" x14ac:dyDescent="0.2">
      <c r="A251" s="13" t="s">
        <v>23</v>
      </c>
      <c r="B251" s="26">
        <v>40469914</v>
      </c>
      <c r="C251" s="27">
        <v>49552529</v>
      </c>
      <c r="D251" s="27">
        <v>131774028</v>
      </c>
      <c r="E251" s="27">
        <v>19534484</v>
      </c>
      <c r="F251" s="27">
        <v>4267487</v>
      </c>
      <c r="G251" s="27">
        <v>263147</v>
      </c>
      <c r="H251" s="28">
        <v>245861589</v>
      </c>
    </row>
    <row r="252" spans="1:8" s="5" customFormat="1" ht="8.85" customHeight="1" x14ac:dyDescent="0.2">
      <c r="A252" s="14" t="s">
        <v>24</v>
      </c>
      <c r="B252" s="26">
        <v>5669217</v>
      </c>
      <c r="C252" s="27">
        <v>18219230</v>
      </c>
      <c r="D252" s="27">
        <v>64177813</v>
      </c>
      <c r="E252" s="27">
        <v>5754292</v>
      </c>
      <c r="F252" s="27">
        <v>3259052</v>
      </c>
      <c r="G252" s="27">
        <v>80337</v>
      </c>
      <c r="H252" s="28">
        <v>97159941</v>
      </c>
    </row>
    <row r="253" spans="1:8" s="5" customFormat="1" ht="8.85" customHeight="1" x14ac:dyDescent="0.2">
      <c r="A253" s="15" t="s">
        <v>25</v>
      </c>
      <c r="B253" s="26">
        <v>4353860</v>
      </c>
      <c r="C253" s="27">
        <v>17726360</v>
      </c>
      <c r="D253" s="27">
        <v>67521054</v>
      </c>
      <c r="E253" s="27">
        <v>5318528</v>
      </c>
      <c r="F253" s="27">
        <v>1853080</v>
      </c>
      <c r="G253" s="27">
        <v>92936</v>
      </c>
      <c r="H253" s="28">
        <v>96865818</v>
      </c>
    </row>
    <row r="254" spans="1:8" s="5" customFormat="1" ht="8.85" customHeight="1" x14ac:dyDescent="0.2">
      <c r="A254" s="13" t="s">
        <v>26</v>
      </c>
      <c r="B254" s="26">
        <v>4335158</v>
      </c>
      <c r="C254" s="27">
        <v>29548226</v>
      </c>
      <c r="D254" s="27">
        <v>20108788</v>
      </c>
      <c r="E254" s="27">
        <v>3119715</v>
      </c>
      <c r="F254" s="27">
        <v>1113678</v>
      </c>
      <c r="G254" s="27">
        <v>11138</v>
      </c>
      <c r="H254" s="28">
        <v>58236703</v>
      </c>
    </row>
    <row r="255" spans="1:8" s="5" customFormat="1" ht="8.85" customHeight="1" x14ac:dyDescent="0.2">
      <c r="A255" s="13" t="s">
        <v>27</v>
      </c>
      <c r="B255" s="26">
        <v>54618460</v>
      </c>
      <c r="C255" s="27">
        <v>91099049</v>
      </c>
      <c r="D255" s="27">
        <v>123157559</v>
      </c>
      <c r="E255" s="27">
        <v>9147793</v>
      </c>
      <c r="F255" s="27">
        <v>2670949</v>
      </c>
      <c r="G255" s="27">
        <v>2740</v>
      </c>
      <c r="H255" s="28">
        <v>280696550</v>
      </c>
    </row>
    <row r="256" spans="1:8" s="5" customFormat="1" ht="8.85" customHeight="1" x14ac:dyDescent="0.2">
      <c r="A256" s="13" t="s">
        <v>28</v>
      </c>
      <c r="B256" s="26">
        <v>25575453</v>
      </c>
      <c r="C256" s="27">
        <v>78891816</v>
      </c>
      <c r="D256" s="27">
        <v>153011488</v>
      </c>
      <c r="E256" s="27">
        <v>8981254</v>
      </c>
      <c r="F256" s="27">
        <v>4821495</v>
      </c>
      <c r="G256" s="27">
        <v>56988</v>
      </c>
      <c r="H256" s="28">
        <v>271338494</v>
      </c>
    </row>
    <row r="257" spans="1:8" ht="8.85" customHeight="1" x14ac:dyDescent="0.2">
      <c r="A257" s="13" t="s">
        <v>29</v>
      </c>
      <c r="B257" s="26">
        <v>4486125</v>
      </c>
      <c r="C257" s="27">
        <v>16380276</v>
      </c>
      <c r="D257" s="27">
        <v>25516759</v>
      </c>
      <c r="E257" s="27">
        <v>2265925</v>
      </c>
      <c r="F257" s="27">
        <v>1229272</v>
      </c>
      <c r="G257" s="27">
        <v>5070</v>
      </c>
      <c r="H257" s="28">
        <v>49883427</v>
      </c>
    </row>
    <row r="258" spans="1:8" ht="8.85" customHeight="1" x14ac:dyDescent="0.2">
      <c r="A258" s="14" t="s">
        <v>30</v>
      </c>
      <c r="B258" s="26">
        <v>724669</v>
      </c>
      <c r="C258" s="27">
        <v>9160964</v>
      </c>
      <c r="D258" s="27">
        <v>22317046</v>
      </c>
      <c r="E258" s="27">
        <v>3048154</v>
      </c>
      <c r="F258" s="27">
        <v>1031028</v>
      </c>
      <c r="G258" s="27">
        <v>5667</v>
      </c>
      <c r="H258" s="28">
        <v>36287528</v>
      </c>
    </row>
    <row r="259" spans="1:8" ht="8.85" customHeight="1" x14ac:dyDescent="0.2">
      <c r="A259" s="15" t="s">
        <v>31</v>
      </c>
      <c r="B259" s="26">
        <v>647950</v>
      </c>
      <c r="C259" s="27">
        <v>4793468</v>
      </c>
      <c r="D259" s="27">
        <v>14417865</v>
      </c>
      <c r="E259" s="27">
        <v>2139168</v>
      </c>
      <c r="F259" s="27">
        <v>791523</v>
      </c>
      <c r="G259" s="27">
        <v>2094</v>
      </c>
      <c r="H259" s="28">
        <v>22792068</v>
      </c>
    </row>
    <row r="260" spans="1:8" ht="8.85" customHeight="1" x14ac:dyDescent="0.2">
      <c r="A260" s="13" t="s">
        <v>32</v>
      </c>
      <c r="B260" s="26">
        <v>6056558</v>
      </c>
      <c r="C260" s="27">
        <v>10835186</v>
      </c>
      <c r="D260" s="27">
        <v>22773511</v>
      </c>
      <c r="E260" s="27">
        <v>2508643</v>
      </c>
      <c r="F260" s="27">
        <v>804258</v>
      </c>
      <c r="G260" s="27">
        <v>26363</v>
      </c>
      <c r="H260" s="28">
        <v>43004519</v>
      </c>
    </row>
    <row r="261" spans="1:8" ht="8.85" customHeight="1" x14ac:dyDescent="0.2">
      <c r="A261" s="13" t="s">
        <v>33</v>
      </c>
      <c r="B261" s="26">
        <v>4982142</v>
      </c>
      <c r="C261" s="27">
        <v>11261006</v>
      </c>
      <c r="D261" s="27">
        <v>35687656</v>
      </c>
      <c r="E261" s="27">
        <v>4902991</v>
      </c>
      <c r="F261" s="27">
        <v>3392817</v>
      </c>
      <c r="G261" s="27">
        <v>44198</v>
      </c>
      <c r="H261" s="28">
        <v>60270810</v>
      </c>
    </row>
    <row r="262" spans="1:8" ht="8.85" customHeight="1" x14ac:dyDescent="0.2">
      <c r="A262" s="13" t="s">
        <v>34</v>
      </c>
      <c r="B262" s="26">
        <v>5105268</v>
      </c>
      <c r="C262" s="27">
        <v>28352339</v>
      </c>
      <c r="D262" s="27">
        <v>85878672</v>
      </c>
      <c r="E262" s="27">
        <v>2807850</v>
      </c>
      <c r="F262" s="27">
        <v>925304</v>
      </c>
      <c r="G262" s="27">
        <v>4811</v>
      </c>
      <c r="H262" s="28">
        <v>123074244</v>
      </c>
    </row>
    <row r="263" spans="1:8" ht="8.85" customHeight="1" x14ac:dyDescent="0.2">
      <c r="A263" s="14" t="s">
        <v>35</v>
      </c>
      <c r="B263" s="26">
        <v>3246870</v>
      </c>
      <c r="C263" s="27">
        <v>11370916</v>
      </c>
      <c r="D263" s="27">
        <v>28682090</v>
      </c>
      <c r="E263" s="27">
        <v>3951778</v>
      </c>
      <c r="F263" s="27">
        <v>1820996</v>
      </c>
      <c r="G263" s="27">
        <v>247503</v>
      </c>
      <c r="H263" s="28">
        <v>49320153</v>
      </c>
    </row>
    <row r="264" spans="1:8" ht="8.85" customHeight="1" x14ac:dyDescent="0.2">
      <c r="A264" s="15" t="s">
        <v>36</v>
      </c>
      <c r="B264" s="26">
        <v>767046</v>
      </c>
      <c r="C264" s="27">
        <v>6156472</v>
      </c>
      <c r="D264" s="27">
        <v>22439496</v>
      </c>
      <c r="E264" s="27">
        <v>748437</v>
      </c>
      <c r="F264" s="27">
        <v>1533651</v>
      </c>
      <c r="G264" s="27">
        <v>3688</v>
      </c>
      <c r="H264" s="28">
        <v>31648790</v>
      </c>
    </row>
    <row r="265" spans="1:8" ht="8.85" customHeight="1" x14ac:dyDescent="0.2">
      <c r="A265" s="13" t="s">
        <v>37</v>
      </c>
      <c r="B265" s="26">
        <v>3938738</v>
      </c>
      <c r="C265" s="27">
        <v>7594573</v>
      </c>
      <c r="D265" s="27">
        <v>26050515</v>
      </c>
      <c r="E265" s="27">
        <v>3020969</v>
      </c>
      <c r="F265" s="27">
        <v>1385652</v>
      </c>
      <c r="G265" s="27">
        <v>342921</v>
      </c>
      <c r="H265" s="28">
        <v>42333368</v>
      </c>
    </row>
    <row r="266" spans="1:8" ht="8.85" customHeight="1" x14ac:dyDescent="0.2">
      <c r="A266" s="13" t="s">
        <v>38</v>
      </c>
      <c r="B266" s="26">
        <v>18376454</v>
      </c>
      <c r="C266" s="27">
        <v>12555272</v>
      </c>
      <c r="D266" s="27">
        <v>31225262</v>
      </c>
      <c r="E266" s="27">
        <v>3569314</v>
      </c>
      <c r="F266" s="27">
        <v>1886866</v>
      </c>
      <c r="G266" s="27">
        <v>5249</v>
      </c>
      <c r="H266" s="28">
        <v>67618417</v>
      </c>
    </row>
    <row r="267" spans="1:8" ht="8.85" customHeight="1" x14ac:dyDescent="0.2">
      <c r="A267" s="14" t="s">
        <v>39</v>
      </c>
      <c r="B267" s="26">
        <v>2584450</v>
      </c>
      <c r="C267" s="27">
        <v>5044865</v>
      </c>
      <c r="D267" s="27">
        <v>18633319</v>
      </c>
      <c r="E267" s="27">
        <v>1442657</v>
      </c>
      <c r="F267" s="27">
        <v>1685258</v>
      </c>
      <c r="G267" s="27">
        <v>93447</v>
      </c>
      <c r="H267" s="28">
        <v>29483996</v>
      </c>
    </row>
    <row r="268" spans="1:8" ht="8.85" customHeight="1" x14ac:dyDescent="0.2">
      <c r="A268" s="15" t="s">
        <v>40</v>
      </c>
      <c r="B268" s="26">
        <v>27870474</v>
      </c>
      <c r="C268" s="27">
        <v>37744310</v>
      </c>
      <c r="D268" s="27">
        <v>104695813</v>
      </c>
      <c r="E268" s="27">
        <v>8570381</v>
      </c>
      <c r="F268" s="27">
        <v>5278583</v>
      </c>
      <c r="G268" s="27">
        <v>8936</v>
      </c>
      <c r="H268" s="28">
        <v>184168497</v>
      </c>
    </row>
    <row r="269" spans="1:8" ht="8.85" customHeight="1" x14ac:dyDescent="0.2">
      <c r="A269" s="13" t="s">
        <v>41</v>
      </c>
      <c r="B269" s="26">
        <v>718370</v>
      </c>
      <c r="C269" s="27">
        <v>8509520</v>
      </c>
      <c r="D269" s="27">
        <v>23092597</v>
      </c>
      <c r="E269" s="27">
        <v>3750278</v>
      </c>
      <c r="F269" s="27">
        <v>1124833</v>
      </c>
      <c r="G269" s="27">
        <v>4676</v>
      </c>
      <c r="H269" s="28">
        <v>37200274</v>
      </c>
    </row>
    <row r="270" spans="1:8" ht="8.85" customHeight="1" x14ac:dyDescent="0.2">
      <c r="A270" s="13" t="s">
        <v>42</v>
      </c>
      <c r="B270" s="26">
        <v>9216897</v>
      </c>
      <c r="C270" s="27">
        <v>14296409</v>
      </c>
      <c r="D270" s="27">
        <v>28419589</v>
      </c>
      <c r="E270" s="27">
        <v>2469293</v>
      </c>
      <c r="F270" s="27">
        <v>996431</v>
      </c>
      <c r="G270" s="27">
        <v>6159</v>
      </c>
      <c r="H270" s="28">
        <v>55404778</v>
      </c>
    </row>
    <row r="271" spans="1:8" ht="8.85" customHeight="1" x14ac:dyDescent="0.2">
      <c r="A271" s="13" t="s">
        <v>43</v>
      </c>
      <c r="B271" s="26">
        <v>5013812</v>
      </c>
      <c r="C271" s="27">
        <v>11005462</v>
      </c>
      <c r="D271" s="27">
        <v>59751712</v>
      </c>
      <c r="E271" s="27">
        <v>5884938</v>
      </c>
      <c r="F271" s="27">
        <v>2326306</v>
      </c>
      <c r="G271" s="27">
        <v>13856</v>
      </c>
      <c r="H271" s="28">
        <v>83996086</v>
      </c>
    </row>
    <row r="272" spans="1:8" ht="8.85" customHeight="1" x14ac:dyDescent="0.2">
      <c r="A272" s="13" t="s">
        <v>44</v>
      </c>
      <c r="B272" s="26">
        <v>2292395</v>
      </c>
      <c r="C272" s="27">
        <v>11238375</v>
      </c>
      <c r="D272" s="27">
        <v>22563939</v>
      </c>
      <c r="E272" s="27">
        <v>2841030</v>
      </c>
      <c r="F272" s="27">
        <v>2262483</v>
      </c>
      <c r="G272" s="27">
        <v>2501</v>
      </c>
      <c r="H272" s="28">
        <v>41200723</v>
      </c>
    </row>
    <row r="273" spans="1:8" ht="8.85" customHeight="1" x14ac:dyDescent="0.2">
      <c r="A273" s="13" t="s">
        <v>45</v>
      </c>
      <c r="B273" s="26">
        <v>1201118</v>
      </c>
      <c r="C273" s="27">
        <v>5577178</v>
      </c>
      <c r="D273" s="27">
        <v>27246825</v>
      </c>
      <c r="E273" s="27">
        <v>10518996</v>
      </c>
      <c r="F273" s="27">
        <v>1458381</v>
      </c>
      <c r="G273" s="27">
        <v>4868</v>
      </c>
      <c r="H273" s="28">
        <v>46007366</v>
      </c>
    </row>
    <row r="274" spans="1:8" ht="8.85" customHeight="1" x14ac:dyDescent="0.2">
      <c r="A274" s="13" t="s">
        <v>46</v>
      </c>
      <c r="B274" s="26">
        <v>5223836</v>
      </c>
      <c r="C274" s="27">
        <v>24784064</v>
      </c>
      <c r="D274" s="27">
        <v>65424058</v>
      </c>
      <c r="E274" s="27">
        <v>7690038</v>
      </c>
      <c r="F274" s="27">
        <v>2916665</v>
      </c>
      <c r="G274" s="27">
        <v>6377</v>
      </c>
      <c r="H274" s="28">
        <v>106045038</v>
      </c>
    </row>
    <row r="275" spans="1:8" ht="8.85" customHeight="1" x14ac:dyDescent="0.2">
      <c r="A275" s="14" t="s">
        <v>47</v>
      </c>
      <c r="B275" s="26">
        <v>7825423</v>
      </c>
      <c r="C275" s="27">
        <v>47247102</v>
      </c>
      <c r="D275" s="27">
        <v>40088774</v>
      </c>
      <c r="E275" s="27">
        <v>1170322</v>
      </c>
      <c r="F275" s="27">
        <v>1684689</v>
      </c>
      <c r="G275" s="27">
        <v>186091</v>
      </c>
      <c r="H275" s="28">
        <v>98202401</v>
      </c>
    </row>
    <row r="276" spans="1:8" ht="11.25" customHeight="1" x14ac:dyDescent="0.2">
      <c r="A276" s="16" t="s">
        <v>48</v>
      </c>
      <c r="B276" s="29">
        <f>SUM(B229:B275)</f>
        <v>657167433</v>
      </c>
      <c r="C276" s="30">
        <f>SUM(C229:C275)</f>
        <v>1330701727</v>
      </c>
      <c r="D276" s="30">
        <f>SUM(D229:D275)</f>
        <v>2842877875</v>
      </c>
      <c r="E276" s="30">
        <f>SUM(E229:E275)</f>
        <v>377950079</v>
      </c>
      <c r="F276" s="30">
        <f t="shared" ref="F276:G276" si="3">SUM(F229:F275)</f>
        <v>117612480</v>
      </c>
      <c r="G276" s="30">
        <f t="shared" si="3"/>
        <v>4708837</v>
      </c>
      <c r="H276" s="31">
        <f>SUM(H229:H275)</f>
        <v>5331018431</v>
      </c>
    </row>
    <row r="277" spans="1:8" ht="12.75" customHeight="1" x14ac:dyDescent="0.2">
      <c r="A277" s="11"/>
      <c r="B277" s="6"/>
      <c r="C277" s="6"/>
      <c r="D277" s="6"/>
      <c r="E277" s="6"/>
      <c r="F277" s="6"/>
      <c r="G277" s="6"/>
      <c r="H277" s="6"/>
    </row>
    <row r="278" spans="1:8" x14ac:dyDescent="0.2">
      <c r="A278" s="8"/>
      <c r="B278" s="8"/>
      <c r="C278" s="8"/>
      <c r="D278" s="8"/>
      <c r="E278" s="8"/>
      <c r="F278" s="8"/>
      <c r="G278" s="9"/>
      <c r="H278" s="10" t="s">
        <v>79</v>
      </c>
    </row>
    <row r="279" spans="1:8" x14ac:dyDescent="0.2">
      <c r="A279" s="7"/>
      <c r="G279" s="10"/>
      <c r="H279" s="10" t="s">
        <v>79</v>
      </c>
    </row>
    <row r="280" spans="1:8" x14ac:dyDescent="0.2">
      <c r="A280" s="7"/>
      <c r="H280" s="9"/>
    </row>
    <row r="281" spans="1:8" s="3" customFormat="1" ht="10.8" x14ac:dyDescent="0.2">
      <c r="H281" s="1" t="s">
        <v>76</v>
      </c>
    </row>
    <row r="282" spans="1:8" s="4" customFormat="1" ht="2.85" customHeight="1" x14ac:dyDescent="0.2">
      <c r="H282" s="1"/>
    </row>
    <row r="283" spans="1:8" ht="19.649999999999999" customHeight="1" x14ac:dyDescent="0.2">
      <c r="A283" s="33" t="s">
        <v>0</v>
      </c>
      <c r="B283" s="35" t="s">
        <v>48</v>
      </c>
      <c r="C283" s="36"/>
      <c r="D283" s="36"/>
      <c r="E283" s="36"/>
      <c r="F283" s="36"/>
      <c r="G283" s="36"/>
      <c r="H283" s="37"/>
    </row>
    <row r="284" spans="1:8" ht="36.75" customHeight="1" x14ac:dyDescent="0.2">
      <c r="A284" s="34"/>
      <c r="B284" s="17" t="s">
        <v>58</v>
      </c>
      <c r="C284" s="17" t="s">
        <v>59</v>
      </c>
      <c r="D284" s="17" t="s">
        <v>52</v>
      </c>
      <c r="E284" s="17" t="s">
        <v>53</v>
      </c>
      <c r="F284" s="17" t="s">
        <v>54</v>
      </c>
      <c r="G284" s="18" t="s">
        <v>55</v>
      </c>
      <c r="H284" s="19" t="s">
        <v>56</v>
      </c>
    </row>
    <row r="285" spans="1:8" s="5" customFormat="1" ht="11.25" customHeight="1" x14ac:dyDescent="0.15">
      <c r="A285" s="12" t="s">
        <v>1</v>
      </c>
      <c r="B285" s="23">
        <v>1219662474</v>
      </c>
      <c r="C285" s="24">
        <v>3490159145</v>
      </c>
      <c r="D285" s="24">
        <v>2794350561</v>
      </c>
      <c r="E285" s="24">
        <v>323615222</v>
      </c>
      <c r="F285" s="24">
        <v>99244812</v>
      </c>
      <c r="G285" s="24">
        <v>746395</v>
      </c>
      <c r="H285" s="25">
        <v>7927778609</v>
      </c>
    </row>
    <row r="286" spans="1:8" s="5" customFormat="1" ht="8.85" customHeight="1" x14ac:dyDescent="0.2">
      <c r="A286" s="13" t="s">
        <v>2</v>
      </c>
      <c r="B286" s="26">
        <v>245846062</v>
      </c>
      <c r="C286" s="27">
        <v>356529529</v>
      </c>
      <c r="D286" s="27">
        <v>531499256</v>
      </c>
      <c r="E286" s="27">
        <v>112507149</v>
      </c>
      <c r="F286" s="27">
        <v>8210869</v>
      </c>
      <c r="G286" s="27">
        <v>158885</v>
      </c>
      <c r="H286" s="28">
        <v>1254751750</v>
      </c>
    </row>
    <row r="287" spans="1:8" s="5" customFormat="1" ht="8.85" customHeight="1" x14ac:dyDescent="0.2">
      <c r="A287" s="13" t="s">
        <v>3</v>
      </c>
      <c r="B287" s="26">
        <v>130557773</v>
      </c>
      <c r="C287" s="27">
        <v>281953007</v>
      </c>
      <c r="D287" s="27">
        <v>612767870</v>
      </c>
      <c r="E287" s="27">
        <v>133894997</v>
      </c>
      <c r="F287" s="27">
        <v>6963079</v>
      </c>
      <c r="G287" s="27">
        <v>48035</v>
      </c>
      <c r="H287" s="28">
        <v>1166184761</v>
      </c>
    </row>
    <row r="288" spans="1:8" s="5" customFormat="1" ht="8.85" customHeight="1" x14ac:dyDescent="0.2">
      <c r="A288" s="13" t="s">
        <v>4</v>
      </c>
      <c r="B288" s="26">
        <v>475133162</v>
      </c>
      <c r="C288" s="27">
        <v>1105623314</v>
      </c>
      <c r="D288" s="27">
        <v>1225124981</v>
      </c>
      <c r="E288" s="27">
        <v>358127302</v>
      </c>
      <c r="F288" s="27">
        <v>3878803</v>
      </c>
      <c r="G288" s="27">
        <v>788153</v>
      </c>
      <c r="H288" s="28">
        <v>3168675715</v>
      </c>
    </row>
    <row r="289" spans="1:8" s="5" customFormat="1" ht="8.85" customHeight="1" x14ac:dyDescent="0.2">
      <c r="A289" s="13" t="s">
        <v>5</v>
      </c>
      <c r="B289" s="26">
        <v>85613379</v>
      </c>
      <c r="C289" s="27">
        <v>149688035</v>
      </c>
      <c r="D289" s="27">
        <v>475678106</v>
      </c>
      <c r="E289" s="27">
        <v>78254673</v>
      </c>
      <c r="F289" s="27">
        <v>4285453</v>
      </c>
      <c r="G289" s="27">
        <v>18990</v>
      </c>
      <c r="H289" s="28">
        <v>793538636</v>
      </c>
    </row>
    <row r="290" spans="1:8" s="5" customFormat="1" ht="8.85" customHeight="1" x14ac:dyDescent="0.2">
      <c r="A290" s="13" t="s">
        <v>6</v>
      </c>
      <c r="B290" s="26">
        <v>90275721</v>
      </c>
      <c r="C290" s="27">
        <v>224513982</v>
      </c>
      <c r="D290" s="27">
        <v>648517968</v>
      </c>
      <c r="E290" s="27">
        <v>80465365</v>
      </c>
      <c r="F290" s="27">
        <v>2730100</v>
      </c>
      <c r="G290" s="27">
        <v>57117</v>
      </c>
      <c r="H290" s="28">
        <v>1046560253</v>
      </c>
    </row>
    <row r="291" spans="1:8" s="5" customFormat="1" ht="8.85" customHeight="1" x14ac:dyDescent="0.2">
      <c r="A291" s="14" t="s">
        <v>7</v>
      </c>
      <c r="B291" s="26">
        <v>181443926</v>
      </c>
      <c r="C291" s="27">
        <v>549632634</v>
      </c>
      <c r="D291" s="27">
        <v>1122242328</v>
      </c>
      <c r="E291" s="27">
        <v>263457020</v>
      </c>
      <c r="F291" s="27">
        <v>12687478</v>
      </c>
      <c r="G291" s="27">
        <v>1969479</v>
      </c>
      <c r="H291" s="28">
        <v>2131432865</v>
      </c>
    </row>
    <row r="292" spans="1:8" s="5" customFormat="1" ht="8.85" customHeight="1" x14ac:dyDescent="0.2">
      <c r="A292" s="15" t="s">
        <v>8</v>
      </c>
      <c r="B292" s="26">
        <v>285900830</v>
      </c>
      <c r="C292" s="27">
        <v>957204818</v>
      </c>
      <c r="D292" s="27">
        <v>1894237240</v>
      </c>
      <c r="E292" s="27">
        <v>537317937</v>
      </c>
      <c r="F292" s="27">
        <v>11834476</v>
      </c>
      <c r="G292" s="27">
        <v>182936</v>
      </c>
      <c r="H292" s="28">
        <v>3686678237</v>
      </c>
    </row>
    <row r="293" spans="1:8" s="5" customFormat="1" ht="8.85" customHeight="1" x14ac:dyDescent="0.2">
      <c r="A293" s="13" t="s">
        <v>9</v>
      </c>
      <c r="B293" s="26">
        <v>248838768</v>
      </c>
      <c r="C293" s="27">
        <v>566630741</v>
      </c>
      <c r="D293" s="27">
        <v>1318324299</v>
      </c>
      <c r="E293" s="27">
        <v>408820308</v>
      </c>
      <c r="F293" s="27">
        <v>14371713</v>
      </c>
      <c r="G293" s="27">
        <v>159534</v>
      </c>
      <c r="H293" s="28">
        <v>2557145363</v>
      </c>
    </row>
    <row r="294" spans="1:8" s="5" customFormat="1" ht="8.85" customHeight="1" x14ac:dyDescent="0.2">
      <c r="A294" s="13" t="s">
        <v>10</v>
      </c>
      <c r="B294" s="26">
        <v>196899388</v>
      </c>
      <c r="C294" s="27">
        <v>447898646</v>
      </c>
      <c r="D294" s="27">
        <v>1373019806</v>
      </c>
      <c r="E294" s="27">
        <v>354214908</v>
      </c>
      <c r="F294" s="27">
        <v>14692985</v>
      </c>
      <c r="G294" s="27">
        <v>576864</v>
      </c>
      <c r="H294" s="28">
        <v>2387302597</v>
      </c>
    </row>
    <row r="295" spans="1:8" s="5" customFormat="1" ht="8.85" customHeight="1" x14ac:dyDescent="0.2">
      <c r="A295" s="13" t="s">
        <v>11</v>
      </c>
      <c r="B295" s="26">
        <v>1086686358</v>
      </c>
      <c r="C295" s="27">
        <v>3547197901</v>
      </c>
      <c r="D295" s="27">
        <v>3398030082</v>
      </c>
      <c r="E295" s="27">
        <v>975060814</v>
      </c>
      <c r="F295" s="27">
        <v>7770633</v>
      </c>
      <c r="G295" s="27">
        <v>483283</v>
      </c>
      <c r="H295" s="28">
        <v>9015229071</v>
      </c>
    </row>
    <row r="296" spans="1:8" s="5" customFormat="1" ht="8.85" customHeight="1" x14ac:dyDescent="0.2">
      <c r="A296" s="13" t="s">
        <v>12</v>
      </c>
      <c r="B296" s="26">
        <v>1377683606</v>
      </c>
      <c r="C296" s="27">
        <v>3704304604</v>
      </c>
      <c r="D296" s="27">
        <v>2851348726</v>
      </c>
      <c r="E296" s="27">
        <v>835740557</v>
      </c>
      <c r="F296" s="27">
        <v>6446568</v>
      </c>
      <c r="G296" s="27">
        <v>2327071</v>
      </c>
      <c r="H296" s="28">
        <v>8777851132</v>
      </c>
    </row>
    <row r="297" spans="1:8" s="5" customFormat="1" ht="8.85" customHeight="1" x14ac:dyDescent="0.2">
      <c r="A297" s="13" t="s">
        <v>13</v>
      </c>
      <c r="B297" s="26">
        <v>12266626876</v>
      </c>
      <c r="C297" s="27">
        <v>15122629353</v>
      </c>
      <c r="D297" s="27">
        <v>6941845677</v>
      </c>
      <c r="E297" s="27">
        <v>1128136433</v>
      </c>
      <c r="F297" s="27">
        <v>17892204</v>
      </c>
      <c r="G297" s="27">
        <v>129692</v>
      </c>
      <c r="H297" s="28">
        <v>35477260235</v>
      </c>
    </row>
    <row r="298" spans="1:8" s="5" customFormat="1" ht="8.85" customHeight="1" x14ac:dyDescent="0.2">
      <c r="A298" s="14" t="s">
        <v>14</v>
      </c>
      <c r="B298" s="26">
        <v>2378090019</v>
      </c>
      <c r="C298" s="27">
        <v>8046996550</v>
      </c>
      <c r="D298" s="27">
        <v>4035468161</v>
      </c>
      <c r="E298" s="27">
        <v>1158181905</v>
      </c>
      <c r="F298" s="27">
        <v>9970196</v>
      </c>
      <c r="G298" s="27">
        <v>365511</v>
      </c>
      <c r="H298" s="28">
        <v>15629072342</v>
      </c>
    </row>
    <row r="299" spans="1:8" s="5" customFormat="1" ht="8.85" customHeight="1" x14ac:dyDescent="0.2">
      <c r="A299" s="15" t="s">
        <v>15</v>
      </c>
      <c r="B299" s="26">
        <v>355156190</v>
      </c>
      <c r="C299" s="27">
        <v>759052869</v>
      </c>
      <c r="D299" s="27">
        <v>1447193856</v>
      </c>
      <c r="E299" s="27">
        <v>167029922</v>
      </c>
      <c r="F299" s="27">
        <v>6533733</v>
      </c>
      <c r="G299" s="27">
        <v>61437</v>
      </c>
      <c r="H299" s="28">
        <v>2735028007</v>
      </c>
    </row>
    <row r="300" spans="1:8" s="5" customFormat="1" ht="8.85" customHeight="1" x14ac:dyDescent="0.2">
      <c r="A300" s="13" t="s">
        <v>16</v>
      </c>
      <c r="B300" s="26">
        <v>124716828</v>
      </c>
      <c r="C300" s="27">
        <v>320965460</v>
      </c>
      <c r="D300" s="27">
        <v>875427596</v>
      </c>
      <c r="E300" s="27">
        <v>77712294</v>
      </c>
      <c r="F300" s="27">
        <v>5838259</v>
      </c>
      <c r="G300" s="27">
        <v>54707</v>
      </c>
      <c r="H300" s="28">
        <v>1404715144</v>
      </c>
    </row>
    <row r="301" spans="1:8" s="5" customFormat="1" ht="8.85" customHeight="1" x14ac:dyDescent="0.2">
      <c r="A301" s="13" t="s">
        <v>17</v>
      </c>
      <c r="B301" s="26">
        <v>191705689</v>
      </c>
      <c r="C301" s="27">
        <v>350372806</v>
      </c>
      <c r="D301" s="27">
        <v>845481562</v>
      </c>
      <c r="E301" s="27">
        <v>108399565</v>
      </c>
      <c r="F301" s="27">
        <v>3031414</v>
      </c>
      <c r="G301" s="27">
        <v>1188052</v>
      </c>
      <c r="H301" s="28">
        <v>1500179088</v>
      </c>
    </row>
    <row r="302" spans="1:8" s="5" customFormat="1" ht="8.85" customHeight="1" x14ac:dyDescent="0.2">
      <c r="A302" s="14" t="s">
        <v>18</v>
      </c>
      <c r="B302" s="26">
        <v>115984920</v>
      </c>
      <c r="C302" s="27">
        <v>301496642</v>
      </c>
      <c r="D302" s="27">
        <v>647038944</v>
      </c>
      <c r="E302" s="27">
        <v>76588197</v>
      </c>
      <c r="F302" s="27">
        <v>3540194</v>
      </c>
      <c r="G302" s="27">
        <v>166276</v>
      </c>
      <c r="H302" s="28">
        <v>1144815173</v>
      </c>
    </row>
    <row r="303" spans="1:8" s="5" customFormat="1" ht="8.85" customHeight="1" x14ac:dyDescent="0.2">
      <c r="A303" s="15" t="s">
        <v>19</v>
      </c>
      <c r="B303" s="26">
        <v>84439581</v>
      </c>
      <c r="C303" s="27">
        <v>284587967</v>
      </c>
      <c r="D303" s="27">
        <v>513684805</v>
      </c>
      <c r="E303" s="27">
        <v>134127936</v>
      </c>
      <c r="F303" s="27">
        <v>5065479</v>
      </c>
      <c r="G303" s="27">
        <v>2866305</v>
      </c>
      <c r="H303" s="28">
        <v>1024772073</v>
      </c>
    </row>
    <row r="304" spans="1:8" s="5" customFormat="1" ht="8.85" customHeight="1" x14ac:dyDescent="0.2">
      <c r="A304" s="13" t="s">
        <v>20</v>
      </c>
      <c r="B304" s="26">
        <v>176352079</v>
      </c>
      <c r="C304" s="27">
        <v>613527711</v>
      </c>
      <c r="D304" s="27">
        <v>1441716658</v>
      </c>
      <c r="E304" s="27">
        <v>291338217</v>
      </c>
      <c r="F304" s="27">
        <v>9402670</v>
      </c>
      <c r="G304" s="27">
        <v>4413</v>
      </c>
      <c r="H304" s="28">
        <v>2532341748</v>
      </c>
    </row>
    <row r="305" spans="1:8" s="5" customFormat="1" ht="8.85" customHeight="1" x14ac:dyDescent="0.2">
      <c r="A305" s="13" t="s">
        <v>21</v>
      </c>
      <c r="B305" s="26">
        <v>154471767</v>
      </c>
      <c r="C305" s="27">
        <v>573165144</v>
      </c>
      <c r="D305" s="27">
        <v>1427090272</v>
      </c>
      <c r="E305" s="27">
        <v>314752932</v>
      </c>
      <c r="F305" s="27">
        <v>4694335</v>
      </c>
      <c r="G305" s="27">
        <v>271931</v>
      </c>
      <c r="H305" s="28">
        <v>2474446381</v>
      </c>
    </row>
    <row r="306" spans="1:8" s="5" customFormat="1" ht="8.85" customHeight="1" x14ac:dyDescent="0.2">
      <c r="A306" s="13" t="s">
        <v>22</v>
      </c>
      <c r="B306" s="26">
        <v>633713778</v>
      </c>
      <c r="C306" s="27">
        <v>1634483993</v>
      </c>
      <c r="D306" s="27">
        <v>2624619177</v>
      </c>
      <c r="E306" s="27">
        <v>733468867</v>
      </c>
      <c r="F306" s="27">
        <v>5699883</v>
      </c>
      <c r="G306" s="27">
        <v>999784</v>
      </c>
      <c r="H306" s="28">
        <v>5632985482</v>
      </c>
    </row>
    <row r="307" spans="1:8" s="5" customFormat="1" ht="8.85" customHeight="1" x14ac:dyDescent="0.2">
      <c r="A307" s="13" t="s">
        <v>23</v>
      </c>
      <c r="B307" s="26">
        <v>1693779101</v>
      </c>
      <c r="C307" s="27">
        <v>4495474986</v>
      </c>
      <c r="D307" s="27">
        <v>5929630168</v>
      </c>
      <c r="E307" s="27">
        <v>1558082243</v>
      </c>
      <c r="F307" s="27">
        <v>11382974</v>
      </c>
      <c r="G307" s="27">
        <v>1931497</v>
      </c>
      <c r="H307" s="28">
        <v>13690280969</v>
      </c>
    </row>
    <row r="308" spans="1:8" s="5" customFormat="1" ht="8.85" customHeight="1" x14ac:dyDescent="0.2">
      <c r="A308" s="14" t="s">
        <v>24</v>
      </c>
      <c r="B308" s="26">
        <v>127170919</v>
      </c>
      <c r="C308" s="27">
        <v>537819391</v>
      </c>
      <c r="D308" s="27">
        <v>1373768709</v>
      </c>
      <c r="E308" s="27">
        <v>335627737</v>
      </c>
      <c r="F308" s="27">
        <v>9317047</v>
      </c>
      <c r="G308" s="27">
        <v>221968</v>
      </c>
      <c r="H308" s="28">
        <v>2383925771</v>
      </c>
    </row>
    <row r="309" spans="1:8" s="5" customFormat="1" ht="8.85" customHeight="1" x14ac:dyDescent="0.2">
      <c r="A309" s="15" t="s">
        <v>25</v>
      </c>
      <c r="B309" s="26">
        <v>178138008</v>
      </c>
      <c r="C309" s="27">
        <v>508163009</v>
      </c>
      <c r="D309" s="27">
        <v>1096929724</v>
      </c>
      <c r="E309" s="27">
        <v>294543225</v>
      </c>
      <c r="F309" s="27">
        <v>5834407</v>
      </c>
      <c r="G309" s="27">
        <v>378237</v>
      </c>
      <c r="H309" s="28">
        <v>2083986610</v>
      </c>
    </row>
    <row r="310" spans="1:8" s="5" customFormat="1" ht="8.85" customHeight="1" x14ac:dyDescent="0.2">
      <c r="A310" s="13" t="s">
        <v>26</v>
      </c>
      <c r="B310" s="26">
        <v>460208534</v>
      </c>
      <c r="C310" s="27">
        <v>1649089508</v>
      </c>
      <c r="D310" s="27">
        <v>1338991546</v>
      </c>
      <c r="E310" s="27">
        <v>279895359</v>
      </c>
      <c r="F310" s="27">
        <v>4959811</v>
      </c>
      <c r="G310" s="27">
        <v>1159975</v>
      </c>
      <c r="H310" s="28">
        <v>3734304733</v>
      </c>
    </row>
    <row r="311" spans="1:8" s="5" customFormat="1" ht="8.85" customHeight="1" x14ac:dyDescent="0.2">
      <c r="A311" s="13" t="s">
        <v>27</v>
      </c>
      <c r="B311" s="26">
        <v>3499717041</v>
      </c>
      <c r="C311" s="27">
        <v>6792934022</v>
      </c>
      <c r="D311" s="27">
        <v>6859687541</v>
      </c>
      <c r="E311" s="27">
        <v>778656396</v>
      </c>
      <c r="F311" s="27">
        <v>13549778</v>
      </c>
      <c r="G311" s="27">
        <v>32778</v>
      </c>
      <c r="H311" s="28">
        <v>17944577556</v>
      </c>
    </row>
    <row r="312" spans="1:8" s="5" customFormat="1" ht="8.85" customHeight="1" x14ac:dyDescent="0.2">
      <c r="A312" s="13" t="s">
        <v>28</v>
      </c>
      <c r="B312" s="26">
        <v>1331701137</v>
      </c>
      <c r="C312" s="27">
        <v>4064155659</v>
      </c>
      <c r="D312" s="27">
        <v>3133320504</v>
      </c>
      <c r="E312" s="27">
        <v>753468600</v>
      </c>
      <c r="F312" s="27">
        <v>19482679</v>
      </c>
      <c r="G312" s="27">
        <v>309344</v>
      </c>
      <c r="H312" s="28">
        <v>9302437923</v>
      </c>
    </row>
    <row r="313" spans="1:8" ht="8.85" customHeight="1" x14ac:dyDescent="0.2">
      <c r="A313" s="13" t="s">
        <v>29</v>
      </c>
      <c r="B313" s="26">
        <v>61402346</v>
      </c>
      <c r="C313" s="27">
        <v>535059133</v>
      </c>
      <c r="D313" s="27">
        <v>453579623</v>
      </c>
      <c r="E313" s="27">
        <v>193603499</v>
      </c>
      <c r="F313" s="27">
        <v>3136605</v>
      </c>
      <c r="G313" s="27">
        <v>33307</v>
      </c>
      <c r="H313" s="28">
        <v>1246814513</v>
      </c>
    </row>
    <row r="314" spans="1:8" ht="8.85" customHeight="1" x14ac:dyDescent="0.2">
      <c r="A314" s="14" t="s">
        <v>30</v>
      </c>
      <c r="B314" s="26">
        <v>86773262</v>
      </c>
      <c r="C314" s="27">
        <v>272205542</v>
      </c>
      <c r="D314" s="27">
        <v>562605368</v>
      </c>
      <c r="E314" s="27">
        <v>143232152</v>
      </c>
      <c r="F314" s="27">
        <v>5043005</v>
      </c>
      <c r="G314" s="27">
        <v>46734</v>
      </c>
      <c r="H314" s="28">
        <v>1069906063</v>
      </c>
    </row>
    <row r="315" spans="1:8" ht="8.85" customHeight="1" x14ac:dyDescent="0.2">
      <c r="A315" s="15" t="s">
        <v>31</v>
      </c>
      <c r="B315" s="26">
        <v>56997053</v>
      </c>
      <c r="C315" s="27">
        <v>141297377</v>
      </c>
      <c r="D315" s="27">
        <v>310200382</v>
      </c>
      <c r="E315" s="27">
        <v>60789866</v>
      </c>
      <c r="F315" s="27">
        <v>2517215</v>
      </c>
      <c r="G315" s="27">
        <v>16139</v>
      </c>
      <c r="H315" s="28">
        <v>571818032</v>
      </c>
    </row>
    <row r="316" spans="1:8" ht="8.85" customHeight="1" x14ac:dyDescent="0.2">
      <c r="A316" s="13" t="s">
        <v>32</v>
      </c>
      <c r="B316" s="26">
        <v>76441409</v>
      </c>
      <c r="C316" s="27">
        <v>159951266</v>
      </c>
      <c r="D316" s="27">
        <v>321770074</v>
      </c>
      <c r="E316" s="27">
        <v>53336904</v>
      </c>
      <c r="F316" s="27">
        <v>3228784</v>
      </c>
      <c r="G316" s="27">
        <v>284143</v>
      </c>
      <c r="H316" s="28">
        <v>615012580</v>
      </c>
    </row>
    <row r="317" spans="1:8" ht="8.85" customHeight="1" x14ac:dyDescent="0.2">
      <c r="A317" s="13" t="s">
        <v>33</v>
      </c>
      <c r="B317" s="26">
        <v>200217365</v>
      </c>
      <c r="C317" s="27">
        <v>626439855</v>
      </c>
      <c r="D317" s="27">
        <v>1138445176</v>
      </c>
      <c r="E317" s="27">
        <v>388587251</v>
      </c>
      <c r="F317" s="27">
        <v>14931644</v>
      </c>
      <c r="G317" s="27">
        <v>8056719</v>
      </c>
      <c r="H317" s="28">
        <v>2376678010</v>
      </c>
    </row>
    <row r="318" spans="1:8" ht="8.85" customHeight="1" x14ac:dyDescent="0.2">
      <c r="A318" s="13" t="s">
        <v>34</v>
      </c>
      <c r="B318" s="26">
        <v>593848005</v>
      </c>
      <c r="C318" s="27">
        <v>1638068488</v>
      </c>
      <c r="D318" s="27">
        <v>1569657027</v>
      </c>
      <c r="E318" s="27">
        <v>425181799</v>
      </c>
      <c r="F318" s="27">
        <v>10147828</v>
      </c>
      <c r="G318" s="27">
        <v>21354</v>
      </c>
      <c r="H318" s="28">
        <v>4236924501</v>
      </c>
    </row>
    <row r="319" spans="1:8" ht="8.85" customHeight="1" x14ac:dyDescent="0.2">
      <c r="A319" s="14" t="s">
        <v>35</v>
      </c>
      <c r="B319" s="26">
        <v>152983818</v>
      </c>
      <c r="C319" s="27">
        <v>558770647</v>
      </c>
      <c r="D319" s="27">
        <v>685795968</v>
      </c>
      <c r="E319" s="27">
        <v>317215027</v>
      </c>
      <c r="F319" s="27">
        <v>17827601</v>
      </c>
      <c r="G319" s="27">
        <v>308062</v>
      </c>
      <c r="H319" s="28">
        <v>1732901123</v>
      </c>
    </row>
    <row r="320" spans="1:8" ht="8.85" customHeight="1" x14ac:dyDescent="0.2">
      <c r="A320" s="15" t="s">
        <v>36</v>
      </c>
      <c r="B320" s="26">
        <v>83919604</v>
      </c>
      <c r="C320" s="27">
        <v>312792996</v>
      </c>
      <c r="D320" s="27">
        <v>499022442</v>
      </c>
      <c r="E320" s="27">
        <v>64685805</v>
      </c>
      <c r="F320" s="27">
        <v>6062118</v>
      </c>
      <c r="G320" s="27">
        <v>43284</v>
      </c>
      <c r="H320" s="28">
        <v>966526249</v>
      </c>
    </row>
    <row r="321" spans="1:8" ht="8.85" customHeight="1" x14ac:dyDescent="0.2">
      <c r="A321" s="13" t="s">
        <v>37</v>
      </c>
      <c r="B321" s="26">
        <v>160454419</v>
      </c>
      <c r="C321" s="27">
        <v>432409366</v>
      </c>
      <c r="D321" s="27">
        <v>610681814</v>
      </c>
      <c r="E321" s="27">
        <v>123759058</v>
      </c>
      <c r="F321" s="27">
        <v>7236259</v>
      </c>
      <c r="G321" s="27">
        <v>14103832</v>
      </c>
      <c r="H321" s="28">
        <v>1348644748</v>
      </c>
    </row>
    <row r="322" spans="1:8" ht="8.85" customHeight="1" x14ac:dyDescent="0.2">
      <c r="A322" s="13" t="s">
        <v>38</v>
      </c>
      <c r="B322" s="26">
        <v>170281295</v>
      </c>
      <c r="C322" s="27">
        <v>631726854</v>
      </c>
      <c r="D322" s="27">
        <v>733062305</v>
      </c>
      <c r="E322" s="27">
        <v>192328610</v>
      </c>
      <c r="F322" s="27">
        <v>13236720</v>
      </c>
      <c r="G322" s="27">
        <v>111104</v>
      </c>
      <c r="H322" s="28">
        <v>1740746888</v>
      </c>
    </row>
    <row r="323" spans="1:8" ht="8.85" customHeight="1" x14ac:dyDescent="0.2">
      <c r="A323" s="14" t="s">
        <v>39</v>
      </c>
      <c r="B323" s="26">
        <v>81288417</v>
      </c>
      <c r="C323" s="27">
        <v>250180837</v>
      </c>
      <c r="D323" s="27">
        <v>363314532</v>
      </c>
      <c r="E323" s="27">
        <v>65564132</v>
      </c>
      <c r="F323" s="27">
        <v>5310328</v>
      </c>
      <c r="G323" s="27">
        <v>306825</v>
      </c>
      <c r="H323" s="28">
        <v>765965071</v>
      </c>
    </row>
    <row r="324" spans="1:8" ht="8.85" customHeight="1" x14ac:dyDescent="0.2">
      <c r="A324" s="15" t="s">
        <v>40</v>
      </c>
      <c r="B324" s="26">
        <v>1454904558</v>
      </c>
      <c r="C324" s="27">
        <v>3773069474</v>
      </c>
      <c r="D324" s="27">
        <v>2439143481</v>
      </c>
      <c r="E324" s="27">
        <v>633545937</v>
      </c>
      <c r="F324" s="27">
        <v>22743782</v>
      </c>
      <c r="G324" s="27">
        <v>37897</v>
      </c>
      <c r="H324" s="28">
        <v>8323445129</v>
      </c>
    </row>
    <row r="325" spans="1:8" ht="8.85" customHeight="1" x14ac:dyDescent="0.2">
      <c r="A325" s="13" t="s">
        <v>41</v>
      </c>
      <c r="B325" s="26">
        <v>68082214</v>
      </c>
      <c r="C325" s="27">
        <v>245269796</v>
      </c>
      <c r="D325" s="27">
        <v>469373577</v>
      </c>
      <c r="E325" s="27">
        <v>115254130</v>
      </c>
      <c r="F325" s="27">
        <v>3839776</v>
      </c>
      <c r="G325" s="27">
        <v>41962</v>
      </c>
      <c r="H325" s="28">
        <v>901861455</v>
      </c>
    </row>
    <row r="326" spans="1:8" ht="8.85" customHeight="1" x14ac:dyDescent="0.2">
      <c r="A326" s="13" t="s">
        <v>42</v>
      </c>
      <c r="B326" s="26">
        <v>217894894</v>
      </c>
      <c r="C326" s="27">
        <v>613618214</v>
      </c>
      <c r="D326" s="27">
        <v>545726413</v>
      </c>
      <c r="E326" s="27">
        <v>129446361</v>
      </c>
      <c r="F326" s="27">
        <v>7388938</v>
      </c>
      <c r="G326" s="27">
        <v>49611</v>
      </c>
      <c r="H326" s="28">
        <v>1514124431</v>
      </c>
    </row>
    <row r="327" spans="1:8" ht="8.85" customHeight="1" x14ac:dyDescent="0.2">
      <c r="A327" s="13" t="s">
        <v>43</v>
      </c>
      <c r="B327" s="26">
        <v>183242618</v>
      </c>
      <c r="C327" s="27">
        <v>730577492</v>
      </c>
      <c r="D327" s="27">
        <v>871136576</v>
      </c>
      <c r="E327" s="27">
        <v>197231038</v>
      </c>
      <c r="F327" s="27">
        <v>9794648</v>
      </c>
      <c r="G327" s="27">
        <v>150169</v>
      </c>
      <c r="H327" s="28">
        <v>1992132541</v>
      </c>
    </row>
    <row r="328" spans="1:8" ht="8.85" customHeight="1" x14ac:dyDescent="0.2">
      <c r="A328" s="13" t="s">
        <v>44</v>
      </c>
      <c r="B328" s="26">
        <v>169866485</v>
      </c>
      <c r="C328" s="27">
        <v>561747916</v>
      </c>
      <c r="D328" s="27">
        <v>566570104</v>
      </c>
      <c r="E328" s="27">
        <v>169349158</v>
      </c>
      <c r="F328" s="27">
        <v>11485994</v>
      </c>
      <c r="G328" s="27">
        <v>12329</v>
      </c>
      <c r="H328" s="28">
        <v>1479031986</v>
      </c>
    </row>
    <row r="329" spans="1:8" ht="8.85" customHeight="1" x14ac:dyDescent="0.2">
      <c r="A329" s="13" t="s">
        <v>45</v>
      </c>
      <c r="B329" s="26">
        <v>107278315</v>
      </c>
      <c r="C329" s="27">
        <v>420777828</v>
      </c>
      <c r="D329" s="27">
        <v>471457654</v>
      </c>
      <c r="E329" s="27">
        <v>98685572</v>
      </c>
      <c r="F329" s="27">
        <v>6819202</v>
      </c>
      <c r="G329" s="27">
        <v>7841</v>
      </c>
      <c r="H329" s="28">
        <v>1105026412</v>
      </c>
    </row>
    <row r="330" spans="1:8" ht="8.85" customHeight="1" x14ac:dyDescent="0.2">
      <c r="A330" s="13" t="s">
        <v>46</v>
      </c>
      <c r="B330" s="26">
        <v>201554528</v>
      </c>
      <c r="C330" s="27">
        <v>862786086</v>
      </c>
      <c r="D330" s="27">
        <v>706870172</v>
      </c>
      <c r="E330" s="27">
        <v>123102789</v>
      </c>
      <c r="F330" s="27">
        <v>11850036</v>
      </c>
      <c r="G330" s="27">
        <v>90656</v>
      </c>
      <c r="H330" s="28">
        <v>1906254267</v>
      </c>
    </row>
    <row r="331" spans="1:8" ht="8.85" customHeight="1" x14ac:dyDescent="0.2">
      <c r="A331" s="14" t="s">
        <v>47</v>
      </c>
      <c r="B331" s="26">
        <v>190248583</v>
      </c>
      <c r="C331" s="27">
        <v>2487266135</v>
      </c>
      <c r="D331" s="27">
        <v>298423669</v>
      </c>
      <c r="E331" s="27">
        <v>39098246</v>
      </c>
      <c r="F331" s="27">
        <v>86634728</v>
      </c>
      <c r="G331" s="27">
        <v>1179065</v>
      </c>
      <c r="H331" s="28">
        <v>3102850426</v>
      </c>
    </row>
    <row r="332" spans="1:8" ht="11.25" customHeight="1" x14ac:dyDescent="0.2">
      <c r="A332" s="16" t="s">
        <v>48</v>
      </c>
      <c r="B332" s="29">
        <f>SUM(B285:B331)</f>
        <v>33714193102</v>
      </c>
      <c r="C332" s="30">
        <f>SUM(C285:C331)</f>
        <v>76690266728</v>
      </c>
      <c r="D332" s="30">
        <f t="shared" ref="D332:G332" si="4">SUM(D285:D331)</f>
        <v>72393872480</v>
      </c>
      <c r="E332" s="30">
        <f t="shared" si="4"/>
        <v>16185483414</v>
      </c>
      <c r="F332" s="30">
        <f t="shared" si="4"/>
        <v>578547243</v>
      </c>
      <c r="G332" s="30">
        <f t="shared" si="4"/>
        <v>42559682</v>
      </c>
      <c r="H332" s="31">
        <f>SUM(H285:H331)</f>
        <v>199604922649</v>
      </c>
    </row>
  </sheetData>
  <mergeCells count="12">
    <mergeCell ref="A172:A173"/>
    <mergeCell ref="B172:H172"/>
    <mergeCell ref="A227:A228"/>
    <mergeCell ref="B227:H227"/>
    <mergeCell ref="A283:A284"/>
    <mergeCell ref="B283:H283"/>
    <mergeCell ref="A5:A6"/>
    <mergeCell ref="B5:H5"/>
    <mergeCell ref="A61:A62"/>
    <mergeCell ref="B61:H61"/>
    <mergeCell ref="A116:A117"/>
    <mergeCell ref="B116:H116"/>
  </mergeCells>
  <phoneticPr fontId="1"/>
  <pageMargins left="0.78740157480314965" right="0.98425196850393704" top="0.55118110236220474" bottom="0.55118110236220474" header="0.23622047244094491" footer="0.23622047244094491"/>
  <pageSetup paperSize="9" firstPageNumber="23" orientation="landscape" useFirstPageNumber="1" r:id="rId1"/>
  <headerFooter scaleWithDoc="0" alignWithMargins="0">
    <evenHeader>&amp;C&amp;"ＭＳ 明朝,標準"－ &amp;P －</evenHeader>
    <evenFooter>&amp;C&amp;"ＭＳ 明朝,標準"－ &amp;P －</evenFooter>
  </headerFooter>
  <rowBreaks count="5" manualBreakCount="5">
    <brk id="56" max="16383" man="1"/>
    <brk id="111" max="16383" man="1"/>
    <brk id="167" max="16383" man="1"/>
    <brk id="222" max="16383" man="1"/>
    <brk id="278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2"/>
  <sheetViews>
    <sheetView showGridLines="0" view="pageLayout" topLeftCell="A31" zoomScale="85" zoomScaleNormal="100" zoomScaleSheetLayoutView="100" zoomScalePageLayoutView="85" workbookViewId="0">
      <selection activeCell="C2" sqref="C2"/>
    </sheetView>
  </sheetViews>
  <sheetFormatPr defaultColWidth="9" defaultRowHeight="13.2" x14ac:dyDescent="0.2"/>
  <cols>
    <col min="1" max="1" width="12.77734375" style="2" customWidth="1"/>
    <col min="2" max="8" width="14.88671875" style="2" customWidth="1"/>
    <col min="9" max="16384" width="9" style="2"/>
  </cols>
  <sheetData>
    <row r="1" spans="1:8" x14ac:dyDescent="0.2">
      <c r="A1" s="7"/>
      <c r="H1" s="9"/>
    </row>
    <row r="2" spans="1:8" x14ac:dyDescent="0.2">
      <c r="A2" s="32" t="s">
        <v>81</v>
      </c>
      <c r="H2" s="9"/>
    </row>
    <row r="3" spans="1:8" s="3" customFormat="1" ht="10.8" x14ac:dyDescent="0.2">
      <c r="H3" s="1" t="s">
        <v>51</v>
      </c>
    </row>
    <row r="4" spans="1:8" s="4" customFormat="1" ht="2.85" customHeight="1" x14ac:dyDescent="0.2">
      <c r="H4" s="1"/>
    </row>
    <row r="5" spans="1:8" ht="19.649999999999999" customHeight="1" x14ac:dyDescent="0.2">
      <c r="A5" s="33" t="s">
        <v>0</v>
      </c>
      <c r="B5" s="35" t="s">
        <v>69</v>
      </c>
      <c r="C5" s="36"/>
      <c r="D5" s="36"/>
      <c r="E5" s="36"/>
      <c r="F5" s="36"/>
      <c r="G5" s="36"/>
      <c r="H5" s="37"/>
    </row>
    <row r="6" spans="1:8" ht="36.75" customHeight="1" x14ac:dyDescent="0.2">
      <c r="A6" s="34"/>
      <c r="B6" s="20" t="s">
        <v>58</v>
      </c>
      <c r="C6" s="20" t="s">
        <v>59</v>
      </c>
      <c r="D6" s="20" t="s">
        <v>52</v>
      </c>
      <c r="E6" s="20" t="s">
        <v>53</v>
      </c>
      <c r="F6" s="20" t="s">
        <v>54</v>
      </c>
      <c r="G6" s="21" t="s">
        <v>55</v>
      </c>
      <c r="H6" s="22" t="s">
        <v>56</v>
      </c>
    </row>
    <row r="7" spans="1:8" s="5" customFormat="1" ht="11.25" customHeight="1" x14ac:dyDescent="0.15">
      <c r="A7" s="12" t="s">
        <v>1</v>
      </c>
      <c r="B7" s="24">
        <f>IF(OR('20-03(3)'!B7=0,'20-03(2)'!B7=0),"-",ROUND('20-03(3)'!B7/'20-03(2)'!B7*1000,0))</f>
        <v>76444</v>
      </c>
      <c r="C7" s="24">
        <f>IF(OR('20-03(3)'!C7=0,'20-03(2)'!C7=0),"-",ROUND('20-03(3)'!C7/'20-03(2)'!C7*1000,0))</f>
        <v>62717</v>
      </c>
      <c r="D7" s="24">
        <f>IF(OR('20-03(3)'!D7=0,'20-03(2)'!D7=0),"-",ROUND('20-03(3)'!D7/'20-03(2)'!D7*1000,0))</f>
        <v>63257</v>
      </c>
      <c r="E7" s="24">
        <f>IF(OR('20-03(3)'!E7=0,'20-03(2)'!E7=0),"-",ROUND('20-03(3)'!E7/'20-03(2)'!E7*1000,0))</f>
        <v>22986</v>
      </c>
      <c r="F7" s="24">
        <f>IF(OR('20-03(3)'!F7=0,'20-03(2)'!F7=0),"-",ROUND('20-03(3)'!F7/'20-03(2)'!F7*1000,0))</f>
        <v>26261</v>
      </c>
      <c r="G7" s="24">
        <f>IF(OR('20-03(3)'!G7=0,'20-03(2)'!G7=0),"-",ROUND('20-03(3)'!G7/'20-03(2)'!G7*1000,0))</f>
        <v>11021</v>
      </c>
      <c r="H7" s="25">
        <f>IF(OR('20-03(3)'!H7=0,'20-03(2)'!H7=0),"-",ROUND('20-03(3)'!H7/'20-03(2)'!H7*1000,0))</f>
        <v>64452</v>
      </c>
    </row>
    <row r="8" spans="1:8" s="5" customFormat="1" ht="8.85" customHeight="1" x14ac:dyDescent="0.2">
      <c r="A8" s="13" t="s">
        <v>2</v>
      </c>
      <c r="B8" s="27">
        <f>IF(OR('20-03(3)'!B8=0,'20-03(2)'!B8=0),"-",ROUND('20-03(3)'!B8/'20-03(2)'!B8*1000,0))</f>
        <v>81183</v>
      </c>
      <c r="C8" s="27">
        <f>IF(OR('20-03(3)'!C8=0,'20-03(2)'!C8=0),"-",ROUND('20-03(3)'!C8/'20-03(2)'!C8*1000,0))</f>
        <v>70103</v>
      </c>
      <c r="D8" s="27">
        <f>IF(OR('20-03(3)'!D8=0,'20-03(2)'!D8=0),"-",ROUND('20-03(3)'!D8/'20-03(2)'!D8*1000,0))</f>
        <v>49704</v>
      </c>
      <c r="E8" s="27">
        <f>IF(OR('20-03(3)'!E8=0,'20-03(2)'!E8=0),"-",ROUND('20-03(3)'!E8/'20-03(2)'!E8*1000,0))</f>
        <v>26269</v>
      </c>
      <c r="F8" s="27">
        <f>IF(OR('20-03(3)'!F8=0,'20-03(2)'!F8=0),"-",ROUND('20-03(3)'!F8/'20-03(2)'!F8*1000,0))</f>
        <v>9373</v>
      </c>
      <c r="G8" s="27">
        <f>IF(OR('20-03(3)'!G8=0,'20-03(2)'!G8=0),"-",ROUND('20-03(3)'!G8/'20-03(2)'!G8*1000,0))</f>
        <v>14140</v>
      </c>
      <c r="H8" s="28">
        <f>IF(OR('20-03(3)'!H8=0,'20-03(2)'!H8=0),"-",ROUND('20-03(3)'!H8/'20-03(2)'!H8*1000,0))</f>
        <v>54557</v>
      </c>
    </row>
    <row r="9" spans="1:8" s="5" customFormat="1" ht="8.85" customHeight="1" x14ac:dyDescent="0.2">
      <c r="A9" s="13" t="s">
        <v>3</v>
      </c>
      <c r="B9" s="27">
        <f>IF(OR('20-03(3)'!B9=0,'20-03(2)'!B9=0),"-",ROUND('20-03(3)'!B9/'20-03(2)'!B9*1000,0))</f>
        <v>81817</v>
      </c>
      <c r="C9" s="27">
        <f>IF(OR('20-03(3)'!C9=0,'20-03(2)'!C9=0),"-",ROUND('20-03(3)'!C9/'20-03(2)'!C9*1000,0))</f>
        <v>55190</v>
      </c>
      <c r="D9" s="27">
        <f>IF(OR('20-03(3)'!D9=0,'20-03(2)'!D9=0),"-",ROUND('20-03(3)'!D9/'20-03(2)'!D9*1000,0))</f>
        <v>51125</v>
      </c>
      <c r="E9" s="27">
        <f>IF(OR('20-03(3)'!E9=0,'20-03(2)'!E9=0),"-",ROUND('20-03(3)'!E9/'20-03(2)'!E9*1000,0))</f>
        <v>28182</v>
      </c>
      <c r="F9" s="27">
        <f>IF(OR('20-03(3)'!F9=0,'20-03(2)'!F9=0),"-",ROUND('20-03(3)'!F9/'20-03(2)'!F9*1000,0))</f>
        <v>9896</v>
      </c>
      <c r="G9" s="27">
        <f>IF(OR('20-03(3)'!G9=0,'20-03(2)'!G9=0),"-",ROUND('20-03(3)'!G9/'20-03(2)'!G9*1000,0))</f>
        <v>14752</v>
      </c>
      <c r="H9" s="28">
        <f>IF(OR('20-03(3)'!H9=0,'20-03(2)'!H9=0),"-",ROUND('20-03(3)'!H9/'20-03(2)'!H9*1000,0))</f>
        <v>52512</v>
      </c>
    </row>
    <row r="10" spans="1:8" s="5" customFormat="1" ht="8.85" customHeight="1" x14ac:dyDescent="0.2">
      <c r="A10" s="13" t="s">
        <v>4</v>
      </c>
      <c r="B10" s="27">
        <f>IF(OR('20-03(3)'!B10=0,'20-03(2)'!B10=0),"-",ROUND('20-03(3)'!B10/'20-03(2)'!B10*1000,0))</f>
        <v>78584</v>
      </c>
      <c r="C10" s="27">
        <f>IF(OR('20-03(3)'!C10=0,'20-03(2)'!C10=0),"-",ROUND('20-03(3)'!C10/'20-03(2)'!C10*1000,0))</f>
        <v>76785</v>
      </c>
      <c r="D10" s="27">
        <f>IF(OR('20-03(3)'!D10=0,'20-03(2)'!D10=0),"-",ROUND('20-03(3)'!D10/'20-03(2)'!D10*1000,0))</f>
        <v>62301</v>
      </c>
      <c r="E10" s="27">
        <f>IF(OR('20-03(3)'!E10=0,'20-03(2)'!E10=0),"-",ROUND('20-03(3)'!E10/'20-03(2)'!E10*1000,0))</f>
        <v>31439</v>
      </c>
      <c r="F10" s="27">
        <f>IF(OR('20-03(3)'!F10=0,'20-03(2)'!F10=0),"-",ROUND('20-03(3)'!F10/'20-03(2)'!F10*1000,0))</f>
        <v>12754</v>
      </c>
      <c r="G10" s="27">
        <f>IF(OR('20-03(3)'!G10=0,'20-03(2)'!G10=0),"-",ROUND('20-03(3)'!G10/'20-03(2)'!G10*1000,0))</f>
        <v>34479</v>
      </c>
      <c r="H10" s="28">
        <f>IF(OR('20-03(3)'!H10=0,'20-03(2)'!H10=0),"-",ROUND('20-03(3)'!H10/'20-03(2)'!H10*1000,0))</f>
        <v>65954</v>
      </c>
    </row>
    <row r="11" spans="1:8" s="5" customFormat="1" ht="8.85" customHeight="1" x14ac:dyDescent="0.2">
      <c r="A11" s="13" t="s">
        <v>5</v>
      </c>
      <c r="B11" s="27">
        <f>IF(OR('20-03(3)'!B11=0,'20-03(2)'!B11=0),"-",ROUND('20-03(3)'!B11/'20-03(2)'!B11*1000,0))</f>
        <v>75396</v>
      </c>
      <c r="C11" s="27">
        <f>IF(OR('20-03(3)'!C11=0,'20-03(2)'!C11=0),"-",ROUND('20-03(3)'!C11/'20-03(2)'!C11*1000,0))</f>
        <v>54196</v>
      </c>
      <c r="D11" s="27">
        <f>IF(OR('20-03(3)'!D11=0,'20-03(2)'!D11=0),"-",ROUND('20-03(3)'!D11/'20-03(2)'!D11*1000,0))</f>
        <v>52181</v>
      </c>
      <c r="E11" s="27">
        <f>IF(OR('20-03(3)'!E11=0,'20-03(2)'!E11=0),"-",ROUND('20-03(3)'!E11/'20-03(2)'!E11*1000,0))</f>
        <v>23692</v>
      </c>
      <c r="F11" s="27">
        <f>IF(OR('20-03(3)'!F11=0,'20-03(2)'!F11=0),"-",ROUND('20-03(3)'!F11/'20-03(2)'!F11*1000,0))</f>
        <v>7646</v>
      </c>
      <c r="G11" s="27">
        <f>IF(OR('20-03(3)'!G11=0,'20-03(2)'!G11=0),"-",ROUND('20-03(3)'!G11/'20-03(2)'!G11*1000,0))</f>
        <v>10259</v>
      </c>
      <c r="H11" s="28">
        <f>IF(OR('20-03(3)'!H11=0,'20-03(2)'!H11=0),"-",ROUND('20-03(3)'!H11/'20-03(2)'!H11*1000,0))</f>
        <v>52401</v>
      </c>
    </row>
    <row r="12" spans="1:8" s="5" customFormat="1" ht="8.85" customHeight="1" x14ac:dyDescent="0.2">
      <c r="A12" s="13" t="s">
        <v>6</v>
      </c>
      <c r="B12" s="27">
        <f>IF(OR('20-03(3)'!B12=0,'20-03(2)'!B12=0),"-",ROUND('20-03(3)'!B12/'20-03(2)'!B12*1000,0))</f>
        <v>71563</v>
      </c>
      <c r="C12" s="27">
        <f>IF(OR('20-03(3)'!C12=0,'20-03(2)'!C12=0),"-",ROUND('20-03(3)'!C12/'20-03(2)'!C12*1000,0))</f>
        <v>58193</v>
      </c>
      <c r="D12" s="27">
        <f>IF(OR('20-03(3)'!D12=0,'20-03(2)'!D12=0),"-",ROUND('20-03(3)'!D12/'20-03(2)'!D12*1000,0))</f>
        <v>54629</v>
      </c>
      <c r="E12" s="27">
        <f>IF(OR('20-03(3)'!E12=0,'20-03(2)'!E12=0),"-",ROUND('20-03(3)'!E12/'20-03(2)'!E12*1000,0))</f>
        <v>19531</v>
      </c>
      <c r="F12" s="27">
        <f>IF(OR('20-03(3)'!F12=0,'20-03(2)'!F12=0),"-",ROUND('20-03(3)'!F12/'20-03(2)'!F12*1000,0))</f>
        <v>11829</v>
      </c>
      <c r="G12" s="27">
        <f>IF(OR('20-03(3)'!G12=0,'20-03(2)'!G12=0),"-",ROUND('20-03(3)'!G12/'20-03(2)'!G12*1000,0))</f>
        <v>11760</v>
      </c>
      <c r="H12" s="28">
        <f>IF(OR('20-03(3)'!H12=0,'20-03(2)'!H12=0),"-",ROUND('20-03(3)'!H12/'20-03(2)'!H12*1000,0))</f>
        <v>54992</v>
      </c>
    </row>
    <row r="13" spans="1:8" s="5" customFormat="1" ht="8.85" customHeight="1" x14ac:dyDescent="0.2">
      <c r="A13" s="14" t="s">
        <v>7</v>
      </c>
      <c r="B13" s="27">
        <f>IF(OR('20-03(3)'!B13=0,'20-03(2)'!B13=0),"-",ROUND('20-03(3)'!B13/'20-03(2)'!B13*1000,0))</f>
        <v>76900</v>
      </c>
      <c r="C13" s="27">
        <f>IF(OR('20-03(3)'!C13=0,'20-03(2)'!C13=0),"-",ROUND('20-03(3)'!C13/'20-03(2)'!C13*1000,0))</f>
        <v>61056</v>
      </c>
      <c r="D13" s="27">
        <f>IF(OR('20-03(3)'!D13=0,'20-03(2)'!D13=0),"-",ROUND('20-03(3)'!D13/'20-03(2)'!D13*1000,0))</f>
        <v>50070</v>
      </c>
      <c r="E13" s="27">
        <f>IF(OR('20-03(3)'!E13=0,'20-03(2)'!E13=0),"-",ROUND('20-03(3)'!E13/'20-03(2)'!E13*1000,0))</f>
        <v>23525</v>
      </c>
      <c r="F13" s="27">
        <f>IF(OR('20-03(3)'!F13=0,'20-03(2)'!F13=0),"-",ROUND('20-03(3)'!F13/'20-03(2)'!F13*1000,0))</f>
        <v>10217</v>
      </c>
      <c r="G13" s="27">
        <f>IF(OR('20-03(3)'!G13=0,'20-03(2)'!G13=0),"-",ROUND('20-03(3)'!G13/'20-03(2)'!G13*1000,0))</f>
        <v>32808</v>
      </c>
      <c r="H13" s="28">
        <f>IF(OR('20-03(3)'!H13=0,'20-03(2)'!H13=0),"-",ROUND('20-03(3)'!H13/'20-03(2)'!H13*1000,0))</f>
        <v>52138</v>
      </c>
    </row>
    <row r="14" spans="1:8" s="5" customFormat="1" ht="8.85" customHeight="1" x14ac:dyDescent="0.2">
      <c r="A14" s="15" t="s">
        <v>8</v>
      </c>
      <c r="B14" s="27">
        <f>IF(OR('20-03(3)'!B14=0,'20-03(2)'!B14=0),"-",ROUND('20-03(3)'!B14/'20-03(2)'!B14*1000,0))</f>
        <v>83768</v>
      </c>
      <c r="C14" s="27">
        <f>IF(OR('20-03(3)'!C14=0,'20-03(2)'!C14=0),"-",ROUND('20-03(3)'!C14/'20-03(2)'!C14*1000,0))</f>
        <v>68019</v>
      </c>
      <c r="D14" s="27">
        <f>IF(OR('20-03(3)'!D14=0,'20-03(2)'!D14=0),"-",ROUND('20-03(3)'!D14/'20-03(2)'!D14*1000,0))</f>
        <v>49186</v>
      </c>
      <c r="E14" s="27">
        <f>IF(OR('20-03(3)'!E14=0,'20-03(2)'!E14=0),"-",ROUND('20-03(3)'!E14/'20-03(2)'!E14*1000,0))</f>
        <v>25457</v>
      </c>
      <c r="F14" s="27">
        <f>IF(OR('20-03(3)'!F14=0,'20-03(2)'!F14=0),"-",ROUND('20-03(3)'!F14/'20-03(2)'!F14*1000,0))</f>
        <v>14892</v>
      </c>
      <c r="G14" s="27">
        <f>IF(OR('20-03(3)'!G14=0,'20-03(2)'!G14=0),"-",ROUND('20-03(3)'!G14/'20-03(2)'!G14*1000,0))</f>
        <v>9248</v>
      </c>
      <c r="H14" s="28">
        <f>IF(OR('20-03(3)'!H14=0,'20-03(2)'!H14=0),"-",ROUND('20-03(3)'!H14/'20-03(2)'!H14*1000,0))</f>
        <v>53911</v>
      </c>
    </row>
    <row r="15" spans="1:8" s="5" customFormat="1" ht="8.85" customHeight="1" x14ac:dyDescent="0.2">
      <c r="A15" s="13" t="s">
        <v>9</v>
      </c>
      <c r="B15" s="27">
        <f>IF(OR('20-03(3)'!B15=0,'20-03(2)'!B15=0),"-",ROUND('20-03(3)'!B15/'20-03(2)'!B15*1000,0))</f>
        <v>90865</v>
      </c>
      <c r="C15" s="27">
        <f>IF(OR('20-03(3)'!C15=0,'20-03(2)'!C15=0),"-",ROUND('20-03(3)'!C15/'20-03(2)'!C15*1000,0))</f>
        <v>70664</v>
      </c>
      <c r="D15" s="27">
        <f>IF(OR('20-03(3)'!D15=0,'20-03(2)'!D15=0),"-",ROUND('20-03(3)'!D15/'20-03(2)'!D15*1000,0))</f>
        <v>50788</v>
      </c>
      <c r="E15" s="27">
        <f>IF(OR('20-03(3)'!E15=0,'20-03(2)'!E15=0),"-",ROUND('20-03(3)'!E15/'20-03(2)'!E15*1000,0))</f>
        <v>26555</v>
      </c>
      <c r="F15" s="27">
        <f>IF(OR('20-03(3)'!F15=0,'20-03(2)'!F15=0),"-",ROUND('20-03(3)'!F15/'20-03(2)'!F15*1000,0))</f>
        <v>13690</v>
      </c>
      <c r="G15" s="27">
        <f>IF(OR('20-03(3)'!G15=0,'20-03(2)'!G15=0),"-",ROUND('20-03(3)'!G15/'20-03(2)'!G15*1000,0))</f>
        <v>22114</v>
      </c>
      <c r="H15" s="28">
        <f>IF(OR('20-03(3)'!H15=0,'20-03(2)'!H15=0),"-",ROUND('20-03(3)'!H15/'20-03(2)'!H15*1000,0))</f>
        <v>55855</v>
      </c>
    </row>
    <row r="16" spans="1:8" s="5" customFormat="1" ht="8.85" customHeight="1" x14ac:dyDescent="0.2">
      <c r="A16" s="13" t="s">
        <v>10</v>
      </c>
      <c r="B16" s="27">
        <f>IF(OR('20-03(3)'!B16=0,'20-03(2)'!B16=0),"-",ROUND('20-03(3)'!B16/'20-03(2)'!B16*1000,0))</f>
        <v>84345</v>
      </c>
      <c r="C16" s="27">
        <f>IF(OR('20-03(3)'!C16=0,'20-03(2)'!C16=0),"-",ROUND('20-03(3)'!C16/'20-03(2)'!C16*1000,0))</f>
        <v>60914</v>
      </c>
      <c r="D16" s="27">
        <f>IF(OR('20-03(3)'!D16=0,'20-03(2)'!D16=0),"-",ROUND('20-03(3)'!D16/'20-03(2)'!D16*1000,0))</f>
        <v>49087</v>
      </c>
      <c r="E16" s="27">
        <f>IF(OR('20-03(3)'!E16=0,'20-03(2)'!E16=0),"-",ROUND('20-03(3)'!E16/'20-03(2)'!E16*1000,0))</f>
        <v>25224</v>
      </c>
      <c r="F16" s="27">
        <f>IF(OR('20-03(3)'!F16=0,'20-03(2)'!F16=0),"-",ROUND('20-03(3)'!F16/'20-03(2)'!F16*1000,0))</f>
        <v>15516</v>
      </c>
      <c r="G16" s="27">
        <f>IF(OR('20-03(3)'!G16=0,'20-03(2)'!G16=0),"-",ROUND('20-03(3)'!G16/'20-03(2)'!G16*1000,0))</f>
        <v>13833</v>
      </c>
      <c r="H16" s="28">
        <f>IF(OR('20-03(3)'!H16=0,'20-03(2)'!H16=0),"-",ROUND('20-03(3)'!H16/'20-03(2)'!H16*1000,0))</f>
        <v>52308</v>
      </c>
    </row>
    <row r="17" spans="1:8" s="5" customFormat="1" ht="8.85" customHeight="1" x14ac:dyDescent="0.2">
      <c r="A17" s="13" t="s">
        <v>11</v>
      </c>
      <c r="B17" s="27">
        <f>IF(OR('20-03(3)'!B17=0,'20-03(2)'!B17=0),"-",ROUND('20-03(3)'!B17/'20-03(2)'!B17*1000,0))</f>
        <v>80473</v>
      </c>
      <c r="C17" s="27">
        <f>IF(OR('20-03(3)'!C17=0,'20-03(2)'!C17=0),"-",ROUND('20-03(3)'!C17/'20-03(2)'!C17*1000,0))</f>
        <v>61439</v>
      </c>
      <c r="D17" s="27">
        <f>IF(OR('20-03(3)'!D17=0,'20-03(2)'!D17=0),"-",ROUND('20-03(3)'!D17/'20-03(2)'!D17*1000,0))</f>
        <v>52537</v>
      </c>
      <c r="E17" s="27">
        <f>IF(OR('20-03(3)'!E17=0,'20-03(2)'!E17=0),"-",ROUND('20-03(3)'!E17/'20-03(2)'!E17*1000,0))</f>
        <v>25813</v>
      </c>
      <c r="F17" s="27">
        <f>IF(OR('20-03(3)'!F17=0,'20-03(2)'!F17=0),"-",ROUND('20-03(3)'!F17/'20-03(2)'!F17*1000,0))</f>
        <v>18877</v>
      </c>
      <c r="G17" s="27">
        <f>IF(OR('20-03(3)'!G17=0,'20-03(2)'!G17=0),"-",ROUND('20-03(3)'!G17/'20-03(2)'!G17*1000,0))</f>
        <v>24815</v>
      </c>
      <c r="H17" s="28">
        <f>IF(OR('20-03(3)'!H17=0,'20-03(2)'!H17=0),"-",ROUND('20-03(3)'!H17/'20-03(2)'!H17*1000,0))</f>
        <v>56120</v>
      </c>
    </row>
    <row r="18" spans="1:8" s="5" customFormat="1" ht="8.85" customHeight="1" x14ac:dyDescent="0.2">
      <c r="A18" s="13" t="s">
        <v>12</v>
      </c>
      <c r="B18" s="27">
        <f>IF(OR('20-03(3)'!B18=0,'20-03(2)'!B18=0),"-",ROUND('20-03(3)'!B18/'20-03(2)'!B18*1000,0))</f>
        <v>84575</v>
      </c>
      <c r="C18" s="27">
        <f>IF(OR('20-03(3)'!C18=0,'20-03(2)'!C18=0),"-",ROUND('20-03(3)'!C18/'20-03(2)'!C18*1000,0))</f>
        <v>64247</v>
      </c>
      <c r="D18" s="27">
        <f>IF(OR('20-03(3)'!D18=0,'20-03(2)'!D18=0),"-",ROUND('20-03(3)'!D18/'20-03(2)'!D18*1000,0))</f>
        <v>57087</v>
      </c>
      <c r="E18" s="27">
        <f>IF(OR('20-03(3)'!E18=0,'20-03(2)'!E18=0),"-",ROUND('20-03(3)'!E18/'20-03(2)'!E18*1000,0))</f>
        <v>24862</v>
      </c>
      <c r="F18" s="27">
        <f>IF(OR('20-03(3)'!F18=0,'20-03(2)'!F18=0),"-",ROUND('20-03(3)'!F18/'20-03(2)'!F18*1000,0))</f>
        <v>12464</v>
      </c>
      <c r="G18" s="27">
        <f>IF(OR('20-03(3)'!G18=0,'20-03(2)'!G18=0),"-",ROUND('20-03(3)'!G18/'20-03(2)'!G18*1000,0))</f>
        <v>20160</v>
      </c>
      <c r="H18" s="28">
        <f>IF(OR('20-03(3)'!H18=0,'20-03(2)'!H18=0),"-",ROUND('20-03(3)'!H18/'20-03(2)'!H18*1000,0))</f>
        <v>61383</v>
      </c>
    </row>
    <row r="19" spans="1:8" s="5" customFormat="1" ht="8.85" customHeight="1" x14ac:dyDescent="0.2">
      <c r="A19" s="13" t="s">
        <v>13</v>
      </c>
      <c r="B19" s="27">
        <f>IF(OR('20-03(3)'!B19=0,'20-03(2)'!B19=0),"-",ROUND('20-03(3)'!B19/'20-03(2)'!B19*1000,0))</f>
        <v>111219</v>
      </c>
      <c r="C19" s="27">
        <f>IF(OR('20-03(3)'!C19=0,'20-03(2)'!C19=0),"-",ROUND('20-03(3)'!C19/'20-03(2)'!C19*1000,0))</f>
        <v>78101</v>
      </c>
      <c r="D19" s="27">
        <f>IF(OR('20-03(3)'!D19=0,'20-03(2)'!D19=0),"-",ROUND('20-03(3)'!D19/'20-03(2)'!D19*1000,0))</f>
        <v>95872</v>
      </c>
      <c r="E19" s="27">
        <f>IF(OR('20-03(3)'!E19=0,'20-03(2)'!E19=0),"-",ROUND('20-03(3)'!E19/'20-03(2)'!E19*1000,0))</f>
        <v>29833</v>
      </c>
      <c r="F19" s="27">
        <f>IF(OR('20-03(3)'!F19=0,'20-03(2)'!F19=0),"-",ROUND('20-03(3)'!F19/'20-03(2)'!F19*1000,0))</f>
        <v>16779</v>
      </c>
      <c r="G19" s="27">
        <f>IF(OR('20-03(3)'!G19=0,'20-03(2)'!G19=0),"-",ROUND('20-03(3)'!G19/'20-03(2)'!G19*1000,0))</f>
        <v>9097</v>
      </c>
      <c r="H19" s="28">
        <f>IF(OR('20-03(3)'!H19=0,'20-03(2)'!H19=0),"-",ROUND('20-03(3)'!H19/'20-03(2)'!H19*1000,0))</f>
        <v>99590</v>
      </c>
    </row>
    <row r="20" spans="1:8" s="5" customFormat="1" ht="8.85" customHeight="1" x14ac:dyDescent="0.2">
      <c r="A20" s="14" t="s">
        <v>14</v>
      </c>
      <c r="B20" s="27">
        <f>IF(OR('20-03(3)'!B20=0,'20-03(2)'!B20=0),"-",ROUND('20-03(3)'!B20/'20-03(2)'!B20*1000,0))</f>
        <v>86611</v>
      </c>
      <c r="C20" s="27">
        <f>IF(OR('20-03(3)'!C20=0,'20-03(2)'!C20=0),"-",ROUND('20-03(3)'!C20/'20-03(2)'!C20*1000,0))</f>
        <v>66046</v>
      </c>
      <c r="D20" s="27">
        <f>IF(OR('20-03(3)'!D20=0,'20-03(2)'!D20=0),"-",ROUND('20-03(3)'!D20/'20-03(2)'!D20*1000,0))</f>
        <v>73376</v>
      </c>
      <c r="E20" s="27">
        <f>IF(OR('20-03(3)'!E20=0,'20-03(2)'!E20=0),"-",ROUND('20-03(3)'!E20/'20-03(2)'!E20*1000,0))</f>
        <v>26425</v>
      </c>
      <c r="F20" s="27">
        <f>IF(OR('20-03(3)'!F20=0,'20-03(2)'!F20=0),"-",ROUND('20-03(3)'!F20/'20-03(2)'!F20*1000,0))</f>
        <v>19117</v>
      </c>
      <c r="G20" s="27">
        <f>IF(OR('20-03(3)'!G20=0,'20-03(2)'!G20=0),"-",ROUND('20-03(3)'!G20/'20-03(2)'!G20*1000,0))</f>
        <v>30451</v>
      </c>
      <c r="H20" s="28">
        <f>IF(OR('20-03(3)'!H20=0,'20-03(2)'!H20=0),"-",ROUND('20-03(3)'!H20/'20-03(2)'!H20*1000,0))</f>
        <v>73203</v>
      </c>
    </row>
    <row r="21" spans="1:8" s="5" customFormat="1" ht="8.85" customHeight="1" x14ac:dyDescent="0.2">
      <c r="A21" s="15" t="s">
        <v>15</v>
      </c>
      <c r="B21" s="27">
        <f>IF(OR('20-03(3)'!B21=0,'20-03(2)'!B21=0),"-",ROUND('20-03(3)'!B21/'20-03(2)'!B21*1000,0))</f>
        <v>79383</v>
      </c>
      <c r="C21" s="27">
        <f>IF(OR('20-03(3)'!C21=0,'20-03(2)'!C21=0),"-",ROUND('20-03(3)'!C21/'20-03(2)'!C21*1000,0))</f>
        <v>59987</v>
      </c>
      <c r="D21" s="27">
        <f>IF(OR('20-03(3)'!D21=0,'20-03(2)'!D21=0),"-",ROUND('20-03(3)'!D21/'20-03(2)'!D21*1000,0))</f>
        <v>53088</v>
      </c>
      <c r="E21" s="27">
        <f>IF(OR('20-03(3)'!E21=0,'20-03(2)'!E21=0),"-",ROUND('20-03(3)'!E21/'20-03(2)'!E21*1000,0))</f>
        <v>25442</v>
      </c>
      <c r="F21" s="27">
        <f>IF(OR('20-03(3)'!F21=0,'20-03(2)'!F21=0),"-",ROUND('20-03(3)'!F21/'20-03(2)'!F21*1000,0))</f>
        <v>14810</v>
      </c>
      <c r="G21" s="27">
        <f>IF(OR('20-03(3)'!G21=0,'20-03(2)'!G21=0),"-",ROUND('20-03(3)'!G21/'20-03(2)'!G21*1000,0))</f>
        <v>14165</v>
      </c>
      <c r="H21" s="28">
        <f>IF(OR('20-03(3)'!H21=0,'20-03(2)'!H21=0),"-",ROUND('20-03(3)'!H21/'20-03(2)'!H21*1000,0))</f>
        <v>55645</v>
      </c>
    </row>
    <row r="22" spans="1:8" s="5" customFormat="1" ht="8.85" customHeight="1" x14ac:dyDescent="0.2">
      <c r="A22" s="13" t="s">
        <v>16</v>
      </c>
      <c r="B22" s="27">
        <f>IF(OR('20-03(3)'!B22=0,'20-03(2)'!B22=0),"-",ROUND('20-03(3)'!B22/'20-03(2)'!B22*1000,0))</f>
        <v>89544</v>
      </c>
      <c r="C22" s="27">
        <f>IF(OR('20-03(3)'!C22=0,'20-03(2)'!C22=0),"-",ROUND('20-03(3)'!C22/'20-03(2)'!C22*1000,0))</f>
        <v>51459</v>
      </c>
      <c r="D22" s="27">
        <f>IF(OR('20-03(3)'!D22=0,'20-03(2)'!D22=0),"-",ROUND('20-03(3)'!D22/'20-03(2)'!D22*1000,0))</f>
        <v>46867</v>
      </c>
      <c r="E22" s="27">
        <f>IF(OR('20-03(3)'!E22=0,'20-03(2)'!E22=0),"-",ROUND('20-03(3)'!E22/'20-03(2)'!E22*1000,0))</f>
        <v>18277</v>
      </c>
      <c r="F22" s="27">
        <f>IF(OR('20-03(3)'!F22=0,'20-03(2)'!F22=0),"-",ROUND('20-03(3)'!F22/'20-03(2)'!F22*1000,0))</f>
        <v>13211</v>
      </c>
      <c r="G22" s="27" t="str">
        <f>IF(OR('20-03(3)'!G22=0,'20-03(2)'!G22=0),"-",ROUND('20-03(3)'!G22/'20-03(2)'!G22*1000,0))</f>
        <v>-</v>
      </c>
      <c r="H22" s="28">
        <f>IF(OR('20-03(3)'!H22=0,'20-03(2)'!H22=0),"-",ROUND('20-03(3)'!H22/'20-03(2)'!H22*1000,0))</f>
        <v>50142</v>
      </c>
    </row>
    <row r="23" spans="1:8" s="5" customFormat="1" ht="8.85" customHeight="1" x14ac:dyDescent="0.2">
      <c r="A23" s="13" t="s">
        <v>17</v>
      </c>
      <c r="B23" s="27">
        <f>IF(OR('20-03(3)'!B23=0,'20-03(2)'!B23=0),"-",ROUND('20-03(3)'!B23/'20-03(2)'!B23*1000,0))</f>
        <v>82848</v>
      </c>
      <c r="C23" s="27">
        <f>IF(OR('20-03(3)'!C23=0,'20-03(2)'!C23=0),"-",ROUND('20-03(3)'!C23/'20-03(2)'!C23*1000,0))</f>
        <v>57731</v>
      </c>
      <c r="D23" s="27">
        <f>IF(OR('20-03(3)'!D23=0,'20-03(2)'!D23=0),"-",ROUND('20-03(3)'!D23/'20-03(2)'!D23*1000,0))</f>
        <v>51096</v>
      </c>
      <c r="E23" s="27">
        <f>IF(OR('20-03(3)'!E23=0,'20-03(2)'!E23=0),"-",ROUND('20-03(3)'!E23/'20-03(2)'!E23*1000,0))</f>
        <v>28028</v>
      </c>
      <c r="F23" s="27">
        <f>IF(OR('20-03(3)'!F23=0,'20-03(2)'!F23=0),"-",ROUND('20-03(3)'!F23/'20-03(2)'!F23*1000,0))</f>
        <v>15123</v>
      </c>
      <c r="G23" s="27">
        <f>IF(OR('20-03(3)'!G23=0,'20-03(2)'!G23=0),"-",ROUND('20-03(3)'!G23/'20-03(2)'!G23*1000,0))</f>
        <v>35200</v>
      </c>
      <c r="H23" s="28">
        <f>IF(OR('20-03(3)'!H23=0,'20-03(2)'!H23=0),"-",ROUND('20-03(3)'!H23/'20-03(2)'!H23*1000,0))</f>
        <v>54799</v>
      </c>
    </row>
    <row r="24" spans="1:8" s="5" customFormat="1" ht="8.85" customHeight="1" x14ac:dyDescent="0.2">
      <c r="A24" s="14" t="s">
        <v>18</v>
      </c>
      <c r="B24" s="27">
        <f>IF(OR('20-03(3)'!B24=0,'20-03(2)'!B24=0),"-",ROUND('20-03(3)'!B24/'20-03(2)'!B24*1000,0))</f>
        <v>70778</v>
      </c>
      <c r="C24" s="27">
        <f>IF(OR('20-03(3)'!C24=0,'20-03(2)'!C24=0),"-",ROUND('20-03(3)'!C24/'20-03(2)'!C24*1000,0))</f>
        <v>54671</v>
      </c>
      <c r="D24" s="27">
        <f>IF(OR('20-03(3)'!D24=0,'20-03(2)'!D24=0),"-",ROUND('20-03(3)'!D24/'20-03(2)'!D24*1000,0))</f>
        <v>47447</v>
      </c>
      <c r="E24" s="27">
        <f>IF(OR('20-03(3)'!E24=0,'20-03(2)'!E24=0),"-",ROUND('20-03(3)'!E24/'20-03(2)'!E24*1000,0))</f>
        <v>17079</v>
      </c>
      <c r="F24" s="27">
        <f>IF(OR('20-03(3)'!F24=0,'20-03(2)'!F24=0),"-",ROUND('20-03(3)'!F24/'20-03(2)'!F24*1000,0))</f>
        <v>11414</v>
      </c>
      <c r="G24" s="27">
        <f>IF(OR('20-03(3)'!G24=0,'20-03(2)'!G24=0),"-",ROUND('20-03(3)'!G24/'20-03(2)'!G24*1000,0))</f>
        <v>90575</v>
      </c>
      <c r="H24" s="28">
        <f>IF(OR('20-03(3)'!H24=0,'20-03(2)'!H24=0),"-",ROUND('20-03(3)'!H24/'20-03(2)'!H24*1000,0))</f>
        <v>49572</v>
      </c>
    </row>
    <row r="25" spans="1:8" s="5" customFormat="1" ht="8.85" customHeight="1" x14ac:dyDescent="0.2">
      <c r="A25" s="15" t="s">
        <v>19</v>
      </c>
      <c r="B25" s="27">
        <f>IF(OR('20-03(3)'!B25=0,'20-03(2)'!B25=0),"-",ROUND('20-03(3)'!B25/'20-03(2)'!B25*1000,0))</f>
        <v>75949</v>
      </c>
      <c r="C25" s="27">
        <f>IF(OR('20-03(3)'!C25=0,'20-03(2)'!C25=0),"-",ROUND('20-03(3)'!C25/'20-03(2)'!C25*1000,0))</f>
        <v>60440</v>
      </c>
      <c r="D25" s="27">
        <f>IF(OR('20-03(3)'!D25=0,'20-03(2)'!D25=0),"-",ROUND('20-03(3)'!D25/'20-03(2)'!D25*1000,0))</f>
        <v>48065</v>
      </c>
      <c r="E25" s="27">
        <f>IF(OR('20-03(3)'!E25=0,'20-03(2)'!E25=0),"-",ROUND('20-03(3)'!E25/'20-03(2)'!E25*1000,0))</f>
        <v>25360</v>
      </c>
      <c r="F25" s="27">
        <f>IF(OR('20-03(3)'!F25=0,'20-03(2)'!F25=0),"-",ROUND('20-03(3)'!F25/'20-03(2)'!F25*1000,0))</f>
        <v>14258</v>
      </c>
      <c r="G25" s="27">
        <f>IF(OR('20-03(3)'!G25=0,'20-03(2)'!G25=0),"-",ROUND('20-03(3)'!G25/'20-03(2)'!G25*1000,0))</f>
        <v>24297</v>
      </c>
      <c r="H25" s="28">
        <f>IF(OR('20-03(3)'!H25=0,'20-03(2)'!H25=0),"-",ROUND('20-03(3)'!H25/'20-03(2)'!H25*1000,0))</f>
        <v>51154</v>
      </c>
    </row>
    <row r="26" spans="1:8" s="5" customFormat="1" ht="8.85" customHeight="1" x14ac:dyDescent="0.2">
      <c r="A26" s="13" t="s">
        <v>20</v>
      </c>
      <c r="B26" s="27">
        <f>IF(OR('20-03(3)'!B26=0,'20-03(2)'!B26=0),"-",ROUND('20-03(3)'!B26/'20-03(2)'!B26*1000,0))</f>
        <v>78442</v>
      </c>
      <c r="C26" s="27">
        <f>IF(OR('20-03(3)'!C26=0,'20-03(2)'!C26=0),"-",ROUND('20-03(3)'!C26/'20-03(2)'!C26*1000,0))</f>
        <v>57790</v>
      </c>
      <c r="D26" s="27">
        <f>IF(OR('20-03(3)'!D26=0,'20-03(2)'!D26=0),"-",ROUND('20-03(3)'!D26/'20-03(2)'!D26*1000,0))</f>
        <v>50505</v>
      </c>
      <c r="E26" s="27">
        <f>IF(OR('20-03(3)'!E26=0,'20-03(2)'!E26=0),"-",ROUND('20-03(3)'!E26/'20-03(2)'!E26*1000,0))</f>
        <v>22311</v>
      </c>
      <c r="F26" s="27">
        <f>IF(OR('20-03(3)'!F26=0,'20-03(2)'!F26=0),"-",ROUND('20-03(3)'!F26/'20-03(2)'!F26*1000,0))</f>
        <v>14414</v>
      </c>
      <c r="G26" s="27" t="str">
        <f>IF(OR('20-03(3)'!G26=0,'20-03(2)'!G26=0),"-",ROUND('20-03(3)'!G26/'20-03(2)'!G26*1000,0))</f>
        <v>-</v>
      </c>
      <c r="H26" s="28">
        <f>IF(OR('20-03(3)'!H26=0,'20-03(2)'!H26=0),"-",ROUND('20-03(3)'!H26/'20-03(2)'!H26*1000,0))</f>
        <v>52074</v>
      </c>
    </row>
    <row r="27" spans="1:8" s="5" customFormat="1" ht="8.85" customHeight="1" x14ac:dyDescent="0.2">
      <c r="A27" s="13" t="s">
        <v>21</v>
      </c>
      <c r="B27" s="27">
        <f>IF(OR('20-03(3)'!B27=0,'20-03(2)'!B27=0),"-",ROUND('20-03(3)'!B27/'20-03(2)'!B27*1000,0))</f>
        <v>86847</v>
      </c>
      <c r="C27" s="27">
        <f>IF(OR('20-03(3)'!C27=0,'20-03(2)'!C27=0),"-",ROUND('20-03(3)'!C27/'20-03(2)'!C27*1000,0))</f>
        <v>52561</v>
      </c>
      <c r="D27" s="27">
        <f>IF(OR('20-03(3)'!D27=0,'20-03(2)'!D27=0),"-",ROUND('20-03(3)'!D27/'20-03(2)'!D27*1000,0))</f>
        <v>45149</v>
      </c>
      <c r="E27" s="27">
        <f>IF(OR('20-03(3)'!E27=0,'20-03(2)'!E27=0),"-",ROUND('20-03(3)'!E27/'20-03(2)'!E27*1000,0))</f>
        <v>21007</v>
      </c>
      <c r="F27" s="27">
        <f>IF(OR('20-03(3)'!F27=0,'20-03(2)'!F27=0),"-",ROUND('20-03(3)'!F27/'20-03(2)'!F27*1000,0))</f>
        <v>12143</v>
      </c>
      <c r="G27" s="27">
        <f>IF(OR('20-03(3)'!G27=0,'20-03(2)'!G27=0),"-",ROUND('20-03(3)'!G27/'20-03(2)'!G27*1000,0))</f>
        <v>10067</v>
      </c>
      <c r="H27" s="28">
        <f>IF(OR('20-03(3)'!H27=0,'20-03(2)'!H27=0),"-",ROUND('20-03(3)'!H27/'20-03(2)'!H27*1000,0))</f>
        <v>47827</v>
      </c>
    </row>
    <row r="28" spans="1:8" s="5" customFormat="1" ht="8.85" customHeight="1" x14ac:dyDescent="0.2">
      <c r="A28" s="13" t="s">
        <v>22</v>
      </c>
      <c r="B28" s="27">
        <f>IF(OR('20-03(3)'!B28=0,'20-03(2)'!B28=0),"-",ROUND('20-03(3)'!B28/'20-03(2)'!B28*1000,0))</f>
        <v>82722</v>
      </c>
      <c r="C28" s="27">
        <f>IF(OR('20-03(3)'!C28=0,'20-03(2)'!C28=0),"-",ROUND('20-03(3)'!C28/'20-03(2)'!C28*1000,0))</f>
        <v>53821</v>
      </c>
      <c r="D28" s="27">
        <f>IF(OR('20-03(3)'!D28=0,'20-03(2)'!D28=0),"-",ROUND('20-03(3)'!D28/'20-03(2)'!D28*1000,0))</f>
        <v>52070</v>
      </c>
      <c r="E28" s="27">
        <f>IF(OR('20-03(3)'!E28=0,'20-03(2)'!E28=0),"-",ROUND('20-03(3)'!E28/'20-03(2)'!E28*1000,0))</f>
        <v>25647</v>
      </c>
      <c r="F28" s="27">
        <f>IF(OR('20-03(3)'!F28=0,'20-03(2)'!F28=0),"-",ROUND('20-03(3)'!F28/'20-03(2)'!F28*1000,0))</f>
        <v>14739</v>
      </c>
      <c r="G28" s="27">
        <f>IF(OR('20-03(3)'!G28=0,'20-03(2)'!G28=0),"-",ROUND('20-03(3)'!G28/'20-03(2)'!G28*1000,0))</f>
        <v>39369</v>
      </c>
      <c r="H28" s="28">
        <f>IF(OR('20-03(3)'!H28=0,'20-03(2)'!H28=0),"-",ROUND('20-03(3)'!H28/'20-03(2)'!H28*1000,0))</f>
        <v>54500</v>
      </c>
    </row>
    <row r="29" spans="1:8" s="5" customFormat="1" ht="8.85" customHeight="1" x14ac:dyDescent="0.2">
      <c r="A29" s="13" t="s">
        <v>23</v>
      </c>
      <c r="B29" s="27">
        <f>IF(OR('20-03(3)'!B29=0,'20-03(2)'!B29=0),"-",ROUND('20-03(3)'!B29/'20-03(2)'!B29*1000,0))</f>
        <v>81677</v>
      </c>
      <c r="C29" s="27">
        <f>IF(OR('20-03(3)'!C29=0,'20-03(2)'!C29=0),"-",ROUND('20-03(3)'!C29/'20-03(2)'!C29*1000,0))</f>
        <v>55705</v>
      </c>
      <c r="D29" s="27">
        <f>IF(OR('20-03(3)'!D29=0,'20-03(2)'!D29=0),"-",ROUND('20-03(3)'!D29/'20-03(2)'!D29*1000,0))</f>
        <v>64807</v>
      </c>
      <c r="E29" s="27">
        <f>IF(OR('20-03(3)'!E29=0,'20-03(2)'!E29=0),"-",ROUND('20-03(3)'!E29/'20-03(2)'!E29*1000,0))</f>
        <v>30634</v>
      </c>
      <c r="F29" s="27">
        <f>IF(OR('20-03(3)'!F29=0,'20-03(2)'!F29=0),"-",ROUND('20-03(3)'!F29/'20-03(2)'!F29*1000,0))</f>
        <v>14512</v>
      </c>
      <c r="G29" s="27">
        <f>IF(OR('20-03(3)'!G29=0,'20-03(2)'!G29=0),"-",ROUND('20-03(3)'!G29/'20-03(2)'!G29*1000,0))</f>
        <v>43083</v>
      </c>
      <c r="H29" s="28">
        <f>IF(OR('20-03(3)'!H29=0,'20-03(2)'!H29=0),"-",ROUND('20-03(3)'!H29/'20-03(2)'!H29*1000,0))</f>
        <v>64787</v>
      </c>
    </row>
    <row r="30" spans="1:8" s="5" customFormat="1" ht="8.85" customHeight="1" x14ac:dyDescent="0.2">
      <c r="A30" s="14" t="s">
        <v>24</v>
      </c>
      <c r="B30" s="27">
        <f>IF(OR('20-03(3)'!B30=0,'20-03(2)'!B30=0),"-",ROUND('20-03(3)'!B30/'20-03(2)'!B30*1000,0))</f>
        <v>70653</v>
      </c>
      <c r="C30" s="27">
        <f>IF(OR('20-03(3)'!C30=0,'20-03(2)'!C30=0),"-",ROUND('20-03(3)'!C30/'20-03(2)'!C30*1000,0))</f>
        <v>50072</v>
      </c>
      <c r="D30" s="27">
        <f>IF(OR('20-03(3)'!D30=0,'20-03(2)'!D30=0),"-",ROUND('20-03(3)'!D30/'20-03(2)'!D30*1000,0))</f>
        <v>42298</v>
      </c>
      <c r="E30" s="27">
        <f>IF(OR('20-03(3)'!E30=0,'20-03(2)'!E30=0),"-",ROUND('20-03(3)'!E30/'20-03(2)'!E30*1000,0))</f>
        <v>16064</v>
      </c>
      <c r="F30" s="27">
        <f>IF(OR('20-03(3)'!F30=0,'20-03(2)'!F30=0),"-",ROUND('20-03(3)'!F30/'20-03(2)'!F30*1000,0))</f>
        <v>10884</v>
      </c>
      <c r="G30" s="27">
        <f>IF(OR('20-03(3)'!G30=0,'20-03(2)'!G30=0),"-",ROUND('20-03(3)'!G30/'20-03(2)'!G30*1000,0))</f>
        <v>20723</v>
      </c>
      <c r="H30" s="28">
        <f>IF(OR('20-03(3)'!H30=0,'20-03(2)'!H30=0),"-",ROUND('20-03(3)'!H30/'20-03(2)'!H30*1000,0))</f>
        <v>43036</v>
      </c>
    </row>
    <row r="31" spans="1:8" s="5" customFormat="1" ht="8.85" customHeight="1" x14ac:dyDescent="0.2">
      <c r="A31" s="15" t="s">
        <v>25</v>
      </c>
      <c r="B31" s="27">
        <f>IF(OR('20-03(3)'!B31=0,'20-03(2)'!B31=0),"-",ROUND('20-03(3)'!B31/'20-03(2)'!B31*1000,0))</f>
        <v>67714</v>
      </c>
      <c r="C31" s="27">
        <f>IF(OR('20-03(3)'!C31=0,'20-03(2)'!C31=0),"-",ROUND('20-03(3)'!C31/'20-03(2)'!C31*1000,0))</f>
        <v>55471</v>
      </c>
      <c r="D31" s="27">
        <f>IF(OR('20-03(3)'!D31=0,'20-03(2)'!D31=0),"-",ROUND('20-03(3)'!D31/'20-03(2)'!D31*1000,0))</f>
        <v>49069</v>
      </c>
      <c r="E31" s="27">
        <f>IF(OR('20-03(3)'!E31=0,'20-03(2)'!E31=0),"-",ROUND('20-03(3)'!E31/'20-03(2)'!E31*1000,0))</f>
        <v>24555</v>
      </c>
      <c r="F31" s="27">
        <f>IF(OR('20-03(3)'!F31=0,'20-03(2)'!F31=0),"-",ROUND('20-03(3)'!F31/'20-03(2)'!F31*1000,0))</f>
        <v>14742</v>
      </c>
      <c r="G31" s="27">
        <f>IF(OR('20-03(3)'!G31=0,'20-03(2)'!G31=0),"-",ROUND('20-03(3)'!G31/'20-03(2)'!G31*1000,0))</f>
        <v>35103</v>
      </c>
      <c r="H31" s="28">
        <f>IF(OR('20-03(3)'!H31=0,'20-03(2)'!H31=0),"-",ROUND('20-03(3)'!H31/'20-03(2)'!H31*1000,0))</f>
        <v>50164</v>
      </c>
    </row>
    <row r="32" spans="1:8" s="5" customFormat="1" ht="8.85" customHeight="1" x14ac:dyDescent="0.2">
      <c r="A32" s="13" t="s">
        <v>26</v>
      </c>
      <c r="B32" s="27">
        <f>IF(OR('20-03(3)'!B32=0,'20-03(2)'!B32=0),"-",ROUND('20-03(3)'!B32/'20-03(2)'!B32*1000,0))</f>
        <v>87590</v>
      </c>
      <c r="C32" s="27">
        <f>IF(OR('20-03(3)'!C32=0,'20-03(2)'!C32=0),"-",ROUND('20-03(3)'!C32/'20-03(2)'!C32*1000,0))</f>
        <v>62782</v>
      </c>
      <c r="D32" s="27">
        <f>IF(OR('20-03(3)'!D32=0,'20-03(2)'!D32=0),"-",ROUND('20-03(3)'!D32/'20-03(2)'!D32*1000,0))</f>
        <v>59044</v>
      </c>
      <c r="E32" s="27">
        <f>IF(OR('20-03(3)'!E32=0,'20-03(2)'!E32=0),"-",ROUND('20-03(3)'!E32/'20-03(2)'!E32*1000,0))</f>
        <v>22576</v>
      </c>
      <c r="F32" s="27">
        <f>IF(OR('20-03(3)'!F32=0,'20-03(2)'!F32=0),"-",ROUND('20-03(3)'!F32/'20-03(2)'!F32*1000,0))</f>
        <v>18346</v>
      </c>
      <c r="G32" s="27">
        <f>IF(OR('20-03(3)'!G32=0,'20-03(2)'!G32=0),"-",ROUND('20-03(3)'!G32/'20-03(2)'!G32*1000,0))</f>
        <v>40958</v>
      </c>
      <c r="H32" s="28">
        <f>IF(OR('20-03(3)'!H32=0,'20-03(2)'!H32=0),"-",ROUND('20-03(3)'!H32/'20-03(2)'!H32*1000,0))</f>
        <v>63445</v>
      </c>
    </row>
    <row r="33" spans="1:8" s="5" customFormat="1" ht="8.85" customHeight="1" x14ac:dyDescent="0.2">
      <c r="A33" s="13" t="s">
        <v>27</v>
      </c>
      <c r="B33" s="27">
        <f>IF(OR('20-03(3)'!B33=0,'20-03(2)'!B33=0),"-",ROUND('20-03(3)'!B33/'20-03(2)'!B33*1000,0))</f>
        <v>87253</v>
      </c>
      <c r="C33" s="27">
        <f>IF(OR('20-03(3)'!C33=0,'20-03(2)'!C33=0),"-",ROUND('20-03(3)'!C33/'20-03(2)'!C33*1000,0))</f>
        <v>60923</v>
      </c>
      <c r="D33" s="27">
        <f>IF(OR('20-03(3)'!D33=0,'20-03(2)'!D33=0),"-",ROUND('20-03(3)'!D33/'20-03(2)'!D33*1000,0))</f>
        <v>75928</v>
      </c>
      <c r="E33" s="27">
        <f>IF(OR('20-03(3)'!E33=0,'20-03(2)'!E33=0),"-",ROUND('20-03(3)'!E33/'20-03(2)'!E33*1000,0))</f>
        <v>22062</v>
      </c>
      <c r="F33" s="27">
        <f>IF(OR('20-03(3)'!F33=0,'20-03(2)'!F33=0),"-",ROUND('20-03(3)'!F33/'20-03(2)'!F33*1000,0))</f>
        <v>20668</v>
      </c>
      <c r="G33" s="27">
        <f>IF(OR('20-03(3)'!G33=0,'20-03(2)'!G33=0),"-",ROUND('20-03(3)'!G33/'20-03(2)'!G33*1000,0))</f>
        <v>25206</v>
      </c>
      <c r="H33" s="28">
        <f>IF(OR('20-03(3)'!H33=0,'20-03(2)'!H33=0),"-",ROUND('20-03(3)'!H33/'20-03(2)'!H33*1000,0))</f>
        <v>74892</v>
      </c>
    </row>
    <row r="34" spans="1:8" s="5" customFormat="1" ht="8.85" customHeight="1" x14ac:dyDescent="0.2">
      <c r="A34" s="13" t="s">
        <v>28</v>
      </c>
      <c r="B34" s="27">
        <f>IF(OR('20-03(3)'!B34=0,'20-03(2)'!B34=0),"-",ROUND('20-03(3)'!B34/'20-03(2)'!B34*1000,0))</f>
        <v>78566</v>
      </c>
      <c r="C34" s="27">
        <f>IF(OR('20-03(3)'!C34=0,'20-03(2)'!C34=0),"-",ROUND('20-03(3)'!C34/'20-03(2)'!C34*1000,0))</f>
        <v>57411</v>
      </c>
      <c r="D34" s="27">
        <f>IF(OR('20-03(3)'!D34=0,'20-03(2)'!D34=0),"-",ROUND('20-03(3)'!D34/'20-03(2)'!D34*1000,0))</f>
        <v>57022</v>
      </c>
      <c r="E34" s="27">
        <f>IF(OR('20-03(3)'!E34=0,'20-03(2)'!E34=0),"-",ROUND('20-03(3)'!E34/'20-03(2)'!E34*1000,0))</f>
        <v>23821</v>
      </c>
      <c r="F34" s="27">
        <f>IF(OR('20-03(3)'!F34=0,'20-03(2)'!F34=0),"-",ROUND('20-03(3)'!F34/'20-03(2)'!F34*1000,0))</f>
        <v>13473</v>
      </c>
      <c r="G34" s="27">
        <f>IF(OR('20-03(3)'!G34=0,'20-03(2)'!G34=0),"-",ROUND('20-03(3)'!G34/'20-03(2)'!G34*1000,0))</f>
        <v>32300</v>
      </c>
      <c r="H34" s="28">
        <f>IF(OR('20-03(3)'!H34=0,'20-03(2)'!H34=0),"-",ROUND('20-03(3)'!H34/'20-03(2)'!H34*1000,0))</f>
        <v>59322</v>
      </c>
    </row>
    <row r="35" spans="1:8" ht="8.85" customHeight="1" x14ac:dyDescent="0.2">
      <c r="A35" s="13" t="s">
        <v>29</v>
      </c>
      <c r="B35" s="27">
        <f>IF(OR('20-03(3)'!B35=0,'20-03(2)'!B35=0),"-",ROUND('20-03(3)'!B35/'20-03(2)'!B35*1000,0))</f>
        <v>63277</v>
      </c>
      <c r="C35" s="27">
        <f>IF(OR('20-03(3)'!C35=0,'20-03(2)'!C35=0),"-",ROUND('20-03(3)'!C35/'20-03(2)'!C35*1000,0))</f>
        <v>49954</v>
      </c>
      <c r="D35" s="27">
        <f>IF(OR('20-03(3)'!D35=0,'20-03(2)'!D35=0),"-",ROUND('20-03(3)'!D35/'20-03(2)'!D35*1000,0))</f>
        <v>41719</v>
      </c>
      <c r="E35" s="27">
        <f>IF(OR('20-03(3)'!E35=0,'20-03(2)'!E35=0),"-",ROUND('20-03(3)'!E35/'20-03(2)'!E35*1000,0))</f>
        <v>18657</v>
      </c>
      <c r="F35" s="27">
        <f>IF(OR('20-03(3)'!F35=0,'20-03(2)'!F35=0),"-",ROUND('20-03(3)'!F35/'20-03(2)'!F35*1000,0))</f>
        <v>11384</v>
      </c>
      <c r="G35" s="27">
        <f>IF(OR('20-03(3)'!G35=0,'20-03(2)'!G35=0),"-",ROUND('20-03(3)'!G35/'20-03(2)'!G35*1000,0))</f>
        <v>28778</v>
      </c>
      <c r="H35" s="28">
        <f>IF(OR('20-03(3)'!H35=0,'20-03(2)'!H35=0),"-",ROUND('20-03(3)'!H35/'20-03(2)'!H35*1000,0))</f>
        <v>44337</v>
      </c>
    </row>
    <row r="36" spans="1:8" ht="8.85" customHeight="1" x14ac:dyDescent="0.2">
      <c r="A36" s="14" t="s">
        <v>30</v>
      </c>
      <c r="B36" s="27">
        <f>IF(OR('20-03(3)'!B36=0,'20-03(2)'!B36=0),"-",ROUND('20-03(3)'!B36/'20-03(2)'!B36*1000,0))</f>
        <v>75107</v>
      </c>
      <c r="C36" s="27">
        <f>IF(OR('20-03(3)'!C36=0,'20-03(2)'!C36=0),"-",ROUND('20-03(3)'!C36/'20-03(2)'!C36*1000,0))</f>
        <v>47003</v>
      </c>
      <c r="D36" s="27">
        <f>IF(OR('20-03(3)'!D36=0,'20-03(2)'!D36=0),"-",ROUND('20-03(3)'!D36/'20-03(2)'!D36*1000,0))</f>
        <v>44765</v>
      </c>
      <c r="E36" s="27">
        <f>IF(OR('20-03(3)'!E36=0,'20-03(2)'!E36=0),"-",ROUND('20-03(3)'!E36/'20-03(2)'!E36*1000,0))</f>
        <v>24182</v>
      </c>
      <c r="F36" s="27">
        <f>IF(OR('20-03(3)'!F36=0,'20-03(2)'!F36=0),"-",ROUND('20-03(3)'!F36/'20-03(2)'!F36*1000,0))</f>
        <v>9961</v>
      </c>
      <c r="G36" s="27">
        <f>IF(OR('20-03(3)'!G36=0,'20-03(2)'!G36=0),"-",ROUND('20-03(3)'!G36/'20-03(2)'!G36*1000,0))</f>
        <v>12474</v>
      </c>
      <c r="H36" s="28">
        <f>IF(OR('20-03(3)'!H36=0,'20-03(2)'!H36=0),"-",ROUND('20-03(3)'!H36/'20-03(2)'!H36*1000,0))</f>
        <v>46499</v>
      </c>
    </row>
    <row r="37" spans="1:8" ht="8.85" customHeight="1" x14ac:dyDescent="0.2">
      <c r="A37" s="15" t="s">
        <v>31</v>
      </c>
      <c r="B37" s="27">
        <f>IF(OR('20-03(3)'!B37=0,'20-03(2)'!B37=0),"-",ROUND('20-03(3)'!B37/'20-03(2)'!B37*1000,0))</f>
        <v>77195</v>
      </c>
      <c r="C37" s="27">
        <f>IF(OR('20-03(3)'!C37=0,'20-03(2)'!C37=0),"-",ROUND('20-03(3)'!C37/'20-03(2)'!C37*1000,0))</f>
        <v>56270</v>
      </c>
      <c r="D37" s="27">
        <f>IF(OR('20-03(3)'!D37=0,'20-03(2)'!D37=0),"-",ROUND('20-03(3)'!D37/'20-03(2)'!D37*1000,0))</f>
        <v>46618</v>
      </c>
      <c r="E37" s="27">
        <f>IF(OR('20-03(3)'!E37=0,'20-03(2)'!E37=0),"-",ROUND('20-03(3)'!E37/'20-03(2)'!E37*1000,0))</f>
        <v>23373</v>
      </c>
      <c r="F37" s="27">
        <f>IF(OR('20-03(3)'!F37=0,'20-03(2)'!F37=0),"-",ROUND('20-03(3)'!F37/'20-03(2)'!F37*1000,0))</f>
        <v>12314</v>
      </c>
      <c r="G37" s="27">
        <f>IF(OR('20-03(3)'!G37=0,'20-03(2)'!G37=0),"-",ROUND('20-03(3)'!G37/'20-03(2)'!G37*1000,0))</f>
        <v>149500</v>
      </c>
      <c r="H37" s="28">
        <f>IF(OR('20-03(3)'!H37=0,'20-03(2)'!H37=0),"-",ROUND('20-03(3)'!H37/'20-03(2)'!H37*1000,0))</f>
        <v>49466</v>
      </c>
    </row>
    <row r="38" spans="1:8" ht="8.85" customHeight="1" x14ac:dyDescent="0.2">
      <c r="A38" s="13" t="s">
        <v>32</v>
      </c>
      <c r="B38" s="27">
        <f>IF(OR('20-03(3)'!B38=0,'20-03(2)'!B38=0),"-",ROUND('20-03(3)'!B38/'20-03(2)'!B38*1000,0))</f>
        <v>96219</v>
      </c>
      <c r="C38" s="27">
        <f>IF(OR('20-03(3)'!C38=0,'20-03(2)'!C38=0),"-",ROUND('20-03(3)'!C38/'20-03(2)'!C38*1000,0))</f>
        <v>56120</v>
      </c>
      <c r="D38" s="27">
        <f>IF(OR('20-03(3)'!D38=0,'20-03(2)'!D38=0),"-",ROUND('20-03(3)'!D38/'20-03(2)'!D38*1000,0))</f>
        <v>48808</v>
      </c>
      <c r="E38" s="27">
        <f>IF(OR('20-03(3)'!E38=0,'20-03(2)'!E38=0),"-",ROUND('20-03(3)'!E38/'20-03(2)'!E38*1000,0))</f>
        <v>23734</v>
      </c>
      <c r="F38" s="27">
        <f>IF(OR('20-03(3)'!F38=0,'20-03(2)'!F38=0),"-",ROUND('20-03(3)'!F38/'20-03(2)'!F38*1000,0))</f>
        <v>13510</v>
      </c>
      <c r="G38" s="27">
        <f>IF(OR('20-03(3)'!G38=0,'20-03(2)'!G38=0),"-",ROUND('20-03(3)'!G38/'20-03(2)'!G38*1000,0))</f>
        <v>51886</v>
      </c>
      <c r="H38" s="28">
        <f>IF(OR('20-03(3)'!H38=0,'20-03(2)'!H38=0),"-",ROUND('20-03(3)'!H38/'20-03(2)'!H38*1000,0))</f>
        <v>51090</v>
      </c>
    </row>
    <row r="39" spans="1:8" ht="8.85" customHeight="1" x14ac:dyDescent="0.2">
      <c r="A39" s="13" t="s">
        <v>33</v>
      </c>
      <c r="B39" s="27">
        <f>IF(OR('20-03(3)'!B39=0,'20-03(2)'!B39=0),"-",ROUND('20-03(3)'!B39/'20-03(2)'!B39*1000,0))</f>
        <v>86286</v>
      </c>
      <c r="C39" s="27">
        <f>IF(OR('20-03(3)'!C39=0,'20-03(2)'!C39=0),"-",ROUND('20-03(3)'!C39/'20-03(2)'!C39*1000,0))</f>
        <v>55326</v>
      </c>
      <c r="D39" s="27">
        <f>IF(OR('20-03(3)'!D39=0,'20-03(2)'!D39=0),"-",ROUND('20-03(3)'!D39/'20-03(2)'!D39*1000,0))</f>
        <v>47394</v>
      </c>
      <c r="E39" s="27">
        <f>IF(OR('20-03(3)'!E39=0,'20-03(2)'!E39=0),"-",ROUND('20-03(3)'!E39/'20-03(2)'!E39*1000,0))</f>
        <v>21688</v>
      </c>
      <c r="F39" s="27">
        <f>IF(OR('20-03(3)'!F39=0,'20-03(2)'!F39=0),"-",ROUND('20-03(3)'!F39/'20-03(2)'!F39*1000,0))</f>
        <v>13002</v>
      </c>
      <c r="G39" s="27">
        <f>IF(OR('20-03(3)'!G39=0,'20-03(2)'!G39=0),"-",ROUND('20-03(3)'!G39/'20-03(2)'!G39*1000,0))</f>
        <v>24763</v>
      </c>
      <c r="H39" s="28">
        <f>IF(OR('20-03(3)'!H39=0,'20-03(2)'!H39=0),"-",ROUND('20-03(3)'!H39/'20-03(2)'!H39*1000,0))</f>
        <v>50694</v>
      </c>
    </row>
    <row r="40" spans="1:8" ht="8.85" customHeight="1" x14ac:dyDescent="0.2">
      <c r="A40" s="13" t="s">
        <v>34</v>
      </c>
      <c r="B40" s="27">
        <f>IF(OR('20-03(3)'!B40=0,'20-03(2)'!B40=0),"-",ROUND('20-03(3)'!B40/'20-03(2)'!B40*1000,0))</f>
        <v>84434</v>
      </c>
      <c r="C40" s="27">
        <f>IF(OR('20-03(3)'!C40=0,'20-03(2)'!C40=0),"-",ROUND('20-03(3)'!C40/'20-03(2)'!C40*1000,0))</f>
        <v>52493</v>
      </c>
      <c r="D40" s="27">
        <f>IF(OR('20-03(3)'!D40=0,'20-03(2)'!D40=0),"-",ROUND('20-03(3)'!D40/'20-03(2)'!D40*1000,0))</f>
        <v>50345</v>
      </c>
      <c r="E40" s="27">
        <f>IF(OR('20-03(3)'!E40=0,'20-03(2)'!E40=0),"-",ROUND('20-03(3)'!E40/'20-03(2)'!E40*1000,0))</f>
        <v>20898</v>
      </c>
      <c r="F40" s="27">
        <f>IF(OR('20-03(3)'!F40=0,'20-03(2)'!F40=0),"-",ROUND('20-03(3)'!F40/'20-03(2)'!F40*1000,0))</f>
        <v>11913</v>
      </c>
      <c r="G40" s="27">
        <f>IF(OR('20-03(3)'!G40=0,'20-03(2)'!G40=0),"-",ROUND('20-03(3)'!G40/'20-03(2)'!G40*1000,0))</f>
        <v>11789</v>
      </c>
      <c r="H40" s="28">
        <f>IF(OR('20-03(3)'!H40=0,'20-03(2)'!H40=0),"-",ROUND('20-03(3)'!H40/'20-03(2)'!H40*1000,0))</f>
        <v>54541</v>
      </c>
    </row>
    <row r="41" spans="1:8" ht="8.85" customHeight="1" x14ac:dyDescent="0.2">
      <c r="A41" s="14" t="s">
        <v>35</v>
      </c>
      <c r="B41" s="27">
        <f>IF(OR('20-03(3)'!B41=0,'20-03(2)'!B41=0),"-",ROUND('20-03(3)'!B41/'20-03(2)'!B41*1000,0))</f>
        <v>68203</v>
      </c>
      <c r="C41" s="27">
        <f>IF(OR('20-03(3)'!C41=0,'20-03(2)'!C41=0),"-",ROUND('20-03(3)'!C41/'20-03(2)'!C41*1000,0))</f>
        <v>51084</v>
      </c>
      <c r="D41" s="27">
        <f>IF(OR('20-03(3)'!D41=0,'20-03(2)'!D41=0),"-",ROUND('20-03(3)'!D41/'20-03(2)'!D41*1000,0))</f>
        <v>45236</v>
      </c>
      <c r="E41" s="27">
        <f>IF(OR('20-03(3)'!E41=0,'20-03(2)'!E41=0),"-",ROUND('20-03(3)'!E41/'20-03(2)'!E41*1000,0))</f>
        <v>22875</v>
      </c>
      <c r="F41" s="27">
        <f>IF(OR('20-03(3)'!F41=0,'20-03(2)'!F41=0),"-",ROUND('20-03(3)'!F41/'20-03(2)'!F41*1000,0))</f>
        <v>13432</v>
      </c>
      <c r="G41" s="27">
        <f>IF(OR('20-03(3)'!G41=0,'20-03(2)'!G41=0),"-",ROUND('20-03(3)'!G41/'20-03(2)'!G41*1000,0))</f>
        <v>25237</v>
      </c>
      <c r="H41" s="28">
        <f>IF(OR('20-03(3)'!H41=0,'20-03(2)'!H41=0),"-",ROUND('20-03(3)'!H41/'20-03(2)'!H41*1000,0))</f>
        <v>45883</v>
      </c>
    </row>
    <row r="42" spans="1:8" ht="8.85" customHeight="1" x14ac:dyDescent="0.2">
      <c r="A42" s="15" t="s">
        <v>36</v>
      </c>
      <c r="B42" s="27">
        <f>IF(OR('20-03(3)'!B42=0,'20-03(2)'!B42=0),"-",ROUND('20-03(3)'!B42/'20-03(2)'!B42*1000,0))</f>
        <v>95182</v>
      </c>
      <c r="C42" s="27">
        <f>IF(OR('20-03(3)'!C42=0,'20-03(2)'!C42=0),"-",ROUND('20-03(3)'!C42/'20-03(2)'!C42*1000,0))</f>
        <v>48381</v>
      </c>
      <c r="D42" s="27">
        <f>IF(OR('20-03(3)'!D42=0,'20-03(2)'!D42=0),"-",ROUND('20-03(3)'!D42/'20-03(2)'!D42*1000,0))</f>
        <v>41739</v>
      </c>
      <c r="E42" s="27">
        <f>IF(OR('20-03(3)'!E42=0,'20-03(2)'!E42=0),"-",ROUND('20-03(3)'!E42/'20-03(2)'!E42*1000,0))</f>
        <v>14830</v>
      </c>
      <c r="F42" s="27">
        <f>IF(OR('20-03(3)'!F42=0,'20-03(2)'!F42=0),"-",ROUND('20-03(3)'!F42/'20-03(2)'!F42*1000,0))</f>
        <v>13574</v>
      </c>
      <c r="G42" s="27">
        <f>IF(OR('20-03(3)'!G42=0,'20-03(2)'!G42=0),"-",ROUND('20-03(3)'!G42/'20-03(2)'!G42*1000,0))</f>
        <v>54919</v>
      </c>
      <c r="H42" s="28">
        <f>IF(OR('20-03(3)'!H42=0,'20-03(2)'!H42=0),"-",ROUND('20-03(3)'!H42/'20-03(2)'!H42*1000,0))</f>
        <v>45022</v>
      </c>
    </row>
    <row r="43" spans="1:8" ht="8.85" customHeight="1" x14ac:dyDescent="0.2">
      <c r="A43" s="13" t="s">
        <v>37</v>
      </c>
      <c r="B43" s="27">
        <f>IF(OR('20-03(3)'!B43=0,'20-03(2)'!B43=0),"-",ROUND('20-03(3)'!B43/'20-03(2)'!B43*1000,0))</f>
        <v>90037</v>
      </c>
      <c r="C43" s="27">
        <f>IF(OR('20-03(3)'!C43=0,'20-03(2)'!C43=0),"-",ROUND('20-03(3)'!C43/'20-03(2)'!C43*1000,0))</f>
        <v>49991</v>
      </c>
      <c r="D43" s="27">
        <f>IF(OR('20-03(3)'!D43=0,'20-03(2)'!D43=0),"-",ROUND('20-03(3)'!D43/'20-03(2)'!D43*1000,0))</f>
        <v>44784</v>
      </c>
      <c r="E43" s="27">
        <f>IF(OR('20-03(3)'!E43=0,'20-03(2)'!E43=0),"-",ROUND('20-03(3)'!E43/'20-03(2)'!E43*1000,0))</f>
        <v>16754</v>
      </c>
      <c r="F43" s="27">
        <f>IF(OR('20-03(3)'!F43=0,'20-03(2)'!F43=0),"-",ROUND('20-03(3)'!F43/'20-03(2)'!F43*1000,0))</f>
        <v>11827</v>
      </c>
      <c r="G43" s="27">
        <f>IF(OR('20-03(3)'!G43=0,'20-03(2)'!G43=0),"-",ROUND('20-03(3)'!G43/'20-03(2)'!G43*1000,0))</f>
        <v>25663</v>
      </c>
      <c r="H43" s="28">
        <f>IF(OR('20-03(3)'!H43=0,'20-03(2)'!H43=0),"-",ROUND('20-03(3)'!H43/'20-03(2)'!H43*1000,0))</f>
        <v>48556</v>
      </c>
    </row>
    <row r="44" spans="1:8" ht="8.85" customHeight="1" x14ac:dyDescent="0.2">
      <c r="A44" s="13" t="s">
        <v>38</v>
      </c>
      <c r="B44" s="27">
        <f>IF(OR('20-03(3)'!B44=0,'20-03(2)'!B44=0),"-",ROUND('20-03(3)'!B44/'20-03(2)'!B44*1000,0))</f>
        <v>93028</v>
      </c>
      <c r="C44" s="27">
        <f>IF(OR('20-03(3)'!C44=0,'20-03(2)'!C44=0),"-",ROUND('20-03(3)'!C44/'20-03(2)'!C44*1000,0))</f>
        <v>51304</v>
      </c>
      <c r="D44" s="27">
        <f>IF(OR('20-03(3)'!D44=0,'20-03(2)'!D44=0),"-",ROUND('20-03(3)'!D44/'20-03(2)'!D44*1000,0))</f>
        <v>44575</v>
      </c>
      <c r="E44" s="27">
        <f>IF(OR('20-03(3)'!E44=0,'20-03(2)'!E44=0),"-",ROUND('20-03(3)'!E44/'20-03(2)'!E44*1000,0))</f>
        <v>21189</v>
      </c>
      <c r="F44" s="27">
        <f>IF(OR('20-03(3)'!F44=0,'20-03(2)'!F44=0),"-",ROUND('20-03(3)'!F44/'20-03(2)'!F44*1000,0))</f>
        <v>10340</v>
      </c>
      <c r="G44" s="27">
        <f>IF(OR('20-03(3)'!G44=0,'20-03(2)'!G44=0),"-",ROUND('20-03(3)'!G44/'20-03(2)'!G44*1000,0))</f>
        <v>7391</v>
      </c>
      <c r="H44" s="28">
        <f>IF(OR('20-03(3)'!H44=0,'20-03(2)'!H44=0),"-",ROUND('20-03(3)'!H44/'20-03(2)'!H44*1000,0))</f>
        <v>47524</v>
      </c>
    </row>
    <row r="45" spans="1:8" ht="8.85" customHeight="1" x14ac:dyDescent="0.2">
      <c r="A45" s="14" t="s">
        <v>39</v>
      </c>
      <c r="B45" s="27">
        <f>IF(OR('20-03(3)'!B45=0,'20-03(2)'!B45=0),"-",ROUND('20-03(3)'!B45/'20-03(2)'!B45*1000,0))</f>
        <v>78054</v>
      </c>
      <c r="C45" s="27">
        <f>IF(OR('20-03(3)'!C45=0,'20-03(2)'!C45=0),"-",ROUND('20-03(3)'!C45/'20-03(2)'!C45*1000,0))</f>
        <v>55197</v>
      </c>
      <c r="D45" s="27">
        <f>IF(OR('20-03(3)'!D45=0,'20-03(2)'!D45=0),"-",ROUND('20-03(3)'!D45/'20-03(2)'!D45*1000,0))</f>
        <v>44161</v>
      </c>
      <c r="E45" s="27">
        <f>IF(OR('20-03(3)'!E45=0,'20-03(2)'!E45=0),"-",ROUND('20-03(3)'!E45/'20-03(2)'!E45*1000,0))</f>
        <v>18230</v>
      </c>
      <c r="F45" s="27">
        <f>IF(OR('20-03(3)'!F45=0,'20-03(2)'!F45=0),"-",ROUND('20-03(3)'!F45/'20-03(2)'!F45*1000,0))</f>
        <v>12594</v>
      </c>
      <c r="G45" s="27">
        <f>IF(OR('20-03(3)'!G45=0,'20-03(2)'!G45=0),"-",ROUND('20-03(3)'!G45/'20-03(2)'!G45*1000,0))</f>
        <v>8432</v>
      </c>
      <c r="H45" s="28">
        <f>IF(OR('20-03(3)'!H45=0,'20-03(2)'!H45=0),"-",ROUND('20-03(3)'!H45/'20-03(2)'!H45*1000,0))</f>
        <v>47592</v>
      </c>
    </row>
    <row r="46" spans="1:8" ht="8.85" customHeight="1" x14ac:dyDescent="0.2">
      <c r="A46" s="15" t="s">
        <v>40</v>
      </c>
      <c r="B46" s="27">
        <f>IF(OR('20-03(3)'!B46=0,'20-03(2)'!B46=0),"-",ROUND('20-03(3)'!B46/'20-03(2)'!B46*1000,0))</f>
        <v>86921</v>
      </c>
      <c r="C46" s="27">
        <f>IF(OR('20-03(3)'!C46=0,'20-03(2)'!C46=0),"-",ROUND('20-03(3)'!C46/'20-03(2)'!C46*1000,0))</f>
        <v>56754</v>
      </c>
      <c r="D46" s="27">
        <f>IF(OR('20-03(3)'!D46=0,'20-03(2)'!D46=0),"-",ROUND('20-03(3)'!D46/'20-03(2)'!D46*1000,0))</f>
        <v>52557</v>
      </c>
      <c r="E46" s="27">
        <f>IF(OR('20-03(3)'!E46=0,'20-03(2)'!E46=0),"-",ROUND('20-03(3)'!E46/'20-03(2)'!E46*1000,0))</f>
        <v>26218</v>
      </c>
      <c r="F46" s="27">
        <f>IF(OR('20-03(3)'!F46=0,'20-03(2)'!F46=0),"-",ROUND('20-03(3)'!F46/'20-03(2)'!F46*1000,0))</f>
        <v>15114</v>
      </c>
      <c r="G46" s="27">
        <f>IF(OR('20-03(3)'!G46=0,'20-03(2)'!G46=0),"-",ROUND('20-03(3)'!G46/'20-03(2)'!G46*1000,0))</f>
        <v>23862</v>
      </c>
      <c r="H46" s="28">
        <f>IF(OR('20-03(3)'!H46=0,'20-03(2)'!H46=0),"-",ROUND('20-03(3)'!H46/'20-03(2)'!H46*1000,0))</f>
        <v>59124</v>
      </c>
    </row>
    <row r="47" spans="1:8" ht="8.85" customHeight="1" x14ac:dyDescent="0.2">
      <c r="A47" s="13" t="s">
        <v>41</v>
      </c>
      <c r="B47" s="27">
        <f>IF(OR('20-03(3)'!B47=0,'20-03(2)'!B47=0),"-",ROUND('20-03(3)'!B47/'20-03(2)'!B47*1000,0))</f>
        <v>79933</v>
      </c>
      <c r="C47" s="27">
        <f>IF(OR('20-03(3)'!C47=0,'20-03(2)'!C47=0),"-",ROUND('20-03(3)'!C47/'20-03(2)'!C47*1000,0))</f>
        <v>57202</v>
      </c>
      <c r="D47" s="27">
        <f>IF(OR('20-03(3)'!D47=0,'20-03(2)'!D47=0),"-",ROUND('20-03(3)'!D47/'20-03(2)'!D47*1000,0))</f>
        <v>43557</v>
      </c>
      <c r="E47" s="27">
        <f>IF(OR('20-03(3)'!E47=0,'20-03(2)'!E47=0),"-",ROUND('20-03(3)'!E47/'20-03(2)'!E47*1000,0))</f>
        <v>24027</v>
      </c>
      <c r="F47" s="27">
        <f>IF(OR('20-03(3)'!F47=0,'20-03(2)'!F47=0),"-",ROUND('20-03(3)'!F47/'20-03(2)'!F47*1000,0))</f>
        <v>16470</v>
      </c>
      <c r="G47" s="27">
        <f>IF(OR('20-03(3)'!G47=0,'20-03(2)'!G47=0),"-",ROUND('20-03(3)'!G47/'20-03(2)'!G47*1000,0))</f>
        <v>50387</v>
      </c>
      <c r="H47" s="28">
        <f>IF(OR('20-03(3)'!H47=0,'20-03(2)'!H47=0),"-",ROUND('20-03(3)'!H47/'20-03(2)'!H47*1000,0))</f>
        <v>46809</v>
      </c>
    </row>
    <row r="48" spans="1:8" ht="8.85" customHeight="1" x14ac:dyDescent="0.2">
      <c r="A48" s="13" t="s">
        <v>42</v>
      </c>
      <c r="B48" s="27">
        <f>IF(OR('20-03(3)'!B48=0,'20-03(2)'!B48=0),"-",ROUND('20-03(3)'!B48/'20-03(2)'!B48*1000,0))</f>
        <v>78417</v>
      </c>
      <c r="C48" s="27">
        <f>IF(OR('20-03(3)'!C48=0,'20-03(2)'!C48=0),"-",ROUND('20-03(3)'!C48/'20-03(2)'!C48*1000,0))</f>
        <v>56033</v>
      </c>
      <c r="D48" s="27">
        <f>IF(OR('20-03(3)'!D48=0,'20-03(2)'!D48=0),"-",ROUND('20-03(3)'!D48/'20-03(2)'!D48*1000,0))</f>
        <v>47898</v>
      </c>
      <c r="E48" s="27">
        <f>IF(OR('20-03(3)'!E48=0,'20-03(2)'!E48=0),"-",ROUND('20-03(3)'!E48/'20-03(2)'!E48*1000,0))</f>
        <v>22147</v>
      </c>
      <c r="F48" s="27">
        <f>IF(OR('20-03(3)'!F48=0,'20-03(2)'!F48=0),"-",ROUND('20-03(3)'!F48/'20-03(2)'!F48*1000,0))</f>
        <v>13067</v>
      </c>
      <c r="G48" s="27">
        <f>IF(OR('20-03(3)'!G48=0,'20-03(2)'!G48=0),"-",ROUND('20-03(3)'!G48/'20-03(2)'!G48*1000,0))</f>
        <v>8454</v>
      </c>
      <c r="H48" s="28">
        <f>IF(OR('20-03(3)'!H48=0,'20-03(2)'!H48=0),"-",ROUND('20-03(3)'!H48/'20-03(2)'!H48*1000,0))</f>
        <v>52475</v>
      </c>
    </row>
    <row r="49" spans="1:8" ht="8.85" customHeight="1" x14ac:dyDescent="0.2">
      <c r="A49" s="13" t="s">
        <v>43</v>
      </c>
      <c r="B49" s="27">
        <f>IF(OR('20-03(3)'!B49=0,'20-03(2)'!B49=0),"-",ROUND('20-03(3)'!B49/'20-03(2)'!B49*1000,0))</f>
        <v>74908</v>
      </c>
      <c r="C49" s="27">
        <f>IF(OR('20-03(3)'!C49=0,'20-03(2)'!C49=0),"-",ROUND('20-03(3)'!C49/'20-03(2)'!C49*1000,0))</f>
        <v>57529</v>
      </c>
      <c r="D49" s="27">
        <f>IF(OR('20-03(3)'!D49=0,'20-03(2)'!D49=0),"-",ROUND('20-03(3)'!D49/'20-03(2)'!D49*1000,0))</f>
        <v>47471</v>
      </c>
      <c r="E49" s="27">
        <f>IF(OR('20-03(3)'!E49=0,'20-03(2)'!E49=0),"-",ROUND('20-03(3)'!E49/'20-03(2)'!E49*1000,0))</f>
        <v>25643</v>
      </c>
      <c r="F49" s="27">
        <f>IF(OR('20-03(3)'!F49=0,'20-03(2)'!F49=0),"-",ROUND('20-03(3)'!F49/'20-03(2)'!F49*1000,0))</f>
        <v>15197</v>
      </c>
      <c r="G49" s="27">
        <f>IF(OR('20-03(3)'!G49=0,'20-03(2)'!G49=0),"-",ROUND('20-03(3)'!G49/'20-03(2)'!G49*1000,0))</f>
        <v>24353</v>
      </c>
      <c r="H49" s="28">
        <f>IF(OR('20-03(3)'!H49=0,'20-03(2)'!H49=0),"-",ROUND('20-03(3)'!H49/'20-03(2)'!H49*1000,0))</f>
        <v>49878</v>
      </c>
    </row>
    <row r="50" spans="1:8" ht="8.85" customHeight="1" x14ac:dyDescent="0.2">
      <c r="A50" s="13" t="s">
        <v>44</v>
      </c>
      <c r="B50" s="27">
        <f>IF(OR('20-03(3)'!B50=0,'20-03(2)'!B50=0),"-",ROUND('20-03(3)'!B50/'20-03(2)'!B50*1000,0))</f>
        <v>69820</v>
      </c>
      <c r="C50" s="27">
        <f>IF(OR('20-03(3)'!C50=0,'20-03(2)'!C50=0),"-",ROUND('20-03(3)'!C50/'20-03(2)'!C50*1000,0))</f>
        <v>52055</v>
      </c>
      <c r="D50" s="27">
        <f>IF(OR('20-03(3)'!D50=0,'20-03(2)'!D50=0),"-",ROUND('20-03(3)'!D50/'20-03(2)'!D50*1000,0))</f>
        <v>47038</v>
      </c>
      <c r="E50" s="27">
        <f>IF(OR('20-03(3)'!E50=0,'20-03(2)'!E50=0),"-",ROUND('20-03(3)'!E50/'20-03(2)'!E50*1000,0))</f>
        <v>23944</v>
      </c>
      <c r="F50" s="27">
        <f>IF(OR('20-03(3)'!F50=0,'20-03(2)'!F50=0),"-",ROUND('20-03(3)'!F50/'20-03(2)'!F50*1000,0))</f>
        <v>15704</v>
      </c>
      <c r="G50" s="27">
        <f>IF(OR('20-03(3)'!G50=0,'20-03(2)'!G50=0),"-",ROUND('20-03(3)'!G50/'20-03(2)'!G50*1000,0))</f>
        <v>23107</v>
      </c>
      <c r="H50" s="28">
        <f>IF(OR('20-03(3)'!H50=0,'20-03(2)'!H50=0),"-",ROUND('20-03(3)'!H50/'20-03(2)'!H50*1000,0))</f>
        <v>48928</v>
      </c>
    </row>
    <row r="51" spans="1:8" ht="8.85" customHeight="1" x14ac:dyDescent="0.2">
      <c r="A51" s="13" t="s">
        <v>45</v>
      </c>
      <c r="B51" s="27">
        <f>IF(OR('20-03(3)'!B51=0,'20-03(2)'!B51=0),"-",ROUND('20-03(3)'!B51/'20-03(2)'!B51*1000,0))</f>
        <v>76362</v>
      </c>
      <c r="C51" s="27">
        <f>IF(OR('20-03(3)'!C51=0,'20-03(2)'!C51=0),"-",ROUND('20-03(3)'!C51/'20-03(2)'!C51*1000,0))</f>
        <v>50822</v>
      </c>
      <c r="D51" s="27">
        <f>IF(OR('20-03(3)'!D51=0,'20-03(2)'!D51=0),"-",ROUND('20-03(3)'!D51/'20-03(2)'!D51*1000,0))</f>
        <v>42261</v>
      </c>
      <c r="E51" s="27">
        <f>IF(OR('20-03(3)'!E51=0,'20-03(2)'!E51=0),"-",ROUND('20-03(3)'!E51/'20-03(2)'!E51*1000,0))</f>
        <v>14875</v>
      </c>
      <c r="F51" s="27">
        <f>IF(OR('20-03(3)'!F51=0,'20-03(2)'!F51=0),"-",ROUND('20-03(3)'!F51/'20-03(2)'!F51*1000,0))</f>
        <v>11536</v>
      </c>
      <c r="G51" s="27" t="str">
        <f>IF(OR('20-03(3)'!G51=0,'20-03(2)'!G51=0),"-",ROUND('20-03(3)'!G51/'20-03(2)'!G51*1000,0))</f>
        <v>-</v>
      </c>
      <c r="H51" s="28">
        <f>IF(OR('20-03(3)'!H51=0,'20-03(2)'!H51=0),"-",ROUND('20-03(3)'!H51/'20-03(2)'!H51*1000,0))</f>
        <v>44343</v>
      </c>
    </row>
    <row r="52" spans="1:8" ht="8.85" customHeight="1" x14ac:dyDescent="0.2">
      <c r="A52" s="13" t="s">
        <v>46</v>
      </c>
      <c r="B52" s="27">
        <f>IF(OR('20-03(3)'!B52=0,'20-03(2)'!B52=0),"-",ROUND('20-03(3)'!B52/'20-03(2)'!B52*1000,0))</f>
        <v>68626</v>
      </c>
      <c r="C52" s="27">
        <f>IF(OR('20-03(3)'!C52=0,'20-03(2)'!C52=0),"-",ROUND('20-03(3)'!C52/'20-03(2)'!C52*1000,0))</f>
        <v>54107</v>
      </c>
      <c r="D52" s="27">
        <f>IF(OR('20-03(3)'!D52=0,'20-03(2)'!D52=0),"-",ROUND('20-03(3)'!D52/'20-03(2)'!D52*1000,0))</f>
        <v>50005</v>
      </c>
      <c r="E52" s="27">
        <f>IF(OR('20-03(3)'!E52=0,'20-03(2)'!E52=0),"-",ROUND('20-03(3)'!E52/'20-03(2)'!E52*1000,0))</f>
        <v>22715</v>
      </c>
      <c r="F52" s="27">
        <f>IF(OR('20-03(3)'!F52=0,'20-03(2)'!F52=0),"-",ROUND('20-03(3)'!F52/'20-03(2)'!F52*1000,0))</f>
        <v>12540</v>
      </c>
      <c r="G52" s="27">
        <f>IF(OR('20-03(3)'!G52=0,'20-03(2)'!G52=0),"-",ROUND('20-03(3)'!G52/'20-03(2)'!G52*1000,0))</f>
        <v>26861</v>
      </c>
      <c r="H52" s="28">
        <f>IF(OR('20-03(3)'!H52=0,'20-03(2)'!H52=0),"-",ROUND('20-03(3)'!H52/'20-03(2)'!H52*1000,0))</f>
        <v>51075</v>
      </c>
    </row>
    <row r="53" spans="1:8" ht="8.85" customHeight="1" x14ac:dyDescent="0.2">
      <c r="A53" s="14" t="s">
        <v>47</v>
      </c>
      <c r="B53" s="27">
        <f>IF(OR('20-03(3)'!B53=0,'20-03(2)'!B53=0),"-",ROUND('20-03(3)'!B53/'20-03(2)'!B53*1000,0))</f>
        <v>73424</v>
      </c>
      <c r="C53" s="27">
        <f>IF(OR('20-03(3)'!C53=0,'20-03(2)'!C53=0),"-",ROUND('20-03(3)'!C53/'20-03(2)'!C53*1000,0))</f>
        <v>48923</v>
      </c>
      <c r="D53" s="27">
        <f>IF(OR('20-03(3)'!D53=0,'20-03(2)'!D53=0),"-",ROUND('20-03(3)'!D53/'20-03(2)'!D53*1000,0))</f>
        <v>58646</v>
      </c>
      <c r="E53" s="27">
        <f>IF(OR('20-03(3)'!E53=0,'20-03(2)'!E53=0),"-",ROUND('20-03(3)'!E53/'20-03(2)'!E53*1000,0))</f>
        <v>27168</v>
      </c>
      <c r="F53" s="27">
        <f>IF(OR('20-03(3)'!F53=0,'20-03(2)'!F53=0),"-",ROUND('20-03(3)'!F53/'20-03(2)'!F53*1000,0))</f>
        <v>31711</v>
      </c>
      <c r="G53" s="27">
        <f>IF(OR('20-03(3)'!G53=0,'20-03(2)'!G53=0),"-",ROUND('20-03(3)'!G53/'20-03(2)'!G53*1000,0))</f>
        <v>35079</v>
      </c>
      <c r="H53" s="28">
        <f>IF(OR('20-03(3)'!H53=0,'20-03(2)'!H53=0),"-",ROUND('20-03(3)'!H53/'20-03(2)'!H53*1000,0))</f>
        <v>53786</v>
      </c>
    </row>
    <row r="54" spans="1:8" ht="11.25" customHeight="1" x14ac:dyDescent="0.2">
      <c r="A54" s="16" t="s">
        <v>48</v>
      </c>
      <c r="B54" s="30">
        <f>IF(OR('20-03(3)'!B54=0,'20-03(2)'!B54=0),"-",ROUND('20-03(3)'!B54/'20-03(2)'!B54*1000,0))</f>
        <v>94696</v>
      </c>
      <c r="C54" s="30">
        <f>IF(OR('20-03(3)'!C54=0,'20-03(2)'!C54=0),"-",ROUND('20-03(3)'!C54/'20-03(2)'!C54*1000,0))</f>
        <v>62072</v>
      </c>
      <c r="D54" s="30">
        <f>IF(OR('20-03(3)'!D54=0,'20-03(2)'!D54=0),"-",ROUND('20-03(3)'!D54/'20-03(2)'!D54*1000,0))</f>
        <v>59174</v>
      </c>
      <c r="E54" s="30">
        <f>IF(OR('20-03(3)'!E54=0,'20-03(2)'!E54=0),"-",ROUND('20-03(3)'!E54/'20-03(2)'!E54*1000,0))</f>
        <v>24214</v>
      </c>
      <c r="F54" s="30">
        <f>IF(OR('20-03(3)'!F54=0,'20-03(2)'!F54=0),"-",ROUND('20-03(3)'!F54/'20-03(2)'!F54*1000,0))</f>
        <v>15926</v>
      </c>
      <c r="G54" s="30">
        <f>IF(OR('20-03(3)'!G54=0,'20-03(2)'!G54=0),"-",ROUND('20-03(3)'!G54/'20-03(2)'!G54*1000,0))</f>
        <v>28779</v>
      </c>
      <c r="H54" s="31">
        <f>IF(OR('20-03(3)'!H54=0,'20-03(2)'!H54=0),"-",ROUND('20-03(3)'!H54/'20-03(2)'!H54*1000,0))</f>
        <v>65554</v>
      </c>
    </row>
    <row r="55" spans="1:8" ht="12.75" customHeight="1" x14ac:dyDescent="0.2">
      <c r="A55" s="11"/>
      <c r="B55" s="6"/>
      <c r="C55" s="6"/>
      <c r="D55" s="6"/>
      <c r="E55" s="6"/>
      <c r="F55" s="6"/>
      <c r="G55" s="6"/>
      <c r="H55" s="6"/>
    </row>
    <row r="56" spans="1:8" x14ac:dyDescent="0.2">
      <c r="A56" s="8"/>
      <c r="B56" s="8"/>
      <c r="C56" s="8"/>
      <c r="D56" s="8"/>
      <c r="E56" s="8"/>
      <c r="F56" s="8"/>
      <c r="G56" s="9"/>
      <c r="H56" s="10" t="s">
        <v>82</v>
      </c>
    </row>
    <row r="57" spans="1:8" x14ac:dyDescent="0.2">
      <c r="A57" s="7"/>
      <c r="G57" s="10"/>
      <c r="H57" s="10" t="s">
        <v>82</v>
      </c>
    </row>
    <row r="58" spans="1:8" x14ac:dyDescent="0.2">
      <c r="A58" s="7"/>
      <c r="H58" s="9"/>
    </row>
    <row r="59" spans="1:8" s="3" customFormat="1" ht="10.8" x14ac:dyDescent="0.2">
      <c r="H59" s="1" t="s">
        <v>83</v>
      </c>
    </row>
    <row r="60" spans="1:8" s="4" customFormat="1" ht="2.85" customHeight="1" x14ac:dyDescent="0.2">
      <c r="H60" s="1"/>
    </row>
    <row r="61" spans="1:8" ht="19.649999999999999" customHeight="1" x14ac:dyDescent="0.2">
      <c r="A61" s="33" t="s">
        <v>0</v>
      </c>
      <c r="B61" s="35" t="s">
        <v>61</v>
      </c>
      <c r="C61" s="36"/>
      <c r="D61" s="36"/>
      <c r="E61" s="36"/>
      <c r="F61" s="36"/>
      <c r="G61" s="36"/>
      <c r="H61" s="37"/>
    </row>
    <row r="62" spans="1:8" ht="36.75" customHeight="1" x14ac:dyDescent="0.2">
      <c r="A62" s="34"/>
      <c r="B62" s="20" t="s">
        <v>58</v>
      </c>
      <c r="C62" s="20" t="s">
        <v>59</v>
      </c>
      <c r="D62" s="20" t="s">
        <v>52</v>
      </c>
      <c r="E62" s="20" t="s">
        <v>53</v>
      </c>
      <c r="F62" s="20" t="s">
        <v>54</v>
      </c>
      <c r="G62" s="21" t="s">
        <v>55</v>
      </c>
      <c r="H62" s="22" t="s">
        <v>56</v>
      </c>
    </row>
    <row r="63" spans="1:8" s="5" customFormat="1" ht="11.25" customHeight="1" x14ac:dyDescent="0.15">
      <c r="A63" s="12" t="s">
        <v>1</v>
      </c>
      <c r="B63" s="24">
        <f>IF(OR('20-03(3)'!B63=0,'20-03(2)'!B63=0),"-",ROUND('20-03(3)'!B63/'20-03(2)'!B63*1000,0))</f>
        <v>63521</v>
      </c>
      <c r="C63" s="24">
        <f>IF(OR('20-03(3)'!C63=0,'20-03(2)'!C63=0),"-",ROUND('20-03(3)'!C63/'20-03(2)'!C63*1000,0))</f>
        <v>58475</v>
      </c>
      <c r="D63" s="24">
        <f>IF(OR('20-03(3)'!D63=0,'20-03(2)'!D63=0),"-",ROUND('20-03(3)'!D63/'20-03(2)'!D63*1000,0))</f>
        <v>41065</v>
      </c>
      <c r="E63" s="24">
        <f>IF(OR('20-03(3)'!E63=0,'20-03(2)'!E63=0),"-",ROUND('20-03(3)'!E63/'20-03(2)'!E63*1000,0))</f>
        <v>36706</v>
      </c>
      <c r="F63" s="24">
        <f>IF(OR('20-03(3)'!F63=0,'20-03(2)'!F63=0),"-",ROUND('20-03(3)'!F63/'20-03(2)'!F63*1000,0))</f>
        <v>17082</v>
      </c>
      <c r="G63" s="24">
        <f>IF(OR('20-03(3)'!G63=0,'20-03(2)'!G63=0),"-",ROUND('20-03(3)'!G63/'20-03(2)'!G63*1000,0))</f>
        <v>17433</v>
      </c>
      <c r="H63" s="25">
        <f>IF(OR('20-03(3)'!H63=0,'20-03(2)'!H63=0),"-",ROUND('20-03(3)'!H63/'20-03(2)'!H63*1000,0))</f>
        <v>52897</v>
      </c>
    </row>
    <row r="64" spans="1:8" s="5" customFormat="1" ht="8.85" customHeight="1" x14ac:dyDescent="0.2">
      <c r="A64" s="13" t="s">
        <v>2</v>
      </c>
      <c r="B64" s="27">
        <f>IF(OR('20-03(3)'!B64=0,'20-03(2)'!B64=0),"-",ROUND('20-03(3)'!B64/'20-03(2)'!B64*1000,0))</f>
        <v>65881</v>
      </c>
      <c r="C64" s="27">
        <f>IF(OR('20-03(3)'!C64=0,'20-03(2)'!C64=0),"-",ROUND('20-03(3)'!C64/'20-03(2)'!C64*1000,0))</f>
        <v>54144</v>
      </c>
      <c r="D64" s="27">
        <f>IF(OR('20-03(3)'!D64=0,'20-03(2)'!D64=0),"-",ROUND('20-03(3)'!D64/'20-03(2)'!D64*1000,0))</f>
        <v>42589</v>
      </c>
      <c r="E64" s="27">
        <f>IF(OR('20-03(3)'!E64=0,'20-03(2)'!E64=0),"-",ROUND('20-03(3)'!E64/'20-03(2)'!E64*1000,0))</f>
        <v>33134</v>
      </c>
      <c r="F64" s="27">
        <f>IF(OR('20-03(3)'!F64=0,'20-03(2)'!F64=0),"-",ROUND('20-03(3)'!F64/'20-03(2)'!F64*1000,0))</f>
        <v>7406</v>
      </c>
      <c r="G64" s="27">
        <f>IF(OR('20-03(3)'!G64=0,'20-03(2)'!G64=0),"-",ROUND('20-03(3)'!G64/'20-03(2)'!G64*1000,0))</f>
        <v>13799</v>
      </c>
      <c r="H64" s="28">
        <f>IF(OR('20-03(3)'!H64=0,'20-03(2)'!H64=0),"-",ROUND('20-03(3)'!H64/'20-03(2)'!H64*1000,0))</f>
        <v>40202</v>
      </c>
    </row>
    <row r="65" spans="1:8" s="5" customFormat="1" ht="8.85" customHeight="1" x14ac:dyDescent="0.2">
      <c r="A65" s="13" t="s">
        <v>3</v>
      </c>
      <c r="B65" s="27">
        <f>IF(OR('20-03(3)'!B65=0,'20-03(2)'!B65=0),"-",ROUND('20-03(3)'!B65/'20-03(2)'!B65*1000,0))</f>
        <v>67453</v>
      </c>
      <c r="C65" s="27">
        <f>IF(OR('20-03(3)'!C65=0,'20-03(2)'!C65=0),"-",ROUND('20-03(3)'!C65/'20-03(2)'!C65*1000,0))</f>
        <v>64630</v>
      </c>
      <c r="D65" s="27">
        <f>IF(OR('20-03(3)'!D65=0,'20-03(2)'!D65=0),"-",ROUND('20-03(3)'!D65/'20-03(2)'!D65*1000,0))</f>
        <v>41778</v>
      </c>
      <c r="E65" s="27">
        <f>IF(OR('20-03(3)'!E65=0,'20-03(2)'!E65=0),"-",ROUND('20-03(3)'!E65/'20-03(2)'!E65*1000,0))</f>
        <v>33895</v>
      </c>
      <c r="F65" s="27">
        <f>IF(OR('20-03(3)'!F65=0,'20-03(2)'!F65=0),"-",ROUND('20-03(3)'!F65/'20-03(2)'!F65*1000,0))</f>
        <v>8973</v>
      </c>
      <c r="G65" s="27">
        <f>IF(OR('20-03(3)'!G65=0,'20-03(2)'!G65=0),"-",ROUND('20-03(3)'!G65/'20-03(2)'!G65*1000,0))</f>
        <v>18923</v>
      </c>
      <c r="H65" s="28">
        <f>IF(OR('20-03(3)'!H65=0,'20-03(2)'!H65=0),"-",ROUND('20-03(3)'!H65/'20-03(2)'!H65*1000,0))</f>
        <v>46572</v>
      </c>
    </row>
    <row r="66" spans="1:8" s="5" customFormat="1" ht="8.85" customHeight="1" x14ac:dyDescent="0.2">
      <c r="A66" s="13" t="s">
        <v>4</v>
      </c>
      <c r="B66" s="27">
        <f>IF(OR('20-03(3)'!B66=0,'20-03(2)'!B66=0),"-",ROUND('20-03(3)'!B66/'20-03(2)'!B66*1000,0))</f>
        <v>58937</v>
      </c>
      <c r="C66" s="27">
        <f>IF(OR('20-03(3)'!C66=0,'20-03(2)'!C66=0),"-",ROUND('20-03(3)'!C66/'20-03(2)'!C66*1000,0))</f>
        <v>67032</v>
      </c>
      <c r="D66" s="27">
        <f>IF(OR('20-03(3)'!D66=0,'20-03(2)'!D66=0),"-",ROUND('20-03(3)'!D66/'20-03(2)'!D66*1000,0))</f>
        <v>45098</v>
      </c>
      <c r="E66" s="27">
        <f>IF(OR('20-03(3)'!E66=0,'20-03(2)'!E66=0),"-",ROUND('20-03(3)'!E66/'20-03(2)'!E66*1000,0))</f>
        <v>35310</v>
      </c>
      <c r="F66" s="27">
        <f>IF(OR('20-03(3)'!F66=0,'20-03(2)'!F66=0),"-",ROUND('20-03(3)'!F66/'20-03(2)'!F66*1000,0))</f>
        <v>13411</v>
      </c>
      <c r="G66" s="27">
        <f>IF(OR('20-03(3)'!G66=0,'20-03(2)'!G66=0),"-",ROUND('20-03(3)'!G66/'20-03(2)'!G66*1000,0))</f>
        <v>37830</v>
      </c>
      <c r="H66" s="28">
        <f>IF(OR('20-03(3)'!H66=0,'20-03(2)'!H66=0),"-",ROUND('20-03(3)'!H66/'20-03(2)'!H66*1000,0))</f>
        <v>52885</v>
      </c>
    </row>
    <row r="67" spans="1:8" s="5" customFormat="1" ht="8.85" customHeight="1" x14ac:dyDescent="0.2">
      <c r="A67" s="13" t="s">
        <v>5</v>
      </c>
      <c r="B67" s="27">
        <f>IF(OR('20-03(3)'!B67=0,'20-03(2)'!B67=0),"-",ROUND('20-03(3)'!B67/'20-03(2)'!B67*1000,0))</f>
        <v>69660</v>
      </c>
      <c r="C67" s="27">
        <f>IF(OR('20-03(3)'!C67=0,'20-03(2)'!C67=0),"-",ROUND('20-03(3)'!C67/'20-03(2)'!C67*1000,0))</f>
        <v>57572</v>
      </c>
      <c r="D67" s="27">
        <f>IF(OR('20-03(3)'!D67=0,'20-03(2)'!D67=0),"-",ROUND('20-03(3)'!D67/'20-03(2)'!D67*1000,0))</f>
        <v>39939</v>
      </c>
      <c r="E67" s="27">
        <f>IF(OR('20-03(3)'!E67=0,'20-03(2)'!E67=0),"-",ROUND('20-03(3)'!E67/'20-03(2)'!E67*1000,0))</f>
        <v>36007</v>
      </c>
      <c r="F67" s="27">
        <f>IF(OR('20-03(3)'!F67=0,'20-03(2)'!F67=0),"-",ROUND('20-03(3)'!F67/'20-03(2)'!F67*1000,0))</f>
        <v>11882</v>
      </c>
      <c r="G67" s="27" t="str">
        <f>IF(OR('20-03(3)'!G67=0,'20-03(2)'!G67=0),"-",ROUND('20-03(3)'!G67/'20-03(2)'!G67*1000,0))</f>
        <v>-</v>
      </c>
      <c r="H67" s="28">
        <f>IF(OR('20-03(3)'!H67=0,'20-03(2)'!H67=0),"-",ROUND('20-03(3)'!H67/'20-03(2)'!H67*1000,0))</f>
        <v>43733</v>
      </c>
    </row>
    <row r="68" spans="1:8" s="5" customFormat="1" ht="8.85" customHeight="1" x14ac:dyDescent="0.2">
      <c r="A68" s="13" t="s">
        <v>6</v>
      </c>
      <c r="B68" s="27">
        <f>IF(OR('20-03(3)'!B68=0,'20-03(2)'!B68=0),"-",ROUND('20-03(3)'!B68/'20-03(2)'!B68*1000,0))</f>
        <v>66405</v>
      </c>
      <c r="C68" s="27">
        <f>IF(OR('20-03(3)'!C68=0,'20-03(2)'!C68=0),"-",ROUND('20-03(3)'!C68/'20-03(2)'!C68*1000,0))</f>
        <v>57359</v>
      </c>
      <c r="D68" s="27">
        <f>IF(OR('20-03(3)'!D68=0,'20-03(2)'!D68=0),"-",ROUND('20-03(3)'!D68/'20-03(2)'!D68*1000,0))</f>
        <v>43355</v>
      </c>
      <c r="E68" s="27">
        <f>IF(OR('20-03(3)'!E68=0,'20-03(2)'!E68=0),"-",ROUND('20-03(3)'!E68/'20-03(2)'!E68*1000,0))</f>
        <v>31498</v>
      </c>
      <c r="F68" s="27">
        <f>IF(OR('20-03(3)'!F68=0,'20-03(2)'!F68=0),"-",ROUND('20-03(3)'!F68/'20-03(2)'!F68*1000,0))</f>
        <v>10685</v>
      </c>
      <c r="G68" s="27">
        <f>IF(OR('20-03(3)'!G68=0,'20-03(2)'!G68=0),"-",ROUND('20-03(3)'!G68/'20-03(2)'!G68*1000,0))</f>
        <v>11215</v>
      </c>
      <c r="H68" s="28">
        <f>IF(OR('20-03(3)'!H68=0,'20-03(2)'!H68=0),"-",ROUND('20-03(3)'!H68/'20-03(2)'!H68*1000,0))</f>
        <v>43722</v>
      </c>
    </row>
    <row r="69" spans="1:8" s="5" customFormat="1" ht="8.85" customHeight="1" x14ac:dyDescent="0.2">
      <c r="A69" s="14" t="s">
        <v>7</v>
      </c>
      <c r="B69" s="27">
        <f>IF(OR('20-03(3)'!B69=0,'20-03(2)'!B69=0),"-",ROUND('20-03(3)'!B69/'20-03(2)'!B69*1000,0))</f>
        <v>69528</v>
      </c>
      <c r="C69" s="27">
        <f>IF(OR('20-03(3)'!C69=0,'20-03(2)'!C69=0),"-",ROUND('20-03(3)'!C69/'20-03(2)'!C69*1000,0))</f>
        <v>56279</v>
      </c>
      <c r="D69" s="27">
        <f>IF(OR('20-03(3)'!D69=0,'20-03(2)'!D69=0),"-",ROUND('20-03(3)'!D69/'20-03(2)'!D69*1000,0))</f>
        <v>38674</v>
      </c>
      <c r="E69" s="27">
        <f>IF(OR('20-03(3)'!E69=0,'20-03(2)'!E69=0),"-",ROUND('20-03(3)'!E69/'20-03(2)'!E69*1000,0))</f>
        <v>32503</v>
      </c>
      <c r="F69" s="27">
        <f>IF(OR('20-03(3)'!F69=0,'20-03(2)'!F69=0),"-",ROUND('20-03(3)'!F69/'20-03(2)'!F69*1000,0))</f>
        <v>11550</v>
      </c>
      <c r="G69" s="27">
        <f>IF(OR('20-03(3)'!G69=0,'20-03(2)'!G69=0),"-",ROUND('20-03(3)'!G69/'20-03(2)'!G69*1000,0))</f>
        <v>14236</v>
      </c>
      <c r="H69" s="28">
        <f>IF(OR('20-03(3)'!H69=0,'20-03(2)'!H69=0),"-",ROUND('20-03(3)'!H69/'20-03(2)'!H69*1000,0))</f>
        <v>40792</v>
      </c>
    </row>
    <row r="70" spans="1:8" s="5" customFormat="1" ht="8.85" customHeight="1" x14ac:dyDescent="0.2">
      <c r="A70" s="15" t="s">
        <v>8</v>
      </c>
      <c r="B70" s="27">
        <f>IF(OR('20-03(3)'!B70=0,'20-03(2)'!B70=0),"-",ROUND('20-03(3)'!B70/'20-03(2)'!B70*1000,0))</f>
        <v>61563</v>
      </c>
      <c r="C70" s="27">
        <f>IF(OR('20-03(3)'!C70=0,'20-03(2)'!C70=0),"-",ROUND('20-03(3)'!C70/'20-03(2)'!C70*1000,0))</f>
        <v>58271</v>
      </c>
      <c r="D70" s="27">
        <f>IF(OR('20-03(3)'!D70=0,'20-03(2)'!D70=0),"-",ROUND('20-03(3)'!D70/'20-03(2)'!D70*1000,0))</f>
        <v>36238</v>
      </c>
      <c r="E70" s="27">
        <f>IF(OR('20-03(3)'!E70=0,'20-03(2)'!E70=0),"-",ROUND('20-03(3)'!E70/'20-03(2)'!E70*1000,0))</f>
        <v>33398</v>
      </c>
      <c r="F70" s="27">
        <f>IF(OR('20-03(3)'!F70=0,'20-03(2)'!F70=0),"-",ROUND('20-03(3)'!F70/'20-03(2)'!F70*1000,0))</f>
        <v>15309</v>
      </c>
      <c r="G70" s="27">
        <f>IF(OR('20-03(3)'!G70=0,'20-03(2)'!G70=0),"-",ROUND('20-03(3)'!G70/'20-03(2)'!G70*1000,0))</f>
        <v>23744</v>
      </c>
      <c r="H70" s="28">
        <f>IF(OR('20-03(3)'!H70=0,'20-03(2)'!H70=0),"-",ROUND('20-03(3)'!H70/'20-03(2)'!H70*1000,0))</f>
        <v>41095</v>
      </c>
    </row>
    <row r="71" spans="1:8" s="5" customFormat="1" ht="8.85" customHeight="1" x14ac:dyDescent="0.2">
      <c r="A71" s="13" t="s">
        <v>9</v>
      </c>
      <c r="B71" s="27">
        <f>IF(OR('20-03(3)'!B71=0,'20-03(2)'!B71=0),"-",ROUND('20-03(3)'!B71/'20-03(2)'!B71*1000,0))</f>
        <v>68159</v>
      </c>
      <c r="C71" s="27">
        <f>IF(OR('20-03(3)'!C71=0,'20-03(2)'!C71=0),"-",ROUND('20-03(3)'!C71/'20-03(2)'!C71*1000,0))</f>
        <v>61438</v>
      </c>
      <c r="D71" s="27">
        <f>IF(OR('20-03(3)'!D71=0,'20-03(2)'!D71=0),"-",ROUND('20-03(3)'!D71/'20-03(2)'!D71*1000,0))</f>
        <v>37006</v>
      </c>
      <c r="E71" s="27">
        <f>IF(OR('20-03(3)'!E71=0,'20-03(2)'!E71=0),"-",ROUND('20-03(3)'!E71/'20-03(2)'!E71*1000,0))</f>
        <v>32439</v>
      </c>
      <c r="F71" s="27">
        <f>IF(OR('20-03(3)'!F71=0,'20-03(2)'!F71=0),"-",ROUND('20-03(3)'!F71/'20-03(2)'!F71*1000,0))</f>
        <v>12946</v>
      </c>
      <c r="G71" s="27">
        <f>IF(OR('20-03(3)'!G71=0,'20-03(2)'!G71=0),"-",ROUND('20-03(3)'!G71/'20-03(2)'!G71*1000,0))</f>
        <v>11878</v>
      </c>
      <c r="H71" s="28">
        <f>IF(OR('20-03(3)'!H71=0,'20-03(2)'!H71=0),"-",ROUND('20-03(3)'!H71/'20-03(2)'!H71*1000,0))</f>
        <v>40318</v>
      </c>
    </row>
    <row r="72" spans="1:8" s="5" customFormat="1" ht="8.85" customHeight="1" x14ac:dyDescent="0.2">
      <c r="A72" s="13" t="s">
        <v>10</v>
      </c>
      <c r="B72" s="27">
        <f>IF(OR('20-03(3)'!B72=0,'20-03(2)'!B72=0),"-",ROUND('20-03(3)'!B72/'20-03(2)'!B72*1000,0))</f>
        <v>65220</v>
      </c>
      <c r="C72" s="27">
        <f>IF(OR('20-03(3)'!C72=0,'20-03(2)'!C72=0),"-",ROUND('20-03(3)'!C72/'20-03(2)'!C72*1000,0))</f>
        <v>57649</v>
      </c>
      <c r="D72" s="27">
        <f>IF(OR('20-03(3)'!D72=0,'20-03(2)'!D72=0),"-",ROUND('20-03(3)'!D72/'20-03(2)'!D72*1000,0))</f>
        <v>38790</v>
      </c>
      <c r="E72" s="27">
        <f>IF(OR('20-03(3)'!E72=0,'20-03(2)'!E72=0),"-",ROUND('20-03(3)'!E72/'20-03(2)'!E72*1000,0))</f>
        <v>34394</v>
      </c>
      <c r="F72" s="27">
        <f>IF(OR('20-03(3)'!F72=0,'20-03(2)'!F72=0),"-",ROUND('20-03(3)'!F72/'20-03(2)'!F72*1000,0))</f>
        <v>14961</v>
      </c>
      <c r="G72" s="27">
        <f>IF(OR('20-03(3)'!G72=0,'20-03(2)'!G72=0),"-",ROUND('20-03(3)'!G72/'20-03(2)'!G72*1000,0))</f>
        <v>40026</v>
      </c>
      <c r="H72" s="28">
        <f>IF(OR('20-03(3)'!H72=0,'20-03(2)'!H72=0),"-",ROUND('20-03(3)'!H72/'20-03(2)'!H72*1000,0))</f>
        <v>40792</v>
      </c>
    </row>
    <row r="73" spans="1:8" s="5" customFormat="1" ht="8.85" customHeight="1" x14ac:dyDescent="0.2">
      <c r="A73" s="13" t="s">
        <v>11</v>
      </c>
      <c r="B73" s="27">
        <f>IF(OR('20-03(3)'!B73=0,'20-03(2)'!B73=0),"-",ROUND('20-03(3)'!B73/'20-03(2)'!B73*1000,0))</f>
        <v>61316</v>
      </c>
      <c r="C73" s="27">
        <f>IF(OR('20-03(3)'!C73=0,'20-03(2)'!C73=0),"-",ROUND('20-03(3)'!C73/'20-03(2)'!C73*1000,0))</f>
        <v>62827</v>
      </c>
      <c r="D73" s="27">
        <f>IF(OR('20-03(3)'!D73=0,'20-03(2)'!D73=0),"-",ROUND('20-03(3)'!D73/'20-03(2)'!D73*1000,0))</f>
        <v>46830</v>
      </c>
      <c r="E73" s="27">
        <f>IF(OR('20-03(3)'!E73=0,'20-03(2)'!E73=0),"-",ROUND('20-03(3)'!E73/'20-03(2)'!E73*1000,0))</f>
        <v>32869</v>
      </c>
      <c r="F73" s="27">
        <f>IF(OR('20-03(3)'!F73=0,'20-03(2)'!F73=0),"-",ROUND('20-03(3)'!F73/'20-03(2)'!F73*1000,0))</f>
        <v>15925</v>
      </c>
      <c r="G73" s="27">
        <f>IF(OR('20-03(3)'!G73=0,'20-03(2)'!G73=0),"-",ROUND('20-03(3)'!G73/'20-03(2)'!G73*1000,0))</f>
        <v>22770</v>
      </c>
      <c r="H73" s="28">
        <f>IF(OR('20-03(3)'!H73=0,'20-03(2)'!H73=0),"-",ROUND('20-03(3)'!H73/'20-03(2)'!H73*1000,0))</f>
        <v>51534</v>
      </c>
    </row>
    <row r="74" spans="1:8" s="5" customFormat="1" ht="8.85" customHeight="1" x14ac:dyDescent="0.2">
      <c r="A74" s="13" t="s">
        <v>12</v>
      </c>
      <c r="B74" s="27">
        <f>IF(OR('20-03(3)'!B74=0,'20-03(2)'!B74=0),"-",ROUND('20-03(3)'!B74/'20-03(2)'!B74*1000,0))</f>
        <v>60098</v>
      </c>
      <c r="C74" s="27">
        <f>IF(OR('20-03(3)'!C74=0,'20-03(2)'!C74=0),"-",ROUND('20-03(3)'!C74/'20-03(2)'!C74*1000,0))</f>
        <v>60216</v>
      </c>
      <c r="D74" s="27">
        <f>IF(OR('20-03(3)'!D74=0,'20-03(2)'!D74=0),"-",ROUND('20-03(3)'!D74/'20-03(2)'!D74*1000,0))</f>
        <v>46867</v>
      </c>
      <c r="E74" s="27">
        <f>IF(OR('20-03(3)'!E74=0,'20-03(2)'!E74=0),"-",ROUND('20-03(3)'!E74/'20-03(2)'!E74*1000,0))</f>
        <v>31149</v>
      </c>
      <c r="F74" s="27">
        <f>IF(OR('20-03(3)'!F74=0,'20-03(2)'!F74=0),"-",ROUND('20-03(3)'!F74/'20-03(2)'!F74*1000,0))</f>
        <v>14074</v>
      </c>
      <c r="G74" s="27">
        <f>IF(OR('20-03(3)'!G74=0,'20-03(2)'!G74=0),"-",ROUND('20-03(3)'!G74/'20-03(2)'!G74*1000,0))</f>
        <v>25314</v>
      </c>
      <c r="H74" s="28">
        <f>IF(OR('20-03(3)'!H74=0,'20-03(2)'!H74=0),"-",ROUND('20-03(3)'!H74/'20-03(2)'!H74*1000,0))</f>
        <v>50781</v>
      </c>
    </row>
    <row r="75" spans="1:8" s="5" customFormat="1" ht="8.85" customHeight="1" x14ac:dyDescent="0.2">
      <c r="A75" s="13" t="s">
        <v>13</v>
      </c>
      <c r="B75" s="27">
        <f>IF(OR('20-03(3)'!B75=0,'20-03(2)'!B75=0),"-",ROUND('20-03(3)'!B75/'20-03(2)'!B75*1000,0))</f>
        <v>65007</v>
      </c>
      <c r="C75" s="27">
        <f>IF(OR('20-03(3)'!C75=0,'20-03(2)'!C75=0),"-",ROUND('20-03(3)'!C75/'20-03(2)'!C75*1000,0))</f>
        <v>70461</v>
      </c>
      <c r="D75" s="27">
        <f>IF(OR('20-03(3)'!D75=0,'20-03(2)'!D75=0),"-",ROUND('20-03(3)'!D75/'20-03(2)'!D75*1000,0))</f>
        <v>44331</v>
      </c>
      <c r="E75" s="27">
        <f>IF(OR('20-03(3)'!E75=0,'20-03(2)'!E75=0),"-",ROUND('20-03(3)'!E75/'20-03(2)'!E75*1000,0))</f>
        <v>38282</v>
      </c>
      <c r="F75" s="27">
        <f>IF(OR('20-03(3)'!F75=0,'20-03(2)'!F75=0),"-",ROUND('20-03(3)'!F75/'20-03(2)'!F75*1000,0))</f>
        <v>19855</v>
      </c>
      <c r="G75" s="27">
        <f>IF(OR('20-03(3)'!G75=0,'20-03(2)'!G75=0),"-",ROUND('20-03(3)'!G75/'20-03(2)'!G75*1000,0))</f>
        <v>19310</v>
      </c>
      <c r="H75" s="28">
        <f>IF(OR('20-03(3)'!H75=0,'20-03(2)'!H75=0),"-",ROUND('20-03(3)'!H75/'20-03(2)'!H75*1000,0))</f>
        <v>62235</v>
      </c>
    </row>
    <row r="76" spans="1:8" s="5" customFormat="1" ht="8.85" customHeight="1" x14ac:dyDescent="0.2">
      <c r="A76" s="14" t="s">
        <v>14</v>
      </c>
      <c r="B76" s="27">
        <f>IF(OR('20-03(3)'!B76=0,'20-03(2)'!B76=0),"-",ROUND('20-03(3)'!B76/'20-03(2)'!B76*1000,0))</f>
        <v>63345</v>
      </c>
      <c r="C76" s="27">
        <f>IF(OR('20-03(3)'!C76=0,'20-03(2)'!C76=0),"-",ROUND('20-03(3)'!C76/'20-03(2)'!C76*1000,0))</f>
        <v>68124</v>
      </c>
      <c r="D76" s="27">
        <f>IF(OR('20-03(3)'!D76=0,'20-03(2)'!D76=0),"-",ROUND('20-03(3)'!D76/'20-03(2)'!D76*1000,0))</f>
        <v>51060</v>
      </c>
      <c r="E76" s="27">
        <f>IF(OR('20-03(3)'!E76=0,'20-03(2)'!E76=0),"-",ROUND('20-03(3)'!E76/'20-03(2)'!E76*1000,0))</f>
        <v>33107</v>
      </c>
      <c r="F76" s="27">
        <f>IF(OR('20-03(3)'!F76=0,'20-03(2)'!F76=0),"-",ROUND('20-03(3)'!F76/'20-03(2)'!F76*1000,0))</f>
        <v>18918</v>
      </c>
      <c r="G76" s="27">
        <f>IF(OR('20-03(3)'!G76=0,'20-03(2)'!G76=0),"-",ROUND('20-03(3)'!G76/'20-03(2)'!G76*1000,0))</f>
        <v>22098</v>
      </c>
      <c r="H76" s="28">
        <f>IF(OR('20-03(3)'!H76=0,'20-03(2)'!H76=0),"-",ROUND('20-03(3)'!H76/'20-03(2)'!H76*1000,0))</f>
        <v>58453</v>
      </c>
    </row>
    <row r="77" spans="1:8" s="5" customFormat="1" ht="8.85" customHeight="1" x14ac:dyDescent="0.2">
      <c r="A77" s="15" t="s">
        <v>15</v>
      </c>
      <c r="B77" s="27">
        <f>IF(OR('20-03(3)'!B77=0,'20-03(2)'!B77=0),"-",ROUND('20-03(3)'!B77/'20-03(2)'!B77*1000,0))</f>
        <v>66281</v>
      </c>
      <c r="C77" s="27">
        <f>IF(OR('20-03(3)'!C77=0,'20-03(2)'!C77=0),"-",ROUND('20-03(3)'!C77/'20-03(2)'!C77*1000,0))</f>
        <v>50530</v>
      </c>
      <c r="D77" s="27">
        <f>IF(OR('20-03(3)'!D77=0,'20-03(2)'!D77=0),"-",ROUND('20-03(3)'!D77/'20-03(2)'!D77*1000,0))</f>
        <v>37923</v>
      </c>
      <c r="E77" s="27">
        <f>IF(OR('20-03(3)'!E77=0,'20-03(2)'!E77=0),"-",ROUND('20-03(3)'!E77/'20-03(2)'!E77*1000,0))</f>
        <v>33278</v>
      </c>
      <c r="F77" s="27">
        <f>IF(OR('20-03(3)'!F77=0,'20-03(2)'!F77=0),"-",ROUND('20-03(3)'!F77/'20-03(2)'!F77*1000,0))</f>
        <v>12605</v>
      </c>
      <c r="G77" s="27">
        <f>IF(OR('20-03(3)'!G77=0,'20-03(2)'!G77=0),"-",ROUND('20-03(3)'!G77/'20-03(2)'!G77*1000,0))</f>
        <v>53920</v>
      </c>
      <c r="H77" s="28">
        <f>IF(OR('20-03(3)'!H77=0,'20-03(2)'!H77=0),"-",ROUND('20-03(3)'!H77/'20-03(2)'!H77*1000,0))</f>
        <v>45412</v>
      </c>
    </row>
    <row r="78" spans="1:8" s="5" customFormat="1" ht="8.85" customHeight="1" x14ac:dyDescent="0.2">
      <c r="A78" s="13" t="s">
        <v>16</v>
      </c>
      <c r="B78" s="27">
        <f>IF(OR('20-03(3)'!B78=0,'20-03(2)'!B78=0),"-",ROUND('20-03(3)'!B78/'20-03(2)'!B78*1000,0))</f>
        <v>62254</v>
      </c>
      <c r="C78" s="27">
        <f>IF(OR('20-03(3)'!C78=0,'20-03(2)'!C78=0),"-",ROUND('20-03(3)'!C78/'20-03(2)'!C78*1000,0))</f>
        <v>49894</v>
      </c>
      <c r="D78" s="27">
        <f>IF(OR('20-03(3)'!D78=0,'20-03(2)'!D78=0),"-",ROUND('20-03(3)'!D78/'20-03(2)'!D78*1000,0))</f>
        <v>34508</v>
      </c>
      <c r="E78" s="27">
        <f>IF(OR('20-03(3)'!E78=0,'20-03(2)'!E78=0),"-",ROUND('20-03(3)'!E78/'20-03(2)'!E78*1000,0))</f>
        <v>28199</v>
      </c>
      <c r="F78" s="27">
        <f>IF(OR('20-03(3)'!F78=0,'20-03(2)'!F78=0),"-",ROUND('20-03(3)'!F78/'20-03(2)'!F78*1000,0))</f>
        <v>12564</v>
      </c>
      <c r="G78" s="27" t="str">
        <f>IF(OR('20-03(3)'!G78=0,'20-03(2)'!G78=0),"-",ROUND('20-03(3)'!G78/'20-03(2)'!G78*1000,0))</f>
        <v>-</v>
      </c>
      <c r="H78" s="28">
        <f>IF(OR('20-03(3)'!H78=0,'20-03(2)'!H78=0),"-",ROUND('20-03(3)'!H78/'20-03(2)'!H78*1000,0))</f>
        <v>38950</v>
      </c>
    </row>
    <row r="79" spans="1:8" s="5" customFormat="1" ht="8.85" customHeight="1" x14ac:dyDescent="0.2">
      <c r="A79" s="13" t="s">
        <v>17</v>
      </c>
      <c r="B79" s="27">
        <f>IF(OR('20-03(3)'!B79=0,'20-03(2)'!B79=0),"-",ROUND('20-03(3)'!B79/'20-03(2)'!B79*1000,0))</f>
        <v>64896</v>
      </c>
      <c r="C79" s="27">
        <f>IF(OR('20-03(3)'!C79=0,'20-03(2)'!C79=0),"-",ROUND('20-03(3)'!C79/'20-03(2)'!C79*1000,0))</f>
        <v>54987</v>
      </c>
      <c r="D79" s="27">
        <f>IF(OR('20-03(3)'!D79=0,'20-03(2)'!D79=0),"-",ROUND('20-03(3)'!D79/'20-03(2)'!D79*1000,0))</f>
        <v>41432</v>
      </c>
      <c r="E79" s="27">
        <f>IF(OR('20-03(3)'!E79=0,'20-03(2)'!E79=0),"-",ROUND('20-03(3)'!E79/'20-03(2)'!E79*1000,0))</f>
        <v>32974</v>
      </c>
      <c r="F79" s="27">
        <f>IF(OR('20-03(3)'!F79=0,'20-03(2)'!F79=0),"-",ROUND('20-03(3)'!F79/'20-03(2)'!F79*1000,0))</f>
        <v>14365</v>
      </c>
      <c r="G79" s="27">
        <f>IF(OR('20-03(3)'!G79=0,'20-03(2)'!G79=0),"-",ROUND('20-03(3)'!G79/'20-03(2)'!G79*1000,0))</f>
        <v>29689</v>
      </c>
      <c r="H79" s="28">
        <f>IF(OR('20-03(3)'!H79=0,'20-03(2)'!H79=0),"-",ROUND('20-03(3)'!H79/'20-03(2)'!H79*1000,0))</f>
        <v>44450</v>
      </c>
    </row>
    <row r="80" spans="1:8" s="5" customFormat="1" ht="8.85" customHeight="1" x14ac:dyDescent="0.2">
      <c r="A80" s="14" t="s">
        <v>18</v>
      </c>
      <c r="B80" s="27">
        <f>IF(OR('20-03(3)'!B80=0,'20-03(2)'!B80=0),"-",ROUND('20-03(3)'!B80/'20-03(2)'!B80*1000,0))</f>
        <v>65519</v>
      </c>
      <c r="C80" s="27">
        <f>IF(OR('20-03(3)'!C80=0,'20-03(2)'!C80=0),"-",ROUND('20-03(3)'!C80/'20-03(2)'!C80*1000,0))</f>
        <v>49929</v>
      </c>
      <c r="D80" s="27">
        <f>IF(OR('20-03(3)'!D80=0,'20-03(2)'!D80=0),"-",ROUND('20-03(3)'!D80/'20-03(2)'!D80*1000,0))</f>
        <v>37151</v>
      </c>
      <c r="E80" s="27">
        <f>IF(OR('20-03(3)'!E80=0,'20-03(2)'!E80=0),"-",ROUND('20-03(3)'!E80/'20-03(2)'!E80*1000,0))</f>
        <v>30723</v>
      </c>
      <c r="F80" s="27">
        <f>IF(OR('20-03(3)'!F80=0,'20-03(2)'!F80=0),"-",ROUND('20-03(3)'!F80/'20-03(2)'!F80*1000,0))</f>
        <v>12053</v>
      </c>
      <c r="G80" s="27">
        <f>IF(OR('20-03(3)'!G80=0,'20-03(2)'!G80=0),"-",ROUND('20-03(3)'!G80/'20-03(2)'!G80*1000,0))</f>
        <v>24490</v>
      </c>
      <c r="H80" s="28">
        <f>IF(OR('20-03(3)'!H80=0,'20-03(2)'!H80=0),"-",ROUND('20-03(3)'!H80/'20-03(2)'!H80*1000,0))</f>
        <v>40185</v>
      </c>
    </row>
    <row r="81" spans="1:8" s="5" customFormat="1" ht="8.85" customHeight="1" x14ac:dyDescent="0.2">
      <c r="A81" s="15" t="s">
        <v>19</v>
      </c>
      <c r="B81" s="27">
        <f>IF(OR('20-03(3)'!B81=0,'20-03(2)'!B81=0),"-",ROUND('20-03(3)'!B81/'20-03(2)'!B81*1000,0))</f>
        <v>57626</v>
      </c>
      <c r="C81" s="27">
        <f>IF(OR('20-03(3)'!C81=0,'20-03(2)'!C81=0),"-",ROUND('20-03(3)'!C81/'20-03(2)'!C81*1000,0))</f>
        <v>52683</v>
      </c>
      <c r="D81" s="27">
        <f>IF(OR('20-03(3)'!D81=0,'20-03(2)'!D81=0),"-",ROUND('20-03(3)'!D81/'20-03(2)'!D81*1000,0))</f>
        <v>34098</v>
      </c>
      <c r="E81" s="27">
        <f>IF(OR('20-03(3)'!E81=0,'20-03(2)'!E81=0),"-",ROUND('20-03(3)'!E81/'20-03(2)'!E81*1000,0))</f>
        <v>33703</v>
      </c>
      <c r="F81" s="27">
        <f>IF(OR('20-03(3)'!F81=0,'20-03(2)'!F81=0),"-",ROUND('20-03(3)'!F81/'20-03(2)'!F81*1000,0))</f>
        <v>10535</v>
      </c>
      <c r="G81" s="27">
        <f>IF(OR('20-03(3)'!G81=0,'20-03(2)'!G81=0),"-",ROUND('20-03(3)'!G81/'20-03(2)'!G81*1000,0))</f>
        <v>26626</v>
      </c>
      <c r="H81" s="28">
        <f>IF(OR('20-03(3)'!H81=0,'20-03(2)'!H81=0),"-",ROUND('20-03(3)'!H81/'20-03(2)'!H81*1000,0))</f>
        <v>39594</v>
      </c>
    </row>
    <row r="82" spans="1:8" s="5" customFormat="1" ht="8.85" customHeight="1" x14ac:dyDescent="0.2">
      <c r="A82" s="13" t="s">
        <v>20</v>
      </c>
      <c r="B82" s="27">
        <f>IF(OR('20-03(3)'!B82=0,'20-03(2)'!B82=0),"-",ROUND('20-03(3)'!B82/'20-03(2)'!B82*1000,0))</f>
        <v>72821</v>
      </c>
      <c r="C82" s="27">
        <f>IF(OR('20-03(3)'!C82=0,'20-03(2)'!C82=0),"-",ROUND('20-03(3)'!C82/'20-03(2)'!C82*1000,0))</f>
        <v>60538</v>
      </c>
      <c r="D82" s="27">
        <f>IF(OR('20-03(3)'!D82=0,'20-03(2)'!D82=0),"-",ROUND('20-03(3)'!D82/'20-03(2)'!D82*1000,0))</f>
        <v>39162</v>
      </c>
      <c r="E82" s="27">
        <f>IF(OR('20-03(3)'!E82=0,'20-03(2)'!E82=0),"-",ROUND('20-03(3)'!E82/'20-03(2)'!E82*1000,0))</f>
        <v>24800</v>
      </c>
      <c r="F82" s="27">
        <f>IF(OR('20-03(3)'!F82=0,'20-03(2)'!F82=0),"-",ROUND('20-03(3)'!F82/'20-03(2)'!F82*1000,0))</f>
        <v>13603</v>
      </c>
      <c r="G82" s="27" t="str">
        <f>IF(OR('20-03(3)'!G82=0,'20-03(2)'!G82=0),"-",ROUND('20-03(3)'!G82/'20-03(2)'!G82*1000,0))</f>
        <v>-</v>
      </c>
      <c r="H82" s="28">
        <f>IF(OR('20-03(3)'!H82=0,'20-03(2)'!H82=0),"-",ROUND('20-03(3)'!H82/'20-03(2)'!H82*1000,0))</f>
        <v>38517</v>
      </c>
    </row>
    <row r="83" spans="1:8" s="5" customFormat="1" ht="8.85" customHeight="1" x14ac:dyDescent="0.2">
      <c r="A83" s="13" t="s">
        <v>21</v>
      </c>
      <c r="B83" s="27">
        <f>IF(OR('20-03(3)'!B83=0,'20-03(2)'!B83=0),"-",ROUND('20-03(3)'!B83/'20-03(2)'!B83*1000,0))</f>
        <v>63973</v>
      </c>
      <c r="C83" s="27">
        <f>IF(OR('20-03(3)'!C83=0,'20-03(2)'!C83=0),"-",ROUND('20-03(3)'!C83/'20-03(2)'!C83*1000,0))</f>
        <v>48198</v>
      </c>
      <c r="D83" s="27">
        <f>IF(OR('20-03(3)'!D83=0,'20-03(2)'!D83=0),"-",ROUND('20-03(3)'!D83/'20-03(2)'!D83*1000,0))</f>
        <v>32340</v>
      </c>
      <c r="E83" s="27">
        <f>IF(OR('20-03(3)'!E83=0,'20-03(2)'!E83=0),"-",ROUND('20-03(3)'!E83/'20-03(2)'!E83*1000,0))</f>
        <v>29539</v>
      </c>
      <c r="F83" s="27">
        <f>IF(OR('20-03(3)'!F83=0,'20-03(2)'!F83=0),"-",ROUND('20-03(3)'!F83/'20-03(2)'!F83*1000,0))</f>
        <v>10325</v>
      </c>
      <c r="G83" s="27">
        <f>IF(OR('20-03(3)'!G83=0,'20-03(2)'!G83=0),"-",ROUND('20-03(3)'!G83/'20-03(2)'!G83*1000,0))</f>
        <v>55813</v>
      </c>
      <c r="H83" s="28">
        <f>IF(OR('20-03(3)'!H83=0,'20-03(2)'!H83=0),"-",ROUND('20-03(3)'!H83/'20-03(2)'!H83*1000,0))</f>
        <v>36231</v>
      </c>
    </row>
    <row r="84" spans="1:8" s="5" customFormat="1" ht="8.85" customHeight="1" x14ac:dyDescent="0.2">
      <c r="A84" s="13" t="s">
        <v>22</v>
      </c>
      <c r="B84" s="27">
        <f>IF(OR('20-03(3)'!B84=0,'20-03(2)'!B84=0),"-",ROUND('20-03(3)'!B84/'20-03(2)'!B84*1000,0))</f>
        <v>63929</v>
      </c>
      <c r="C84" s="27">
        <f>IF(OR('20-03(3)'!C84=0,'20-03(2)'!C84=0),"-",ROUND('20-03(3)'!C84/'20-03(2)'!C84*1000,0))</f>
        <v>57544</v>
      </c>
      <c r="D84" s="27">
        <f>IF(OR('20-03(3)'!D84=0,'20-03(2)'!D84=0),"-",ROUND('20-03(3)'!D84/'20-03(2)'!D84*1000,0))</f>
        <v>38022</v>
      </c>
      <c r="E84" s="27">
        <f>IF(OR('20-03(3)'!E84=0,'20-03(2)'!E84=0),"-",ROUND('20-03(3)'!E84/'20-03(2)'!E84*1000,0))</f>
        <v>35379</v>
      </c>
      <c r="F84" s="27">
        <f>IF(OR('20-03(3)'!F84=0,'20-03(2)'!F84=0),"-",ROUND('20-03(3)'!F84/'20-03(2)'!F84*1000,0))</f>
        <v>12076</v>
      </c>
      <c r="G84" s="27">
        <f>IF(OR('20-03(3)'!G84=0,'20-03(2)'!G84=0),"-",ROUND('20-03(3)'!G84/'20-03(2)'!G84*1000,0))</f>
        <v>13857</v>
      </c>
      <c r="H84" s="28">
        <f>IF(OR('20-03(3)'!H84=0,'20-03(2)'!H84=0),"-",ROUND('20-03(3)'!H84/'20-03(2)'!H84*1000,0))</f>
        <v>45263</v>
      </c>
    </row>
    <row r="85" spans="1:8" s="5" customFormat="1" ht="8.85" customHeight="1" x14ac:dyDescent="0.2">
      <c r="A85" s="13" t="s">
        <v>23</v>
      </c>
      <c r="B85" s="27">
        <f>IF(OR('20-03(3)'!B85=0,'20-03(2)'!B85=0),"-",ROUND('20-03(3)'!B85/'20-03(2)'!B85*1000,0))</f>
        <v>61128</v>
      </c>
      <c r="C85" s="27">
        <f>IF(OR('20-03(3)'!C85=0,'20-03(2)'!C85=0),"-",ROUND('20-03(3)'!C85/'20-03(2)'!C85*1000,0))</f>
        <v>59080</v>
      </c>
      <c r="D85" s="27">
        <f>IF(OR('20-03(3)'!D85=0,'20-03(2)'!D85=0),"-",ROUND('20-03(3)'!D85/'20-03(2)'!D85*1000,0))</f>
        <v>41737</v>
      </c>
      <c r="E85" s="27">
        <f>IF(OR('20-03(3)'!E85=0,'20-03(2)'!E85=0),"-",ROUND('20-03(3)'!E85/'20-03(2)'!E85*1000,0))</f>
        <v>38705</v>
      </c>
      <c r="F85" s="27">
        <f>IF(OR('20-03(3)'!F85=0,'20-03(2)'!F85=0),"-",ROUND('20-03(3)'!F85/'20-03(2)'!F85*1000,0))</f>
        <v>12615</v>
      </c>
      <c r="G85" s="27">
        <f>IF(OR('20-03(3)'!G85=0,'20-03(2)'!G85=0),"-",ROUND('20-03(3)'!G85/'20-03(2)'!G85*1000,0))</f>
        <v>31902</v>
      </c>
      <c r="H85" s="28">
        <f>IF(OR('20-03(3)'!H85=0,'20-03(2)'!H85=0),"-",ROUND('20-03(3)'!H85/'20-03(2)'!H85*1000,0))</f>
        <v>50238</v>
      </c>
    </row>
    <row r="86" spans="1:8" s="5" customFormat="1" ht="8.85" customHeight="1" x14ac:dyDescent="0.2">
      <c r="A86" s="14" t="s">
        <v>24</v>
      </c>
      <c r="B86" s="27">
        <f>IF(OR('20-03(3)'!B86=0,'20-03(2)'!B86=0),"-",ROUND('20-03(3)'!B86/'20-03(2)'!B86*1000,0))</f>
        <v>56266</v>
      </c>
      <c r="C86" s="27">
        <f>IF(OR('20-03(3)'!C86=0,'20-03(2)'!C86=0),"-",ROUND('20-03(3)'!C86/'20-03(2)'!C86*1000,0))</f>
        <v>48372</v>
      </c>
      <c r="D86" s="27">
        <f>IF(OR('20-03(3)'!D86=0,'20-03(2)'!D86=0),"-",ROUND('20-03(3)'!D86/'20-03(2)'!D86*1000,0))</f>
        <v>29579</v>
      </c>
      <c r="E86" s="27">
        <f>IF(OR('20-03(3)'!E86=0,'20-03(2)'!E86=0),"-",ROUND('20-03(3)'!E86/'20-03(2)'!E86*1000,0))</f>
        <v>26546</v>
      </c>
      <c r="F86" s="27">
        <f>IF(OR('20-03(3)'!F86=0,'20-03(2)'!F86=0),"-",ROUND('20-03(3)'!F86/'20-03(2)'!F86*1000,0))</f>
        <v>12245</v>
      </c>
      <c r="G86" s="27">
        <f>IF(OR('20-03(3)'!G86=0,'20-03(2)'!G86=0),"-",ROUND('20-03(3)'!G86/'20-03(2)'!G86*1000,0))</f>
        <v>23944</v>
      </c>
      <c r="H86" s="28">
        <f>IF(OR('20-03(3)'!H86=0,'20-03(2)'!H86=0),"-",ROUND('20-03(3)'!H86/'20-03(2)'!H86*1000,0))</f>
        <v>33274</v>
      </c>
    </row>
    <row r="87" spans="1:8" s="5" customFormat="1" ht="8.85" customHeight="1" x14ac:dyDescent="0.2">
      <c r="A87" s="15" t="s">
        <v>25</v>
      </c>
      <c r="B87" s="27">
        <f>IF(OR('20-03(3)'!B87=0,'20-03(2)'!B87=0),"-",ROUND('20-03(3)'!B87/'20-03(2)'!B87*1000,0))</f>
        <v>67641</v>
      </c>
      <c r="C87" s="27">
        <f>IF(OR('20-03(3)'!C87=0,'20-03(2)'!C87=0),"-",ROUND('20-03(3)'!C87/'20-03(2)'!C87*1000,0))</f>
        <v>59514</v>
      </c>
      <c r="D87" s="27">
        <f>IF(OR('20-03(3)'!D87=0,'20-03(2)'!D87=0),"-",ROUND('20-03(3)'!D87/'20-03(2)'!D87*1000,0))</f>
        <v>35722</v>
      </c>
      <c r="E87" s="27">
        <f>IF(OR('20-03(3)'!E87=0,'20-03(2)'!E87=0),"-",ROUND('20-03(3)'!E87/'20-03(2)'!E87*1000,0))</f>
        <v>28492</v>
      </c>
      <c r="F87" s="27">
        <f>IF(OR('20-03(3)'!F87=0,'20-03(2)'!F87=0),"-",ROUND('20-03(3)'!F87/'20-03(2)'!F87*1000,0))</f>
        <v>11564</v>
      </c>
      <c r="G87" s="27">
        <f>IF(OR('20-03(3)'!G87=0,'20-03(2)'!G87=0),"-",ROUND('20-03(3)'!G87/'20-03(2)'!G87*1000,0))</f>
        <v>34854</v>
      </c>
      <c r="H87" s="28">
        <f>IF(OR('20-03(3)'!H87=0,'20-03(2)'!H87=0),"-",ROUND('20-03(3)'!H87/'20-03(2)'!H87*1000,0))</f>
        <v>40883</v>
      </c>
    </row>
    <row r="88" spans="1:8" s="5" customFormat="1" ht="8.85" customHeight="1" x14ac:dyDescent="0.2">
      <c r="A88" s="13" t="s">
        <v>26</v>
      </c>
      <c r="B88" s="27">
        <f>IF(OR('20-03(3)'!B88=0,'20-03(2)'!B88=0),"-",ROUND('20-03(3)'!B88/'20-03(2)'!B88*1000,0))</f>
        <v>55928</v>
      </c>
      <c r="C88" s="27">
        <f>IF(OR('20-03(3)'!C88=0,'20-03(2)'!C88=0),"-",ROUND('20-03(3)'!C88/'20-03(2)'!C88*1000,0))</f>
        <v>59231</v>
      </c>
      <c r="D88" s="27">
        <f>IF(OR('20-03(3)'!D88=0,'20-03(2)'!D88=0),"-",ROUND('20-03(3)'!D88/'20-03(2)'!D88*1000,0))</f>
        <v>41416</v>
      </c>
      <c r="E88" s="27">
        <f>IF(OR('20-03(3)'!E88=0,'20-03(2)'!E88=0),"-",ROUND('20-03(3)'!E88/'20-03(2)'!E88*1000,0))</f>
        <v>30534</v>
      </c>
      <c r="F88" s="27">
        <f>IF(OR('20-03(3)'!F88=0,'20-03(2)'!F88=0),"-",ROUND('20-03(3)'!F88/'20-03(2)'!F88*1000,0))</f>
        <v>18553</v>
      </c>
      <c r="G88" s="27">
        <f>IF(OR('20-03(3)'!G88=0,'20-03(2)'!G88=0),"-",ROUND('20-03(3)'!G88/'20-03(2)'!G88*1000,0))</f>
        <v>20823</v>
      </c>
      <c r="H88" s="28">
        <f>IF(OR('20-03(3)'!H88=0,'20-03(2)'!H88=0),"-",ROUND('20-03(3)'!H88/'20-03(2)'!H88*1000,0))</f>
        <v>49039</v>
      </c>
    </row>
    <row r="89" spans="1:8" s="5" customFormat="1" ht="8.85" customHeight="1" x14ac:dyDescent="0.2">
      <c r="A89" s="13" t="s">
        <v>27</v>
      </c>
      <c r="B89" s="27">
        <f>IF(OR('20-03(3)'!B89=0,'20-03(2)'!B89=0),"-",ROUND('20-03(3)'!B89/'20-03(2)'!B89*1000,0))</f>
        <v>58629</v>
      </c>
      <c r="C89" s="27">
        <f>IF(OR('20-03(3)'!C89=0,'20-03(2)'!C89=0),"-",ROUND('20-03(3)'!C89/'20-03(2)'!C89*1000,0))</f>
        <v>63522</v>
      </c>
      <c r="D89" s="27">
        <f>IF(OR('20-03(3)'!D89=0,'20-03(2)'!D89=0),"-",ROUND('20-03(3)'!D89/'20-03(2)'!D89*1000,0))</f>
        <v>42868</v>
      </c>
      <c r="E89" s="27">
        <f>IF(OR('20-03(3)'!E89=0,'20-03(2)'!E89=0),"-",ROUND('20-03(3)'!E89/'20-03(2)'!E89*1000,0))</f>
        <v>31280</v>
      </c>
      <c r="F89" s="27">
        <f>IF(OR('20-03(3)'!F89=0,'20-03(2)'!F89=0),"-",ROUND('20-03(3)'!F89/'20-03(2)'!F89*1000,0))</f>
        <v>16670</v>
      </c>
      <c r="G89" s="27">
        <f>IF(OR('20-03(3)'!G89=0,'20-03(2)'!G89=0),"-",ROUND('20-03(3)'!G89/'20-03(2)'!G89*1000,0))</f>
        <v>13217</v>
      </c>
      <c r="H89" s="28">
        <f>IF(OR('20-03(3)'!H89=0,'20-03(2)'!H89=0),"-",ROUND('20-03(3)'!H89/'20-03(2)'!H89*1000,0))</f>
        <v>53182</v>
      </c>
    </row>
    <row r="90" spans="1:8" s="5" customFormat="1" ht="8.85" customHeight="1" x14ac:dyDescent="0.2">
      <c r="A90" s="13" t="s">
        <v>28</v>
      </c>
      <c r="B90" s="27">
        <f>IF(OR('20-03(3)'!B90=0,'20-03(2)'!B90=0),"-",ROUND('20-03(3)'!B90/'20-03(2)'!B90*1000,0))</f>
        <v>58620</v>
      </c>
      <c r="C90" s="27">
        <f>IF(OR('20-03(3)'!C90=0,'20-03(2)'!C90=0),"-",ROUND('20-03(3)'!C90/'20-03(2)'!C90*1000,0))</f>
        <v>58987</v>
      </c>
      <c r="D90" s="27">
        <f>IF(OR('20-03(3)'!D90=0,'20-03(2)'!D90=0),"-",ROUND('20-03(3)'!D90/'20-03(2)'!D90*1000,0))</f>
        <v>41350</v>
      </c>
      <c r="E90" s="27">
        <f>IF(OR('20-03(3)'!E90=0,'20-03(2)'!E90=0),"-",ROUND('20-03(3)'!E90/'20-03(2)'!E90*1000,0))</f>
        <v>29670</v>
      </c>
      <c r="F90" s="27">
        <f>IF(OR('20-03(3)'!F90=0,'20-03(2)'!F90=0),"-",ROUND('20-03(3)'!F90/'20-03(2)'!F90*1000,0))</f>
        <v>12973</v>
      </c>
      <c r="G90" s="27">
        <f>IF(OR('20-03(3)'!G90=0,'20-03(2)'!G90=0),"-",ROUND('20-03(3)'!G90/'20-03(2)'!G90*1000,0))</f>
        <v>22464</v>
      </c>
      <c r="H90" s="28">
        <f>IF(OR('20-03(3)'!H90=0,'20-03(2)'!H90=0),"-",ROUND('20-03(3)'!H90/'20-03(2)'!H90*1000,0))</f>
        <v>49742</v>
      </c>
    </row>
    <row r="91" spans="1:8" ht="8.85" customHeight="1" x14ac:dyDescent="0.2">
      <c r="A91" s="13" t="s">
        <v>29</v>
      </c>
      <c r="B91" s="27">
        <f>IF(OR('20-03(3)'!B91=0,'20-03(2)'!B91=0),"-",ROUND('20-03(3)'!B91/'20-03(2)'!B91*1000,0))</f>
        <v>46168</v>
      </c>
      <c r="C91" s="27">
        <f>IF(OR('20-03(3)'!C91=0,'20-03(2)'!C91=0),"-",ROUND('20-03(3)'!C91/'20-03(2)'!C91*1000,0))</f>
        <v>49192</v>
      </c>
      <c r="D91" s="27">
        <f>IF(OR('20-03(3)'!D91=0,'20-03(2)'!D91=0),"-",ROUND('20-03(3)'!D91/'20-03(2)'!D91*1000,0))</f>
        <v>31824</v>
      </c>
      <c r="E91" s="27">
        <f>IF(OR('20-03(3)'!E91=0,'20-03(2)'!E91=0),"-",ROUND('20-03(3)'!E91/'20-03(2)'!E91*1000,0))</f>
        <v>24503</v>
      </c>
      <c r="F91" s="27">
        <f>IF(OR('20-03(3)'!F91=0,'20-03(2)'!F91=0),"-",ROUND('20-03(3)'!F91/'20-03(2)'!F91*1000,0))</f>
        <v>11178</v>
      </c>
      <c r="G91" s="27">
        <f>IF(OR('20-03(3)'!G91=0,'20-03(2)'!G91=0),"-",ROUND('20-03(3)'!G91/'20-03(2)'!G91*1000,0))</f>
        <v>16679</v>
      </c>
      <c r="H91" s="28">
        <f>IF(OR('20-03(3)'!H91=0,'20-03(2)'!H91=0),"-",ROUND('20-03(3)'!H91/'20-03(2)'!H91*1000,0))</f>
        <v>36603</v>
      </c>
    </row>
    <row r="92" spans="1:8" ht="8.85" customHeight="1" x14ac:dyDescent="0.2">
      <c r="A92" s="14" t="s">
        <v>30</v>
      </c>
      <c r="B92" s="27">
        <f>IF(OR('20-03(3)'!B92=0,'20-03(2)'!B92=0),"-",ROUND('20-03(3)'!B92/'20-03(2)'!B92*1000,0))</f>
        <v>56762</v>
      </c>
      <c r="C92" s="27">
        <f>IF(OR('20-03(3)'!C92=0,'20-03(2)'!C92=0),"-",ROUND('20-03(3)'!C92/'20-03(2)'!C92*1000,0))</f>
        <v>36968</v>
      </c>
      <c r="D92" s="27">
        <f>IF(OR('20-03(3)'!D92=0,'20-03(2)'!D92=0),"-",ROUND('20-03(3)'!D92/'20-03(2)'!D92*1000,0))</f>
        <v>30369</v>
      </c>
      <c r="E92" s="27">
        <f>IF(OR('20-03(3)'!E92=0,'20-03(2)'!E92=0),"-",ROUND('20-03(3)'!E92/'20-03(2)'!E92*1000,0))</f>
        <v>31169</v>
      </c>
      <c r="F92" s="27">
        <f>IF(OR('20-03(3)'!F92=0,'20-03(2)'!F92=0),"-",ROUND('20-03(3)'!F92/'20-03(2)'!F92*1000,0))</f>
        <v>8595</v>
      </c>
      <c r="G92" s="27">
        <f>IF(OR('20-03(3)'!G92=0,'20-03(2)'!G92=0),"-",ROUND('20-03(3)'!G92/'20-03(2)'!G92*1000,0))</f>
        <v>10226</v>
      </c>
      <c r="H92" s="28">
        <f>IF(OR('20-03(3)'!H92=0,'20-03(2)'!H92=0),"-",ROUND('20-03(3)'!H92/'20-03(2)'!H92*1000,0))</f>
        <v>33389</v>
      </c>
    </row>
    <row r="93" spans="1:8" ht="8.85" customHeight="1" x14ac:dyDescent="0.2">
      <c r="A93" s="15" t="s">
        <v>31</v>
      </c>
      <c r="B93" s="27">
        <f>IF(OR('20-03(3)'!B93=0,'20-03(2)'!B93=0),"-",ROUND('20-03(3)'!B93/'20-03(2)'!B93*1000,0))</f>
        <v>65074</v>
      </c>
      <c r="C93" s="27">
        <f>IF(OR('20-03(3)'!C93=0,'20-03(2)'!C93=0),"-",ROUND('20-03(3)'!C93/'20-03(2)'!C93*1000,0))</f>
        <v>56609</v>
      </c>
      <c r="D93" s="27">
        <f>IF(OR('20-03(3)'!D93=0,'20-03(2)'!D93=0),"-",ROUND('20-03(3)'!D93/'20-03(2)'!D93*1000,0))</f>
        <v>37149</v>
      </c>
      <c r="E93" s="27">
        <f>IF(OR('20-03(3)'!E93=0,'20-03(2)'!E93=0),"-",ROUND('20-03(3)'!E93/'20-03(2)'!E93*1000,0))</f>
        <v>26884</v>
      </c>
      <c r="F93" s="27">
        <f>IF(OR('20-03(3)'!F93=0,'20-03(2)'!F93=0),"-",ROUND('20-03(3)'!F93/'20-03(2)'!F93*1000,0))</f>
        <v>11324</v>
      </c>
      <c r="G93" s="27">
        <f>IF(OR('20-03(3)'!G93=0,'20-03(2)'!G93=0),"-",ROUND('20-03(3)'!G93/'20-03(2)'!G93*1000,0))</f>
        <v>21811</v>
      </c>
      <c r="H93" s="28">
        <f>IF(OR('20-03(3)'!H93=0,'20-03(2)'!H93=0),"-",ROUND('20-03(3)'!H93/'20-03(2)'!H93*1000,0))</f>
        <v>38355</v>
      </c>
    </row>
    <row r="94" spans="1:8" ht="8.85" customHeight="1" x14ac:dyDescent="0.2">
      <c r="A94" s="13" t="s">
        <v>32</v>
      </c>
      <c r="B94" s="27">
        <f>IF(OR('20-03(3)'!B94=0,'20-03(2)'!B94=0),"-",ROUND('20-03(3)'!B94/'20-03(2)'!B94*1000,0))</f>
        <v>71929</v>
      </c>
      <c r="C94" s="27">
        <f>IF(OR('20-03(3)'!C94=0,'20-03(2)'!C94=0),"-",ROUND('20-03(3)'!C94/'20-03(2)'!C94*1000,0))</f>
        <v>61417</v>
      </c>
      <c r="D94" s="27">
        <f>IF(OR('20-03(3)'!D94=0,'20-03(2)'!D94=0),"-",ROUND('20-03(3)'!D94/'20-03(2)'!D94*1000,0))</f>
        <v>37664</v>
      </c>
      <c r="E94" s="27">
        <f>IF(OR('20-03(3)'!E94=0,'20-03(2)'!E94=0),"-",ROUND('20-03(3)'!E94/'20-03(2)'!E94*1000,0))</f>
        <v>28648</v>
      </c>
      <c r="F94" s="27">
        <f>IF(OR('20-03(3)'!F94=0,'20-03(2)'!F94=0),"-",ROUND('20-03(3)'!F94/'20-03(2)'!F94*1000,0))</f>
        <v>14248</v>
      </c>
      <c r="G94" s="27">
        <f>IF(OR('20-03(3)'!G94=0,'20-03(2)'!G94=0),"-",ROUND('20-03(3)'!G94/'20-03(2)'!G94*1000,0))</f>
        <v>44603</v>
      </c>
      <c r="H94" s="28">
        <f>IF(OR('20-03(3)'!H94=0,'20-03(2)'!H94=0),"-",ROUND('20-03(3)'!H94/'20-03(2)'!H94*1000,0))</f>
        <v>43961</v>
      </c>
    </row>
    <row r="95" spans="1:8" ht="8.85" customHeight="1" x14ac:dyDescent="0.2">
      <c r="A95" s="13" t="s">
        <v>33</v>
      </c>
      <c r="B95" s="27">
        <f>IF(OR('20-03(3)'!B95=0,'20-03(2)'!B95=0),"-",ROUND('20-03(3)'!B95/'20-03(2)'!B95*1000,0))</f>
        <v>67715</v>
      </c>
      <c r="C95" s="27">
        <f>IF(OR('20-03(3)'!C95=0,'20-03(2)'!C95=0),"-",ROUND('20-03(3)'!C95/'20-03(2)'!C95*1000,0))</f>
        <v>59750</v>
      </c>
      <c r="D95" s="27">
        <f>IF(OR('20-03(3)'!D95=0,'20-03(2)'!D95=0),"-",ROUND('20-03(3)'!D95/'20-03(2)'!D95*1000,0))</f>
        <v>38696</v>
      </c>
      <c r="E95" s="27">
        <f>IF(OR('20-03(3)'!E95=0,'20-03(2)'!E95=0),"-",ROUND('20-03(3)'!E95/'20-03(2)'!E95*1000,0))</f>
        <v>31716</v>
      </c>
      <c r="F95" s="27">
        <f>IF(OR('20-03(3)'!F95=0,'20-03(2)'!F95=0),"-",ROUND('20-03(3)'!F95/'20-03(2)'!F95*1000,0))</f>
        <v>12851</v>
      </c>
      <c r="G95" s="27">
        <f>IF(OR('20-03(3)'!G95=0,'20-03(2)'!G95=0),"-",ROUND('20-03(3)'!G95/'20-03(2)'!G95*1000,0))</f>
        <v>42570</v>
      </c>
      <c r="H95" s="28">
        <f>IF(OR('20-03(3)'!H95=0,'20-03(2)'!H95=0),"-",ROUND('20-03(3)'!H95/'20-03(2)'!H95*1000,0))</f>
        <v>41172</v>
      </c>
    </row>
    <row r="96" spans="1:8" ht="8.85" customHeight="1" x14ac:dyDescent="0.2">
      <c r="A96" s="13" t="s">
        <v>34</v>
      </c>
      <c r="B96" s="27">
        <f>IF(OR('20-03(3)'!B96=0,'20-03(2)'!B96=0),"-",ROUND('20-03(3)'!B96/'20-03(2)'!B96*1000,0))</f>
        <v>64306</v>
      </c>
      <c r="C96" s="27">
        <f>IF(OR('20-03(3)'!C96=0,'20-03(2)'!C96=0),"-",ROUND('20-03(3)'!C96/'20-03(2)'!C96*1000,0))</f>
        <v>59401</v>
      </c>
      <c r="D96" s="27">
        <f>IF(OR('20-03(3)'!D96=0,'20-03(2)'!D96=0),"-",ROUND('20-03(3)'!D96/'20-03(2)'!D96*1000,0))</f>
        <v>37179</v>
      </c>
      <c r="E96" s="27">
        <f>IF(OR('20-03(3)'!E96=0,'20-03(2)'!E96=0),"-",ROUND('20-03(3)'!E96/'20-03(2)'!E96*1000,0))</f>
        <v>31245</v>
      </c>
      <c r="F96" s="27">
        <f>IF(OR('20-03(3)'!F96=0,'20-03(2)'!F96=0),"-",ROUND('20-03(3)'!F96/'20-03(2)'!F96*1000,0))</f>
        <v>13148</v>
      </c>
      <c r="G96" s="27">
        <f>IF(OR('20-03(3)'!G96=0,'20-03(2)'!G96=0),"-",ROUND('20-03(3)'!G96/'20-03(2)'!G96*1000,0))</f>
        <v>7683</v>
      </c>
      <c r="H96" s="28">
        <f>IF(OR('20-03(3)'!H96=0,'20-03(2)'!H96=0),"-",ROUND('20-03(3)'!H96/'20-03(2)'!H96*1000,0))</f>
        <v>48270</v>
      </c>
    </row>
    <row r="97" spans="1:8" ht="8.85" customHeight="1" x14ac:dyDescent="0.2">
      <c r="A97" s="14" t="s">
        <v>35</v>
      </c>
      <c r="B97" s="27">
        <f>IF(OR('20-03(3)'!B97=0,'20-03(2)'!B97=0),"-",ROUND('20-03(3)'!B97/'20-03(2)'!B97*1000,0))</f>
        <v>65116</v>
      </c>
      <c r="C97" s="27">
        <f>IF(OR('20-03(3)'!C97=0,'20-03(2)'!C97=0),"-",ROUND('20-03(3)'!C97/'20-03(2)'!C97*1000,0))</f>
        <v>51861</v>
      </c>
      <c r="D97" s="27">
        <f>IF(OR('20-03(3)'!D97=0,'20-03(2)'!D97=0),"-",ROUND('20-03(3)'!D97/'20-03(2)'!D97*1000,0))</f>
        <v>38698</v>
      </c>
      <c r="E97" s="27">
        <f>IF(OR('20-03(3)'!E97=0,'20-03(2)'!E97=0),"-",ROUND('20-03(3)'!E97/'20-03(2)'!E97*1000,0))</f>
        <v>30963</v>
      </c>
      <c r="F97" s="27">
        <f>IF(OR('20-03(3)'!F97=0,'20-03(2)'!F97=0),"-",ROUND('20-03(3)'!F97/'20-03(2)'!F97*1000,0))</f>
        <v>14762</v>
      </c>
      <c r="G97" s="27">
        <f>IF(OR('20-03(3)'!G97=0,'20-03(2)'!G97=0),"-",ROUND('20-03(3)'!G97/'20-03(2)'!G97*1000,0))</f>
        <v>14406</v>
      </c>
      <c r="H97" s="28">
        <f>IF(OR('20-03(3)'!H97=0,'20-03(2)'!H97=0),"-",ROUND('20-03(3)'!H97/'20-03(2)'!H97*1000,0))</f>
        <v>39911</v>
      </c>
    </row>
    <row r="98" spans="1:8" ht="8.85" customHeight="1" x14ac:dyDescent="0.2">
      <c r="A98" s="15" t="s">
        <v>36</v>
      </c>
      <c r="B98" s="27">
        <f>IF(OR('20-03(3)'!B98=0,'20-03(2)'!B98=0),"-",ROUND('20-03(3)'!B98/'20-03(2)'!B98*1000,0))</f>
        <v>63940</v>
      </c>
      <c r="C98" s="27">
        <f>IF(OR('20-03(3)'!C98=0,'20-03(2)'!C98=0),"-",ROUND('20-03(3)'!C98/'20-03(2)'!C98*1000,0))</f>
        <v>41262</v>
      </c>
      <c r="D98" s="27">
        <f>IF(OR('20-03(3)'!D98=0,'20-03(2)'!D98=0),"-",ROUND('20-03(3)'!D98/'20-03(2)'!D98*1000,0))</f>
        <v>31900</v>
      </c>
      <c r="E98" s="27">
        <f>IF(OR('20-03(3)'!E98=0,'20-03(2)'!E98=0),"-",ROUND('20-03(3)'!E98/'20-03(2)'!E98*1000,0))</f>
        <v>26529</v>
      </c>
      <c r="F98" s="27">
        <f>IF(OR('20-03(3)'!F98=0,'20-03(2)'!F98=0),"-",ROUND('20-03(3)'!F98/'20-03(2)'!F98*1000,0))</f>
        <v>12197</v>
      </c>
      <c r="G98" s="27">
        <f>IF(OR('20-03(3)'!G98=0,'20-03(2)'!G98=0),"-",ROUND('20-03(3)'!G98/'20-03(2)'!G98*1000,0))</f>
        <v>3323</v>
      </c>
      <c r="H98" s="28">
        <f>IF(OR('20-03(3)'!H98=0,'20-03(2)'!H98=0),"-",ROUND('20-03(3)'!H98/'20-03(2)'!H98*1000,0))</f>
        <v>35529</v>
      </c>
    </row>
    <row r="99" spans="1:8" ht="8.85" customHeight="1" x14ac:dyDescent="0.2">
      <c r="A99" s="13" t="s">
        <v>37</v>
      </c>
      <c r="B99" s="27">
        <f>IF(OR('20-03(3)'!B99=0,'20-03(2)'!B99=0),"-",ROUND('20-03(3)'!B99/'20-03(2)'!B99*1000,0))</f>
        <v>59631</v>
      </c>
      <c r="C99" s="27">
        <f>IF(OR('20-03(3)'!C99=0,'20-03(2)'!C99=0),"-",ROUND('20-03(3)'!C99/'20-03(2)'!C99*1000,0))</f>
        <v>54564</v>
      </c>
      <c r="D99" s="27">
        <f>IF(OR('20-03(3)'!D99=0,'20-03(2)'!D99=0),"-",ROUND('20-03(3)'!D99/'20-03(2)'!D99*1000,0))</f>
        <v>34835</v>
      </c>
      <c r="E99" s="27">
        <f>IF(OR('20-03(3)'!E99=0,'20-03(2)'!E99=0),"-",ROUND('20-03(3)'!E99/'20-03(2)'!E99*1000,0))</f>
        <v>29461</v>
      </c>
      <c r="F99" s="27">
        <f>IF(OR('20-03(3)'!F99=0,'20-03(2)'!F99=0),"-",ROUND('20-03(3)'!F99/'20-03(2)'!F99*1000,0))</f>
        <v>11365</v>
      </c>
      <c r="G99" s="27">
        <f>IF(OR('20-03(3)'!G99=0,'20-03(2)'!G99=0),"-",ROUND('20-03(3)'!G99/'20-03(2)'!G99*1000,0))</f>
        <v>24968</v>
      </c>
      <c r="H99" s="28">
        <f>IF(OR('20-03(3)'!H99=0,'20-03(2)'!H99=0),"-",ROUND('20-03(3)'!H99/'20-03(2)'!H99*1000,0))</f>
        <v>41670</v>
      </c>
    </row>
    <row r="100" spans="1:8" ht="8.85" customHeight="1" x14ac:dyDescent="0.2">
      <c r="A100" s="13" t="s">
        <v>38</v>
      </c>
      <c r="B100" s="27">
        <f>IF(OR('20-03(3)'!B100=0,'20-03(2)'!B100=0),"-",ROUND('20-03(3)'!B100/'20-03(2)'!B100*1000,0))</f>
        <v>61597</v>
      </c>
      <c r="C100" s="27">
        <f>IF(OR('20-03(3)'!C100=0,'20-03(2)'!C100=0),"-",ROUND('20-03(3)'!C100/'20-03(2)'!C100*1000,0))</f>
        <v>48146</v>
      </c>
      <c r="D100" s="27">
        <f>IF(OR('20-03(3)'!D100=0,'20-03(2)'!D100=0),"-",ROUND('20-03(3)'!D100/'20-03(2)'!D100*1000,0))</f>
        <v>32889</v>
      </c>
      <c r="E100" s="27">
        <f>IF(OR('20-03(3)'!E100=0,'20-03(2)'!E100=0),"-",ROUND('20-03(3)'!E100/'20-03(2)'!E100*1000,0))</f>
        <v>34442</v>
      </c>
      <c r="F100" s="27">
        <f>IF(OR('20-03(3)'!F100=0,'20-03(2)'!F100=0),"-",ROUND('20-03(3)'!F100/'20-03(2)'!F100*1000,0))</f>
        <v>11343</v>
      </c>
      <c r="G100" s="27">
        <f>IF(OR('20-03(3)'!G100=0,'20-03(2)'!G100=0),"-",ROUND('20-03(3)'!G100/'20-03(2)'!G100*1000,0))</f>
        <v>33265</v>
      </c>
      <c r="H100" s="28">
        <f>IF(OR('20-03(3)'!H100=0,'20-03(2)'!H100=0),"-",ROUND('20-03(3)'!H100/'20-03(2)'!H100*1000,0))</f>
        <v>41181</v>
      </c>
    </row>
    <row r="101" spans="1:8" ht="8.85" customHeight="1" x14ac:dyDescent="0.2">
      <c r="A101" s="14" t="s">
        <v>39</v>
      </c>
      <c r="B101" s="27">
        <f>IF(OR('20-03(3)'!B101=0,'20-03(2)'!B101=0),"-",ROUND('20-03(3)'!B101/'20-03(2)'!B101*1000,0))</f>
        <v>63611</v>
      </c>
      <c r="C101" s="27">
        <f>IF(OR('20-03(3)'!C101=0,'20-03(2)'!C101=0),"-",ROUND('20-03(3)'!C101/'20-03(2)'!C101*1000,0))</f>
        <v>58792</v>
      </c>
      <c r="D101" s="27">
        <f>IF(OR('20-03(3)'!D101=0,'20-03(2)'!D101=0),"-",ROUND('20-03(3)'!D101/'20-03(2)'!D101*1000,0))</f>
        <v>32839</v>
      </c>
      <c r="E101" s="27">
        <f>IF(OR('20-03(3)'!E101=0,'20-03(2)'!E101=0),"-",ROUND('20-03(3)'!E101/'20-03(2)'!E101*1000,0))</f>
        <v>24680</v>
      </c>
      <c r="F101" s="27">
        <f>IF(OR('20-03(3)'!F101=0,'20-03(2)'!F101=0),"-",ROUND('20-03(3)'!F101/'20-03(2)'!F101*1000,0))</f>
        <v>13113</v>
      </c>
      <c r="G101" s="27">
        <f>IF(OR('20-03(3)'!G101=0,'20-03(2)'!G101=0),"-",ROUND('20-03(3)'!G101/'20-03(2)'!G101*1000,0))</f>
        <v>18838</v>
      </c>
      <c r="H101" s="28">
        <f>IF(OR('20-03(3)'!H101=0,'20-03(2)'!H101=0),"-",ROUND('20-03(3)'!H101/'20-03(2)'!H101*1000,0))</f>
        <v>38972</v>
      </c>
    </row>
    <row r="102" spans="1:8" ht="8.85" customHeight="1" x14ac:dyDescent="0.2">
      <c r="A102" s="15" t="s">
        <v>40</v>
      </c>
      <c r="B102" s="27">
        <f>IF(OR('20-03(3)'!B102=0,'20-03(2)'!B102=0),"-",ROUND('20-03(3)'!B102/'20-03(2)'!B102*1000,0))</f>
        <v>65060</v>
      </c>
      <c r="C102" s="27">
        <f>IF(OR('20-03(3)'!C102=0,'20-03(2)'!C102=0),"-",ROUND('20-03(3)'!C102/'20-03(2)'!C102*1000,0))</f>
        <v>62913</v>
      </c>
      <c r="D102" s="27">
        <f>IF(OR('20-03(3)'!D102=0,'20-03(2)'!D102=0),"-",ROUND('20-03(3)'!D102/'20-03(2)'!D102*1000,0))</f>
        <v>39333</v>
      </c>
      <c r="E102" s="27">
        <f>IF(OR('20-03(3)'!E102=0,'20-03(2)'!E102=0),"-",ROUND('20-03(3)'!E102/'20-03(2)'!E102*1000,0))</f>
        <v>30847</v>
      </c>
      <c r="F102" s="27">
        <f>IF(OR('20-03(3)'!F102=0,'20-03(2)'!F102=0),"-",ROUND('20-03(3)'!F102/'20-03(2)'!F102*1000,0))</f>
        <v>14581</v>
      </c>
      <c r="G102" s="27">
        <f>IF(OR('20-03(3)'!G102=0,'20-03(2)'!G102=0),"-",ROUND('20-03(3)'!G102/'20-03(2)'!G102*1000,0))</f>
        <v>9952</v>
      </c>
      <c r="H102" s="28">
        <f>IF(OR('20-03(3)'!H102=0,'20-03(2)'!H102=0),"-",ROUND('20-03(3)'!H102/'20-03(2)'!H102*1000,0))</f>
        <v>53705</v>
      </c>
    </row>
    <row r="103" spans="1:8" ht="8.85" customHeight="1" x14ac:dyDescent="0.2">
      <c r="A103" s="13" t="s">
        <v>41</v>
      </c>
      <c r="B103" s="27">
        <f>IF(OR('20-03(3)'!B103=0,'20-03(2)'!B103=0),"-",ROUND('20-03(3)'!B103/'20-03(2)'!B103*1000,0))</f>
        <v>66461</v>
      </c>
      <c r="C103" s="27">
        <f>IF(OR('20-03(3)'!C103=0,'20-03(2)'!C103=0),"-",ROUND('20-03(3)'!C103/'20-03(2)'!C103*1000,0))</f>
        <v>59822</v>
      </c>
      <c r="D103" s="27">
        <f>IF(OR('20-03(3)'!D103=0,'20-03(2)'!D103=0),"-",ROUND('20-03(3)'!D103/'20-03(2)'!D103*1000,0))</f>
        <v>38416</v>
      </c>
      <c r="E103" s="27">
        <f>IF(OR('20-03(3)'!E103=0,'20-03(2)'!E103=0),"-",ROUND('20-03(3)'!E103/'20-03(2)'!E103*1000,0))</f>
        <v>28750</v>
      </c>
      <c r="F103" s="27">
        <f>IF(OR('20-03(3)'!F103=0,'20-03(2)'!F103=0),"-",ROUND('20-03(3)'!F103/'20-03(2)'!F103*1000,0))</f>
        <v>11903</v>
      </c>
      <c r="G103" s="27">
        <f>IF(OR('20-03(3)'!G103=0,'20-03(2)'!G103=0),"-",ROUND('20-03(3)'!G103/'20-03(2)'!G103*1000,0))</f>
        <v>37828</v>
      </c>
      <c r="H103" s="28">
        <f>IF(OR('20-03(3)'!H103=0,'20-03(2)'!H103=0),"-",ROUND('20-03(3)'!H103/'20-03(2)'!H103*1000,0))</f>
        <v>39971</v>
      </c>
    </row>
    <row r="104" spans="1:8" ht="8.85" customHeight="1" x14ac:dyDescent="0.2">
      <c r="A104" s="13" t="s">
        <v>42</v>
      </c>
      <c r="B104" s="27">
        <f>IF(OR('20-03(3)'!B104=0,'20-03(2)'!B104=0),"-",ROUND('20-03(3)'!B104/'20-03(2)'!B104*1000,0))</f>
        <v>71783</v>
      </c>
      <c r="C104" s="27">
        <f>IF(OR('20-03(3)'!C104=0,'20-03(2)'!C104=0),"-",ROUND('20-03(3)'!C104/'20-03(2)'!C104*1000,0))</f>
        <v>62602</v>
      </c>
      <c r="D104" s="27">
        <f>IF(OR('20-03(3)'!D104=0,'20-03(2)'!D104=0),"-",ROUND('20-03(3)'!D104/'20-03(2)'!D104*1000,0))</f>
        <v>39145</v>
      </c>
      <c r="E104" s="27">
        <f>IF(OR('20-03(3)'!E104=0,'20-03(2)'!E104=0),"-",ROUND('20-03(3)'!E104/'20-03(2)'!E104*1000,0))</f>
        <v>27121</v>
      </c>
      <c r="F104" s="27">
        <f>IF(OR('20-03(3)'!F104=0,'20-03(2)'!F104=0),"-",ROUND('20-03(3)'!F104/'20-03(2)'!F104*1000,0))</f>
        <v>14852</v>
      </c>
      <c r="G104" s="27">
        <f>IF(OR('20-03(3)'!G104=0,'20-03(2)'!G104=0),"-",ROUND('20-03(3)'!G104/'20-03(2)'!G104*1000,0))</f>
        <v>21095</v>
      </c>
      <c r="H104" s="28">
        <f>IF(OR('20-03(3)'!H104=0,'20-03(2)'!H104=0),"-",ROUND('20-03(3)'!H104/'20-03(2)'!H104*1000,0))</f>
        <v>47706</v>
      </c>
    </row>
    <row r="105" spans="1:8" ht="8.85" customHeight="1" x14ac:dyDescent="0.2">
      <c r="A105" s="13" t="s">
        <v>43</v>
      </c>
      <c r="B105" s="27">
        <f>IF(OR('20-03(3)'!B105=0,'20-03(2)'!B105=0),"-",ROUND('20-03(3)'!B105/'20-03(2)'!B105*1000,0))</f>
        <v>62951</v>
      </c>
      <c r="C105" s="27">
        <f>IF(OR('20-03(3)'!C105=0,'20-03(2)'!C105=0),"-",ROUND('20-03(3)'!C105/'20-03(2)'!C105*1000,0))</f>
        <v>63038</v>
      </c>
      <c r="D105" s="27">
        <f>IF(OR('20-03(3)'!D105=0,'20-03(2)'!D105=0),"-",ROUND('20-03(3)'!D105/'20-03(2)'!D105*1000,0))</f>
        <v>34087</v>
      </c>
      <c r="E105" s="27">
        <f>IF(OR('20-03(3)'!E105=0,'20-03(2)'!E105=0),"-",ROUND('20-03(3)'!E105/'20-03(2)'!E105*1000,0))</f>
        <v>34734</v>
      </c>
      <c r="F105" s="27">
        <f>IF(OR('20-03(3)'!F105=0,'20-03(2)'!F105=0),"-",ROUND('20-03(3)'!F105/'20-03(2)'!F105*1000,0))</f>
        <v>12402</v>
      </c>
      <c r="G105" s="27">
        <f>IF(OR('20-03(3)'!G105=0,'20-03(2)'!G105=0),"-",ROUND('20-03(3)'!G105/'20-03(2)'!G105*1000,0))</f>
        <v>31639</v>
      </c>
      <c r="H105" s="28">
        <f>IF(OR('20-03(3)'!H105=0,'20-03(2)'!H105=0),"-",ROUND('20-03(3)'!H105/'20-03(2)'!H105*1000,0))</f>
        <v>48242</v>
      </c>
    </row>
    <row r="106" spans="1:8" ht="8.85" customHeight="1" x14ac:dyDescent="0.2">
      <c r="A106" s="13" t="s">
        <v>44</v>
      </c>
      <c r="B106" s="27">
        <f>IF(OR('20-03(3)'!B106=0,'20-03(2)'!B106=0),"-",ROUND('20-03(3)'!B106/'20-03(2)'!B106*1000,0))</f>
        <v>62544</v>
      </c>
      <c r="C106" s="27">
        <f>IF(OR('20-03(3)'!C106=0,'20-03(2)'!C106=0),"-",ROUND('20-03(3)'!C106/'20-03(2)'!C106*1000,0))</f>
        <v>53706</v>
      </c>
      <c r="D106" s="27">
        <f>IF(OR('20-03(3)'!D106=0,'20-03(2)'!D106=0),"-",ROUND('20-03(3)'!D106/'20-03(2)'!D106*1000,0))</f>
        <v>34372</v>
      </c>
      <c r="E106" s="27">
        <f>IF(OR('20-03(3)'!E106=0,'20-03(2)'!E106=0),"-",ROUND('20-03(3)'!E106/'20-03(2)'!E106*1000,0))</f>
        <v>31297</v>
      </c>
      <c r="F106" s="27">
        <f>IF(OR('20-03(3)'!F106=0,'20-03(2)'!F106=0),"-",ROUND('20-03(3)'!F106/'20-03(2)'!F106*1000,0))</f>
        <v>13381</v>
      </c>
      <c r="G106" s="27">
        <f>IF(OR('20-03(3)'!G106=0,'20-03(2)'!G106=0),"-",ROUND('20-03(3)'!G106/'20-03(2)'!G106*1000,0))</f>
        <v>34416</v>
      </c>
      <c r="H106" s="28">
        <f>IF(OR('20-03(3)'!H106=0,'20-03(2)'!H106=0),"-",ROUND('20-03(3)'!H106/'20-03(2)'!H106*1000,0))</f>
        <v>43844</v>
      </c>
    </row>
    <row r="107" spans="1:8" ht="8.85" customHeight="1" x14ac:dyDescent="0.2">
      <c r="A107" s="13" t="s">
        <v>45</v>
      </c>
      <c r="B107" s="27">
        <f>IF(OR('20-03(3)'!B107=0,'20-03(2)'!B107=0),"-",ROUND('20-03(3)'!B107/'20-03(2)'!B107*1000,0))</f>
        <v>59694</v>
      </c>
      <c r="C107" s="27">
        <f>IF(OR('20-03(3)'!C107=0,'20-03(2)'!C107=0),"-",ROUND('20-03(3)'!C107/'20-03(2)'!C107*1000,0))</f>
        <v>55081</v>
      </c>
      <c r="D107" s="27">
        <f>IF(OR('20-03(3)'!D107=0,'20-03(2)'!D107=0),"-",ROUND('20-03(3)'!D107/'20-03(2)'!D107*1000,0))</f>
        <v>30534</v>
      </c>
      <c r="E107" s="27">
        <f>IF(OR('20-03(3)'!E107=0,'20-03(2)'!E107=0),"-",ROUND('20-03(3)'!E107/'20-03(2)'!E107*1000,0))</f>
        <v>27309</v>
      </c>
      <c r="F107" s="27">
        <f>IF(OR('20-03(3)'!F107=0,'20-03(2)'!F107=0),"-",ROUND('20-03(3)'!F107/'20-03(2)'!F107*1000,0))</f>
        <v>12962</v>
      </c>
      <c r="G107" s="27" t="str">
        <f>IF(OR('20-03(3)'!G107=0,'20-03(2)'!G107=0),"-",ROUND('20-03(3)'!G107/'20-03(2)'!G107*1000,0))</f>
        <v>-</v>
      </c>
      <c r="H107" s="28">
        <f>IF(OR('20-03(3)'!H107=0,'20-03(2)'!H107=0),"-",ROUND('20-03(3)'!H107/'20-03(2)'!H107*1000,0))</f>
        <v>41341</v>
      </c>
    </row>
    <row r="108" spans="1:8" ht="8.85" customHeight="1" x14ac:dyDescent="0.2">
      <c r="A108" s="13" t="s">
        <v>46</v>
      </c>
      <c r="B108" s="27">
        <f>IF(OR('20-03(3)'!B108=0,'20-03(2)'!B108=0),"-",ROUND('20-03(3)'!B108/'20-03(2)'!B108*1000,0))</f>
        <v>65600</v>
      </c>
      <c r="C108" s="27">
        <f>IF(OR('20-03(3)'!C108=0,'20-03(2)'!C108=0),"-",ROUND('20-03(3)'!C108/'20-03(2)'!C108*1000,0))</f>
        <v>57806</v>
      </c>
      <c r="D108" s="27">
        <f>IF(OR('20-03(3)'!D108=0,'20-03(2)'!D108=0),"-",ROUND('20-03(3)'!D108/'20-03(2)'!D108*1000,0))</f>
        <v>36670</v>
      </c>
      <c r="E108" s="27">
        <f>IF(OR('20-03(3)'!E108=0,'20-03(2)'!E108=0),"-",ROUND('20-03(3)'!E108/'20-03(2)'!E108*1000,0))</f>
        <v>27271</v>
      </c>
      <c r="F108" s="27">
        <f>IF(OR('20-03(3)'!F108=0,'20-03(2)'!F108=0),"-",ROUND('20-03(3)'!F108/'20-03(2)'!F108*1000,0))</f>
        <v>12106</v>
      </c>
      <c r="G108" s="27">
        <f>IF(OR('20-03(3)'!G108=0,'20-03(2)'!G108=0),"-",ROUND('20-03(3)'!G108/'20-03(2)'!G108*1000,0))</f>
        <v>28547</v>
      </c>
      <c r="H108" s="28">
        <f>IF(OR('20-03(3)'!H108=0,'20-03(2)'!H108=0),"-",ROUND('20-03(3)'!H108/'20-03(2)'!H108*1000,0))</f>
        <v>47676</v>
      </c>
    </row>
    <row r="109" spans="1:8" ht="8.85" customHeight="1" x14ac:dyDescent="0.2">
      <c r="A109" s="14" t="s">
        <v>47</v>
      </c>
      <c r="B109" s="27">
        <f>IF(OR('20-03(3)'!B109=0,'20-03(2)'!B109=0),"-",ROUND('20-03(3)'!B109/'20-03(2)'!B109*1000,0))</f>
        <v>57576</v>
      </c>
      <c r="C109" s="27">
        <f>IF(OR('20-03(3)'!C109=0,'20-03(2)'!C109=0),"-",ROUND('20-03(3)'!C109/'20-03(2)'!C109*1000,0))</f>
        <v>49136</v>
      </c>
      <c r="D109" s="27">
        <f>IF(OR('20-03(3)'!D109=0,'20-03(2)'!D109=0),"-",ROUND('20-03(3)'!D109/'20-03(2)'!D109*1000,0))</f>
        <v>42369</v>
      </c>
      <c r="E109" s="27">
        <f>IF(OR('20-03(3)'!E109=0,'20-03(2)'!E109=0),"-",ROUND('20-03(3)'!E109/'20-03(2)'!E109*1000,0))</f>
        <v>32284</v>
      </c>
      <c r="F109" s="27">
        <f>IF(OR('20-03(3)'!F109=0,'20-03(2)'!F109=0),"-",ROUND('20-03(3)'!F109/'20-03(2)'!F109*1000,0))</f>
        <v>32359</v>
      </c>
      <c r="G109" s="27">
        <f>IF(OR('20-03(3)'!G109=0,'20-03(2)'!G109=0),"-",ROUND('20-03(3)'!G109/'20-03(2)'!G109*1000,0))</f>
        <v>40330</v>
      </c>
      <c r="H109" s="28">
        <f>IF(OR('20-03(3)'!H109=0,'20-03(2)'!H109=0),"-",ROUND('20-03(3)'!H109/'20-03(2)'!H109*1000,0))</f>
        <v>47967</v>
      </c>
    </row>
    <row r="110" spans="1:8" ht="11.25" customHeight="1" x14ac:dyDescent="0.2">
      <c r="A110" s="16" t="s">
        <v>48</v>
      </c>
      <c r="B110" s="30">
        <f>IF(OR('20-03(3)'!B110=0,'20-03(2)'!B110=0),"-",ROUND('20-03(3)'!B110/'20-03(2)'!B110*1000,0))</f>
        <v>62618</v>
      </c>
      <c r="C110" s="30">
        <f>IF(OR('20-03(3)'!C110=0,'20-03(2)'!C110=0),"-",ROUND('20-03(3)'!C110/'20-03(2)'!C110*1000,0))</f>
        <v>61844</v>
      </c>
      <c r="D110" s="30">
        <f>IF(OR('20-03(3)'!D110=0,'20-03(2)'!D110=0),"-",ROUND('20-03(3)'!D110/'20-03(2)'!D110*1000,0))</f>
        <v>40714</v>
      </c>
      <c r="E110" s="30">
        <f>IF(OR('20-03(3)'!E110=0,'20-03(2)'!E110=0),"-",ROUND('20-03(3)'!E110/'20-03(2)'!E110*1000,0))</f>
        <v>32435</v>
      </c>
      <c r="F110" s="30">
        <f>IF(OR('20-03(3)'!F110=0,'20-03(2)'!F110=0),"-",ROUND('20-03(3)'!F110/'20-03(2)'!F110*1000,0))</f>
        <v>16436</v>
      </c>
      <c r="G110" s="30">
        <f>IF(OR('20-03(3)'!G110=0,'20-03(2)'!G110=0),"-",ROUND('20-03(3)'!G110/'20-03(2)'!G110*1000,0))</f>
        <v>28469</v>
      </c>
      <c r="H110" s="31">
        <f>IF(OR('20-03(3)'!H110=0,'20-03(2)'!H110=0),"-",ROUND('20-03(3)'!H110/'20-03(2)'!H110*1000,0))</f>
        <v>50827</v>
      </c>
    </row>
    <row r="111" spans="1:8" x14ac:dyDescent="0.2">
      <c r="A111" s="8"/>
      <c r="B111" s="8"/>
      <c r="C111" s="8"/>
      <c r="D111" s="8"/>
      <c r="E111" s="8"/>
      <c r="F111" s="8"/>
      <c r="G111" s="8"/>
      <c r="H111" s="8"/>
    </row>
    <row r="112" spans="1:8" x14ac:dyDescent="0.2">
      <c r="A112" s="7"/>
      <c r="H112" s="9"/>
    </row>
    <row r="113" spans="1:8" x14ac:dyDescent="0.2">
      <c r="A113" s="7"/>
      <c r="H113" s="9"/>
    </row>
    <row r="114" spans="1:8" s="3" customFormat="1" ht="10.8" x14ac:dyDescent="0.2">
      <c r="H114" s="1" t="s">
        <v>73</v>
      </c>
    </row>
    <row r="115" spans="1:8" s="4" customFormat="1" ht="2.85" customHeight="1" x14ac:dyDescent="0.2">
      <c r="H115" s="1"/>
    </row>
    <row r="116" spans="1:8" ht="19.649999999999999" customHeight="1" x14ac:dyDescent="0.2">
      <c r="A116" s="33" t="s">
        <v>0</v>
      </c>
      <c r="B116" s="35" t="s">
        <v>63</v>
      </c>
      <c r="C116" s="36"/>
      <c r="D116" s="36"/>
      <c r="E116" s="36"/>
      <c r="F116" s="36"/>
      <c r="G116" s="36"/>
      <c r="H116" s="37"/>
    </row>
    <row r="117" spans="1:8" ht="36.75" customHeight="1" x14ac:dyDescent="0.2">
      <c r="A117" s="34"/>
      <c r="B117" s="20" t="s">
        <v>58</v>
      </c>
      <c r="C117" s="20" t="s">
        <v>59</v>
      </c>
      <c r="D117" s="20" t="s">
        <v>52</v>
      </c>
      <c r="E117" s="20" t="s">
        <v>53</v>
      </c>
      <c r="F117" s="20" t="s">
        <v>54</v>
      </c>
      <c r="G117" s="21" t="s">
        <v>55</v>
      </c>
      <c r="H117" s="22" t="s">
        <v>56</v>
      </c>
    </row>
    <row r="118" spans="1:8" s="5" customFormat="1" ht="11.25" customHeight="1" x14ac:dyDescent="0.15">
      <c r="A118" s="12" t="s">
        <v>1</v>
      </c>
      <c r="B118" s="24">
        <f>IF(OR('20-03(3)'!B118=0,'20-03(2)'!B118=0),"-",ROUND('20-03(3)'!B118/'20-03(2)'!B118*1000,0))</f>
        <v>78005</v>
      </c>
      <c r="C118" s="24">
        <f>IF(OR('20-03(3)'!C118=0,'20-03(2)'!C118=0),"-",ROUND('20-03(3)'!C118/'20-03(2)'!C118*1000,0))</f>
        <v>82050</v>
      </c>
      <c r="D118" s="24">
        <f>IF(OR('20-03(3)'!D118=0,'20-03(2)'!D118=0),"-",ROUND('20-03(3)'!D118/'20-03(2)'!D118*1000,0))</f>
        <v>70726</v>
      </c>
      <c r="E118" s="24">
        <f>IF(OR('20-03(3)'!E118=0,'20-03(2)'!E118=0),"-",ROUND('20-03(3)'!E118/'20-03(2)'!E118*1000,0))</f>
        <v>39288</v>
      </c>
      <c r="F118" s="24">
        <f>IF(OR('20-03(3)'!F118=0,'20-03(2)'!F118=0),"-",ROUND('20-03(3)'!F118/'20-03(2)'!F118*1000,0))</f>
        <v>24153</v>
      </c>
      <c r="G118" s="24" t="str">
        <f>IF(OR('20-03(3)'!G118=0,'20-03(2)'!G118=0),"-",ROUND('20-03(3)'!G118/'20-03(2)'!G118*1000,0))</f>
        <v>-</v>
      </c>
      <c r="H118" s="25">
        <f>IF(OR('20-03(3)'!H118=0,'20-03(2)'!H118=0),"-",ROUND('20-03(3)'!H118/'20-03(2)'!H118*1000,0))</f>
        <v>78504</v>
      </c>
    </row>
    <row r="119" spans="1:8" s="5" customFormat="1" ht="8.85" customHeight="1" x14ac:dyDescent="0.2">
      <c r="A119" s="13" t="s">
        <v>2</v>
      </c>
      <c r="B119" s="27">
        <f>IF(OR('20-03(3)'!B119=0,'20-03(2)'!B119=0),"-",ROUND('20-03(3)'!B119/'20-03(2)'!B119*1000,0))</f>
        <v>83596</v>
      </c>
      <c r="C119" s="27">
        <f>IF(OR('20-03(3)'!C119=0,'20-03(2)'!C119=0),"-",ROUND('20-03(3)'!C119/'20-03(2)'!C119*1000,0))</f>
        <v>73668</v>
      </c>
      <c r="D119" s="27">
        <f>IF(OR('20-03(3)'!D119=0,'20-03(2)'!D119=0),"-",ROUND('20-03(3)'!D119/'20-03(2)'!D119*1000,0))</f>
        <v>66663</v>
      </c>
      <c r="E119" s="27">
        <f>IF(OR('20-03(3)'!E119=0,'20-03(2)'!E119=0),"-",ROUND('20-03(3)'!E119/'20-03(2)'!E119*1000,0))</f>
        <v>32576</v>
      </c>
      <c r="F119" s="27">
        <f>IF(OR('20-03(3)'!F119=0,'20-03(2)'!F119=0),"-",ROUND('20-03(3)'!F119/'20-03(2)'!F119*1000,0))</f>
        <v>24795</v>
      </c>
      <c r="G119" s="27" t="str">
        <f>IF(OR('20-03(3)'!G119=0,'20-03(2)'!G119=0),"-",ROUND('20-03(3)'!G119/'20-03(2)'!G119*1000,0))</f>
        <v>-</v>
      </c>
      <c r="H119" s="28">
        <f>IF(OR('20-03(3)'!H119=0,'20-03(2)'!H119=0),"-",ROUND('20-03(3)'!H119/'20-03(2)'!H119*1000,0))</f>
        <v>72059</v>
      </c>
    </row>
    <row r="120" spans="1:8" s="5" customFormat="1" ht="8.85" customHeight="1" x14ac:dyDescent="0.2">
      <c r="A120" s="13" t="s">
        <v>3</v>
      </c>
      <c r="B120" s="27">
        <f>IF(OR('20-03(3)'!B120=0,'20-03(2)'!B120=0),"-",ROUND('20-03(3)'!B120/'20-03(2)'!B120*1000,0))</f>
        <v>77233</v>
      </c>
      <c r="C120" s="27">
        <f>IF(OR('20-03(3)'!C120=0,'20-03(2)'!C120=0),"-",ROUND('20-03(3)'!C120/'20-03(2)'!C120*1000,0))</f>
        <v>74736</v>
      </c>
      <c r="D120" s="27">
        <f>IF(OR('20-03(3)'!D120=0,'20-03(2)'!D120=0),"-",ROUND('20-03(3)'!D120/'20-03(2)'!D120*1000,0))</f>
        <v>81277</v>
      </c>
      <c r="E120" s="27">
        <f>IF(OR('20-03(3)'!E120=0,'20-03(2)'!E120=0),"-",ROUND('20-03(3)'!E120/'20-03(2)'!E120*1000,0))</f>
        <v>36760</v>
      </c>
      <c r="F120" s="27">
        <f>IF(OR('20-03(3)'!F120=0,'20-03(2)'!F120=0),"-",ROUND('20-03(3)'!F120/'20-03(2)'!F120*1000,0))</f>
        <v>16156</v>
      </c>
      <c r="G120" s="27" t="str">
        <f>IF(OR('20-03(3)'!G120=0,'20-03(2)'!G120=0),"-",ROUND('20-03(3)'!G120/'20-03(2)'!G120*1000,0))</f>
        <v>-</v>
      </c>
      <c r="H120" s="28">
        <f>IF(OR('20-03(3)'!H120=0,'20-03(2)'!H120=0),"-",ROUND('20-03(3)'!H120/'20-03(2)'!H120*1000,0))</f>
        <v>76445</v>
      </c>
    </row>
    <row r="121" spans="1:8" s="5" customFormat="1" ht="8.85" customHeight="1" x14ac:dyDescent="0.2">
      <c r="A121" s="13" t="s">
        <v>4</v>
      </c>
      <c r="B121" s="27">
        <f>IF(OR('20-03(3)'!B121=0,'20-03(2)'!B121=0),"-",ROUND('20-03(3)'!B121/'20-03(2)'!B121*1000,0))</f>
        <v>76189</v>
      </c>
      <c r="C121" s="27">
        <f>IF(OR('20-03(3)'!C121=0,'20-03(2)'!C121=0),"-",ROUND('20-03(3)'!C121/'20-03(2)'!C121*1000,0))</f>
        <v>78552</v>
      </c>
      <c r="D121" s="27">
        <f>IF(OR('20-03(3)'!D121=0,'20-03(2)'!D121=0),"-",ROUND('20-03(3)'!D121/'20-03(2)'!D121*1000,0))</f>
        <v>78361</v>
      </c>
      <c r="E121" s="27">
        <f>IF(OR('20-03(3)'!E121=0,'20-03(2)'!E121=0),"-",ROUND('20-03(3)'!E121/'20-03(2)'!E121*1000,0))</f>
        <v>61558</v>
      </c>
      <c r="F121" s="27">
        <f>IF(OR('20-03(3)'!F121=0,'20-03(2)'!F121=0),"-",ROUND('20-03(3)'!F121/'20-03(2)'!F121*1000,0))</f>
        <v>15637</v>
      </c>
      <c r="G121" s="27">
        <f>IF(OR('20-03(3)'!G121=0,'20-03(2)'!G121=0),"-",ROUND('20-03(3)'!G121/'20-03(2)'!G121*1000,0))</f>
        <v>6920</v>
      </c>
      <c r="H121" s="28">
        <f>IF(OR('20-03(3)'!H121=0,'20-03(2)'!H121=0),"-",ROUND('20-03(3)'!H121/'20-03(2)'!H121*1000,0))</f>
        <v>77365</v>
      </c>
    </row>
    <row r="122" spans="1:8" s="5" customFormat="1" ht="8.85" customHeight="1" x14ac:dyDescent="0.2">
      <c r="A122" s="13" t="s">
        <v>5</v>
      </c>
      <c r="B122" s="27">
        <f>IF(OR('20-03(3)'!B122=0,'20-03(2)'!B122=0),"-",ROUND('20-03(3)'!B122/'20-03(2)'!B122*1000,0))</f>
        <v>67261</v>
      </c>
      <c r="C122" s="27">
        <f>IF(OR('20-03(3)'!C122=0,'20-03(2)'!C122=0),"-",ROUND('20-03(3)'!C122/'20-03(2)'!C122*1000,0))</f>
        <v>75486</v>
      </c>
      <c r="D122" s="27">
        <f>IF(OR('20-03(3)'!D122=0,'20-03(2)'!D122=0),"-",ROUND('20-03(3)'!D122/'20-03(2)'!D122*1000,0))</f>
        <v>64322</v>
      </c>
      <c r="E122" s="27">
        <f>IF(OR('20-03(3)'!E122=0,'20-03(2)'!E122=0),"-",ROUND('20-03(3)'!E122/'20-03(2)'!E122*1000,0))</f>
        <v>34812</v>
      </c>
      <c r="F122" s="27">
        <f>IF(OR('20-03(3)'!F122=0,'20-03(2)'!F122=0),"-",ROUND('20-03(3)'!F122/'20-03(2)'!F122*1000,0))</f>
        <v>14347</v>
      </c>
      <c r="G122" s="27" t="str">
        <f>IF(OR('20-03(3)'!G122=0,'20-03(2)'!G122=0),"-",ROUND('20-03(3)'!G122/'20-03(2)'!G122*1000,0))</f>
        <v>-</v>
      </c>
      <c r="H122" s="28">
        <f>IF(OR('20-03(3)'!H122=0,'20-03(2)'!H122=0),"-",ROUND('20-03(3)'!H122/'20-03(2)'!H122*1000,0))</f>
        <v>69289</v>
      </c>
    </row>
    <row r="123" spans="1:8" s="5" customFormat="1" ht="8.85" customHeight="1" x14ac:dyDescent="0.2">
      <c r="A123" s="13" t="s">
        <v>6</v>
      </c>
      <c r="B123" s="27">
        <f>IF(OR('20-03(3)'!B123=0,'20-03(2)'!B123=0),"-",ROUND('20-03(3)'!B123/'20-03(2)'!B123*1000,0))</f>
        <v>74373</v>
      </c>
      <c r="C123" s="27">
        <f>IF(OR('20-03(3)'!C123=0,'20-03(2)'!C123=0),"-",ROUND('20-03(3)'!C123/'20-03(2)'!C123*1000,0))</f>
        <v>71639</v>
      </c>
      <c r="D123" s="27">
        <f>IF(OR('20-03(3)'!D123=0,'20-03(2)'!D123=0),"-",ROUND('20-03(3)'!D123/'20-03(2)'!D123*1000,0))</f>
        <v>63635</v>
      </c>
      <c r="E123" s="27">
        <f>IF(OR('20-03(3)'!E123=0,'20-03(2)'!E123=0),"-",ROUND('20-03(3)'!E123/'20-03(2)'!E123*1000,0))</f>
        <v>33882</v>
      </c>
      <c r="F123" s="27">
        <f>IF(OR('20-03(3)'!F123=0,'20-03(2)'!F123=0),"-",ROUND('20-03(3)'!F123/'20-03(2)'!F123*1000,0))</f>
        <v>18997</v>
      </c>
      <c r="G123" s="27" t="str">
        <f>IF(OR('20-03(3)'!G123=0,'20-03(2)'!G123=0),"-",ROUND('20-03(3)'!G123/'20-03(2)'!G123*1000,0))</f>
        <v>-</v>
      </c>
      <c r="H123" s="28">
        <f>IF(OR('20-03(3)'!H123=0,'20-03(2)'!H123=0),"-",ROUND('20-03(3)'!H123/'20-03(2)'!H123*1000,0))</f>
        <v>69314</v>
      </c>
    </row>
    <row r="124" spans="1:8" s="5" customFormat="1" ht="8.85" customHeight="1" x14ac:dyDescent="0.2">
      <c r="A124" s="14" t="s">
        <v>7</v>
      </c>
      <c r="B124" s="27">
        <f>IF(OR('20-03(3)'!B124=0,'20-03(2)'!B124=0),"-",ROUND('20-03(3)'!B124/'20-03(2)'!B124*1000,0))</f>
        <v>82524</v>
      </c>
      <c r="C124" s="27">
        <f>IF(OR('20-03(3)'!C124=0,'20-03(2)'!C124=0),"-",ROUND('20-03(3)'!C124/'20-03(2)'!C124*1000,0))</f>
        <v>71077</v>
      </c>
      <c r="D124" s="27">
        <f>IF(OR('20-03(3)'!D124=0,'20-03(2)'!D124=0),"-",ROUND('20-03(3)'!D124/'20-03(2)'!D124*1000,0))</f>
        <v>62104</v>
      </c>
      <c r="E124" s="27">
        <f>IF(OR('20-03(3)'!E124=0,'20-03(2)'!E124=0),"-",ROUND('20-03(3)'!E124/'20-03(2)'!E124*1000,0))</f>
        <v>38280</v>
      </c>
      <c r="F124" s="27">
        <f>IF(OR('20-03(3)'!F124=0,'20-03(2)'!F124=0),"-",ROUND('20-03(3)'!F124/'20-03(2)'!F124*1000,0))</f>
        <v>13878</v>
      </c>
      <c r="G124" s="27" t="str">
        <f>IF(OR('20-03(3)'!G124=0,'20-03(2)'!G124=0),"-",ROUND('20-03(3)'!G124/'20-03(2)'!G124*1000,0))</f>
        <v>-</v>
      </c>
      <c r="H124" s="28">
        <f>IF(OR('20-03(3)'!H124=0,'20-03(2)'!H124=0),"-",ROUND('20-03(3)'!H124/'20-03(2)'!H124*1000,0))</f>
        <v>69883</v>
      </c>
    </row>
    <row r="125" spans="1:8" s="5" customFormat="1" ht="8.85" customHeight="1" x14ac:dyDescent="0.2">
      <c r="A125" s="15" t="s">
        <v>8</v>
      </c>
      <c r="B125" s="27">
        <f>IF(OR('20-03(3)'!B125=0,'20-03(2)'!B125=0),"-",ROUND('20-03(3)'!B125/'20-03(2)'!B125*1000,0))</f>
        <v>84314</v>
      </c>
      <c r="C125" s="27">
        <f>IF(OR('20-03(3)'!C125=0,'20-03(2)'!C125=0),"-",ROUND('20-03(3)'!C125/'20-03(2)'!C125*1000,0))</f>
        <v>75056</v>
      </c>
      <c r="D125" s="27">
        <f>IF(OR('20-03(3)'!D125=0,'20-03(2)'!D125=0),"-",ROUND('20-03(3)'!D125/'20-03(2)'!D125*1000,0))</f>
        <v>65234</v>
      </c>
      <c r="E125" s="27">
        <f>IF(OR('20-03(3)'!E125=0,'20-03(2)'!E125=0),"-",ROUND('20-03(3)'!E125/'20-03(2)'!E125*1000,0))</f>
        <v>38197</v>
      </c>
      <c r="F125" s="27">
        <f>IF(OR('20-03(3)'!F125=0,'20-03(2)'!F125=0),"-",ROUND('20-03(3)'!F125/'20-03(2)'!F125*1000,0))</f>
        <v>23630</v>
      </c>
      <c r="G125" s="27">
        <f>IF(OR('20-03(3)'!G125=0,'20-03(2)'!G125=0),"-",ROUND('20-03(3)'!G125/'20-03(2)'!G125*1000,0))</f>
        <v>12750</v>
      </c>
      <c r="H125" s="28">
        <f>IF(OR('20-03(3)'!H125=0,'20-03(2)'!H125=0),"-",ROUND('20-03(3)'!H125/'20-03(2)'!H125*1000,0))</f>
        <v>72557</v>
      </c>
    </row>
    <row r="126" spans="1:8" s="5" customFormat="1" ht="8.85" customHeight="1" x14ac:dyDescent="0.2">
      <c r="A126" s="13" t="s">
        <v>9</v>
      </c>
      <c r="B126" s="27">
        <f>IF(OR('20-03(3)'!B126=0,'20-03(2)'!B126=0),"-",ROUND('20-03(3)'!B126/'20-03(2)'!B126*1000,0))</f>
        <v>74531</v>
      </c>
      <c r="C126" s="27">
        <f>IF(OR('20-03(3)'!C126=0,'20-03(2)'!C126=0),"-",ROUND('20-03(3)'!C126/'20-03(2)'!C126*1000,0))</f>
        <v>71965</v>
      </c>
      <c r="D126" s="27">
        <f>IF(OR('20-03(3)'!D126=0,'20-03(2)'!D126=0),"-",ROUND('20-03(3)'!D126/'20-03(2)'!D126*1000,0))</f>
        <v>63414</v>
      </c>
      <c r="E126" s="27">
        <f>IF(OR('20-03(3)'!E126=0,'20-03(2)'!E126=0),"-",ROUND('20-03(3)'!E126/'20-03(2)'!E126*1000,0))</f>
        <v>47080</v>
      </c>
      <c r="F126" s="27">
        <f>IF(OR('20-03(3)'!F126=0,'20-03(2)'!F126=0),"-",ROUND('20-03(3)'!F126/'20-03(2)'!F126*1000,0))</f>
        <v>15746</v>
      </c>
      <c r="G126" s="27">
        <f>IF(OR('20-03(3)'!G126=0,'20-03(2)'!G126=0),"-",ROUND('20-03(3)'!G126/'20-03(2)'!G126*1000,0))</f>
        <v>90021</v>
      </c>
      <c r="H126" s="28">
        <f>IF(OR('20-03(3)'!H126=0,'20-03(2)'!H126=0),"-",ROUND('20-03(3)'!H126/'20-03(2)'!H126*1000,0))</f>
        <v>69975</v>
      </c>
    </row>
    <row r="127" spans="1:8" s="5" customFormat="1" ht="8.85" customHeight="1" x14ac:dyDescent="0.2">
      <c r="A127" s="13" t="s">
        <v>10</v>
      </c>
      <c r="B127" s="27">
        <f>IF(OR('20-03(3)'!B127=0,'20-03(2)'!B127=0),"-",ROUND('20-03(3)'!B127/'20-03(2)'!B127*1000,0))</f>
        <v>66674</v>
      </c>
      <c r="C127" s="27">
        <f>IF(OR('20-03(3)'!C127=0,'20-03(2)'!C127=0),"-",ROUND('20-03(3)'!C127/'20-03(2)'!C127*1000,0))</f>
        <v>66980</v>
      </c>
      <c r="D127" s="27">
        <f>IF(OR('20-03(3)'!D127=0,'20-03(2)'!D127=0),"-",ROUND('20-03(3)'!D127/'20-03(2)'!D127*1000,0))</f>
        <v>64281</v>
      </c>
      <c r="E127" s="27">
        <f>IF(OR('20-03(3)'!E127=0,'20-03(2)'!E127=0),"-",ROUND('20-03(3)'!E127/'20-03(2)'!E127*1000,0))</f>
        <v>30199</v>
      </c>
      <c r="F127" s="27">
        <f>IF(OR('20-03(3)'!F127=0,'20-03(2)'!F127=0),"-",ROUND('20-03(3)'!F127/'20-03(2)'!F127*1000,0))</f>
        <v>17286</v>
      </c>
      <c r="G127" s="27">
        <f>IF(OR('20-03(3)'!G127=0,'20-03(2)'!G127=0),"-",ROUND('20-03(3)'!G127/'20-03(2)'!G127*1000,0))</f>
        <v>11167</v>
      </c>
      <c r="H127" s="28">
        <f>IF(OR('20-03(3)'!H127=0,'20-03(2)'!H127=0),"-",ROUND('20-03(3)'!H127/'20-03(2)'!H127*1000,0))</f>
        <v>65538</v>
      </c>
    </row>
    <row r="128" spans="1:8" s="5" customFormat="1" ht="8.85" customHeight="1" x14ac:dyDescent="0.2">
      <c r="A128" s="13" t="s">
        <v>11</v>
      </c>
      <c r="B128" s="27">
        <f>IF(OR('20-03(3)'!B128=0,'20-03(2)'!B128=0),"-",ROUND('20-03(3)'!B128/'20-03(2)'!B128*1000,0))</f>
        <v>85484</v>
      </c>
      <c r="C128" s="27">
        <f>IF(OR('20-03(3)'!C128=0,'20-03(2)'!C128=0),"-",ROUND('20-03(3)'!C128/'20-03(2)'!C128*1000,0))</f>
        <v>80556</v>
      </c>
      <c r="D128" s="27">
        <f>IF(OR('20-03(3)'!D128=0,'20-03(2)'!D128=0),"-",ROUND('20-03(3)'!D128/'20-03(2)'!D128*1000,0))</f>
        <v>73673</v>
      </c>
      <c r="E128" s="27">
        <f>IF(OR('20-03(3)'!E128=0,'20-03(2)'!E128=0),"-",ROUND('20-03(3)'!E128/'20-03(2)'!E128*1000,0))</f>
        <v>42686</v>
      </c>
      <c r="F128" s="27">
        <f>IF(OR('20-03(3)'!F128=0,'20-03(2)'!F128=0),"-",ROUND('20-03(3)'!F128/'20-03(2)'!F128*1000,0))</f>
        <v>16174</v>
      </c>
      <c r="G128" s="27">
        <f>IF(OR('20-03(3)'!G128=0,'20-03(2)'!G128=0),"-",ROUND('20-03(3)'!G128/'20-03(2)'!G128*1000,0))</f>
        <v>31045</v>
      </c>
      <c r="H128" s="28">
        <f>IF(OR('20-03(3)'!H128=0,'20-03(2)'!H128=0),"-",ROUND('20-03(3)'!H128/'20-03(2)'!H128*1000,0))</f>
        <v>78274</v>
      </c>
    </row>
    <row r="129" spans="1:8" s="5" customFormat="1" ht="8.85" customHeight="1" x14ac:dyDescent="0.2">
      <c r="A129" s="13" t="s">
        <v>12</v>
      </c>
      <c r="B129" s="27">
        <f>IF(OR('20-03(3)'!B129=0,'20-03(2)'!B129=0),"-",ROUND('20-03(3)'!B129/'20-03(2)'!B129*1000,0))</f>
        <v>89503</v>
      </c>
      <c r="C129" s="27">
        <f>IF(OR('20-03(3)'!C129=0,'20-03(2)'!C129=0),"-",ROUND('20-03(3)'!C129/'20-03(2)'!C129*1000,0))</f>
        <v>84223</v>
      </c>
      <c r="D129" s="27">
        <f>IF(OR('20-03(3)'!D129=0,'20-03(2)'!D129=0),"-",ROUND('20-03(3)'!D129/'20-03(2)'!D129*1000,0))</f>
        <v>78357</v>
      </c>
      <c r="E129" s="27">
        <f>IF(OR('20-03(3)'!E129=0,'20-03(2)'!E129=0),"-",ROUND('20-03(3)'!E129/'20-03(2)'!E129*1000,0))</f>
        <v>35797</v>
      </c>
      <c r="F129" s="27">
        <f>IF(OR('20-03(3)'!F129=0,'20-03(2)'!F129=0),"-",ROUND('20-03(3)'!F129/'20-03(2)'!F129*1000,0))</f>
        <v>19611</v>
      </c>
      <c r="G129" s="27">
        <f>IF(OR('20-03(3)'!G129=0,'20-03(2)'!G129=0),"-",ROUND('20-03(3)'!G129/'20-03(2)'!G129*1000,0))</f>
        <v>114693</v>
      </c>
      <c r="H129" s="28">
        <f>IF(OR('20-03(3)'!H129=0,'20-03(2)'!H129=0),"-",ROUND('20-03(3)'!H129/'20-03(2)'!H129*1000,0))</f>
        <v>83822</v>
      </c>
    </row>
    <row r="130" spans="1:8" s="5" customFormat="1" ht="8.85" customHeight="1" x14ac:dyDescent="0.2">
      <c r="A130" s="13" t="s">
        <v>13</v>
      </c>
      <c r="B130" s="27">
        <f>IF(OR('20-03(3)'!B130=0,'20-03(2)'!B130=0),"-",ROUND('20-03(3)'!B130/'20-03(2)'!B130*1000,0))</f>
        <v>97984</v>
      </c>
      <c r="C130" s="27">
        <f>IF(OR('20-03(3)'!C130=0,'20-03(2)'!C130=0),"-",ROUND('20-03(3)'!C130/'20-03(2)'!C130*1000,0))</f>
        <v>90851</v>
      </c>
      <c r="D130" s="27">
        <f>IF(OR('20-03(3)'!D130=0,'20-03(2)'!D130=0),"-",ROUND('20-03(3)'!D130/'20-03(2)'!D130*1000,0))</f>
        <v>120941</v>
      </c>
      <c r="E130" s="27">
        <f>IF(OR('20-03(3)'!E130=0,'20-03(2)'!E130=0),"-",ROUND('20-03(3)'!E130/'20-03(2)'!E130*1000,0))</f>
        <v>41367</v>
      </c>
      <c r="F130" s="27">
        <f>IF(OR('20-03(3)'!F130=0,'20-03(2)'!F130=0),"-",ROUND('20-03(3)'!F130/'20-03(2)'!F130*1000,0))</f>
        <v>23882</v>
      </c>
      <c r="G130" s="27">
        <f>IF(OR('20-03(3)'!G130=0,'20-03(2)'!G130=0),"-",ROUND('20-03(3)'!G130/'20-03(2)'!G130*1000,0))</f>
        <v>20100</v>
      </c>
      <c r="H130" s="28">
        <f>IF(OR('20-03(3)'!H130=0,'20-03(2)'!H130=0),"-",ROUND('20-03(3)'!H130/'20-03(2)'!H130*1000,0))</f>
        <v>98795</v>
      </c>
    </row>
    <row r="131" spans="1:8" s="5" customFormat="1" ht="8.85" customHeight="1" x14ac:dyDescent="0.2">
      <c r="A131" s="14" t="s">
        <v>14</v>
      </c>
      <c r="B131" s="27">
        <f>IF(OR('20-03(3)'!B131=0,'20-03(2)'!B131=0),"-",ROUND('20-03(3)'!B131/'20-03(2)'!B131*1000,0))</f>
        <v>97951</v>
      </c>
      <c r="C131" s="27">
        <f>IF(OR('20-03(3)'!C131=0,'20-03(2)'!C131=0),"-",ROUND('20-03(3)'!C131/'20-03(2)'!C131*1000,0))</f>
        <v>86182</v>
      </c>
      <c r="D131" s="27">
        <f>IF(OR('20-03(3)'!D131=0,'20-03(2)'!D131=0),"-",ROUND('20-03(3)'!D131/'20-03(2)'!D131*1000,0))</f>
        <v>91835</v>
      </c>
      <c r="E131" s="27">
        <f>IF(OR('20-03(3)'!E131=0,'20-03(2)'!E131=0),"-",ROUND('20-03(3)'!E131/'20-03(2)'!E131*1000,0))</f>
        <v>38734</v>
      </c>
      <c r="F131" s="27">
        <f>IF(OR('20-03(3)'!F131=0,'20-03(2)'!F131=0),"-",ROUND('20-03(3)'!F131/'20-03(2)'!F131*1000,0))</f>
        <v>14212</v>
      </c>
      <c r="G131" s="27">
        <f>IF(OR('20-03(3)'!G131=0,'20-03(2)'!G131=0),"-",ROUND('20-03(3)'!G131/'20-03(2)'!G131*1000,0))</f>
        <v>26333</v>
      </c>
      <c r="H131" s="28">
        <f>IF(OR('20-03(3)'!H131=0,'20-03(2)'!H131=0),"-",ROUND('20-03(3)'!H131/'20-03(2)'!H131*1000,0))</f>
        <v>89217</v>
      </c>
    </row>
    <row r="132" spans="1:8" s="5" customFormat="1" ht="8.85" customHeight="1" x14ac:dyDescent="0.2">
      <c r="A132" s="15" t="s">
        <v>15</v>
      </c>
      <c r="B132" s="27">
        <f>IF(OR('20-03(3)'!B132=0,'20-03(2)'!B132=0),"-",ROUND('20-03(3)'!B132/'20-03(2)'!B132*1000,0))</f>
        <v>81163</v>
      </c>
      <c r="C132" s="27">
        <f>IF(OR('20-03(3)'!C132=0,'20-03(2)'!C132=0),"-",ROUND('20-03(3)'!C132/'20-03(2)'!C132*1000,0))</f>
        <v>71594</v>
      </c>
      <c r="D132" s="27">
        <f>IF(OR('20-03(3)'!D132=0,'20-03(2)'!D132=0),"-",ROUND('20-03(3)'!D132/'20-03(2)'!D132*1000,0))</f>
        <v>58576</v>
      </c>
      <c r="E132" s="27">
        <f>IF(OR('20-03(3)'!E132=0,'20-03(2)'!E132=0),"-",ROUND('20-03(3)'!E132/'20-03(2)'!E132*1000,0))</f>
        <v>29754</v>
      </c>
      <c r="F132" s="27">
        <f>IF(OR('20-03(3)'!F132=0,'20-03(2)'!F132=0),"-",ROUND('20-03(3)'!F132/'20-03(2)'!F132*1000,0))</f>
        <v>15955</v>
      </c>
      <c r="G132" s="27" t="str">
        <f>IF(OR('20-03(3)'!G132=0,'20-03(2)'!G132=0),"-",ROUND('20-03(3)'!G132/'20-03(2)'!G132*1000,0))</f>
        <v>-</v>
      </c>
      <c r="H132" s="28">
        <f>IF(OR('20-03(3)'!H132=0,'20-03(2)'!H132=0),"-",ROUND('20-03(3)'!H132/'20-03(2)'!H132*1000,0))</f>
        <v>68855</v>
      </c>
    </row>
    <row r="133" spans="1:8" s="5" customFormat="1" ht="8.85" customHeight="1" x14ac:dyDescent="0.2">
      <c r="A133" s="13" t="s">
        <v>16</v>
      </c>
      <c r="B133" s="27">
        <f>IF(OR('20-03(3)'!B133=0,'20-03(2)'!B133=0),"-",ROUND('20-03(3)'!B133/'20-03(2)'!B133*1000,0))</f>
        <v>77024</v>
      </c>
      <c r="C133" s="27">
        <f>IF(OR('20-03(3)'!C133=0,'20-03(2)'!C133=0),"-",ROUND('20-03(3)'!C133/'20-03(2)'!C133*1000,0))</f>
        <v>67816</v>
      </c>
      <c r="D133" s="27">
        <f>IF(OR('20-03(3)'!D133=0,'20-03(2)'!D133=0),"-",ROUND('20-03(3)'!D133/'20-03(2)'!D133*1000,0))</f>
        <v>71676</v>
      </c>
      <c r="E133" s="27">
        <f>IF(OR('20-03(3)'!E133=0,'20-03(2)'!E133=0),"-",ROUND('20-03(3)'!E133/'20-03(2)'!E133*1000,0))</f>
        <v>39856</v>
      </c>
      <c r="F133" s="27">
        <f>IF(OR('20-03(3)'!F133=0,'20-03(2)'!F133=0),"-",ROUND('20-03(3)'!F133/'20-03(2)'!F133*1000,0))</f>
        <v>14404</v>
      </c>
      <c r="G133" s="27" t="str">
        <f>IF(OR('20-03(3)'!G133=0,'20-03(2)'!G133=0),"-",ROUND('20-03(3)'!G133/'20-03(2)'!G133*1000,0))</f>
        <v>-</v>
      </c>
      <c r="H133" s="28">
        <f>IF(OR('20-03(3)'!H133=0,'20-03(2)'!H133=0),"-",ROUND('20-03(3)'!H133/'20-03(2)'!H133*1000,0))</f>
        <v>70206</v>
      </c>
    </row>
    <row r="134" spans="1:8" s="5" customFormat="1" ht="8.85" customHeight="1" x14ac:dyDescent="0.2">
      <c r="A134" s="13" t="s">
        <v>17</v>
      </c>
      <c r="B134" s="27">
        <f>IF(OR('20-03(3)'!B134=0,'20-03(2)'!B134=0),"-",ROUND('20-03(3)'!B134/'20-03(2)'!B134*1000,0))</f>
        <v>70820</v>
      </c>
      <c r="C134" s="27">
        <f>IF(OR('20-03(3)'!C134=0,'20-03(2)'!C134=0),"-",ROUND('20-03(3)'!C134/'20-03(2)'!C134*1000,0))</f>
        <v>54256</v>
      </c>
      <c r="D134" s="27">
        <f>IF(OR('20-03(3)'!D134=0,'20-03(2)'!D134=0),"-",ROUND('20-03(3)'!D134/'20-03(2)'!D134*1000,0))</f>
        <v>69775</v>
      </c>
      <c r="E134" s="27">
        <f>IF(OR('20-03(3)'!E134=0,'20-03(2)'!E134=0),"-",ROUND('20-03(3)'!E134/'20-03(2)'!E134*1000,0))</f>
        <v>33774</v>
      </c>
      <c r="F134" s="27">
        <f>IF(OR('20-03(3)'!F134=0,'20-03(2)'!F134=0),"-",ROUND('20-03(3)'!F134/'20-03(2)'!F134*1000,0))</f>
        <v>23638</v>
      </c>
      <c r="G134" s="27" t="str">
        <f>IF(OR('20-03(3)'!G134=0,'20-03(2)'!G134=0),"-",ROUND('20-03(3)'!G134/'20-03(2)'!G134*1000,0))</f>
        <v>-</v>
      </c>
      <c r="H134" s="28">
        <f>IF(OR('20-03(3)'!H134=0,'20-03(2)'!H134=0),"-",ROUND('20-03(3)'!H134/'20-03(2)'!H134*1000,0))</f>
        <v>62778</v>
      </c>
    </row>
    <row r="135" spans="1:8" s="5" customFormat="1" ht="8.85" customHeight="1" x14ac:dyDescent="0.2">
      <c r="A135" s="14" t="s">
        <v>18</v>
      </c>
      <c r="B135" s="27">
        <f>IF(OR('20-03(3)'!B135=0,'20-03(2)'!B135=0),"-",ROUND('20-03(3)'!B135/'20-03(2)'!B135*1000,0))</f>
        <v>76111</v>
      </c>
      <c r="C135" s="27">
        <f>IF(OR('20-03(3)'!C135=0,'20-03(2)'!C135=0),"-",ROUND('20-03(3)'!C135/'20-03(2)'!C135*1000,0))</f>
        <v>64510</v>
      </c>
      <c r="D135" s="27">
        <f>IF(OR('20-03(3)'!D135=0,'20-03(2)'!D135=0),"-",ROUND('20-03(3)'!D135/'20-03(2)'!D135*1000,0))</f>
        <v>67199</v>
      </c>
      <c r="E135" s="27">
        <f>IF(OR('20-03(3)'!E135=0,'20-03(2)'!E135=0),"-",ROUND('20-03(3)'!E135/'20-03(2)'!E135*1000,0))</f>
        <v>38832</v>
      </c>
      <c r="F135" s="27">
        <f>IF(OR('20-03(3)'!F135=0,'20-03(2)'!F135=0),"-",ROUND('20-03(3)'!F135/'20-03(2)'!F135*1000,0))</f>
        <v>15944</v>
      </c>
      <c r="G135" s="27">
        <f>IF(OR('20-03(3)'!G135=0,'20-03(2)'!G135=0),"-",ROUND('20-03(3)'!G135/'20-03(2)'!G135*1000,0))</f>
        <v>64286</v>
      </c>
      <c r="H135" s="28">
        <f>IF(OR('20-03(3)'!H135=0,'20-03(2)'!H135=0),"-",ROUND('20-03(3)'!H135/'20-03(2)'!H135*1000,0))</f>
        <v>67146</v>
      </c>
    </row>
    <row r="136" spans="1:8" s="5" customFormat="1" ht="8.85" customHeight="1" x14ac:dyDescent="0.2">
      <c r="A136" s="15" t="s">
        <v>19</v>
      </c>
      <c r="B136" s="27">
        <f>IF(OR('20-03(3)'!B136=0,'20-03(2)'!B136=0),"-",ROUND('20-03(3)'!B136/'20-03(2)'!B136*1000,0))</f>
        <v>63070</v>
      </c>
      <c r="C136" s="27">
        <f>IF(OR('20-03(3)'!C136=0,'20-03(2)'!C136=0),"-",ROUND('20-03(3)'!C136/'20-03(2)'!C136*1000,0))</f>
        <v>65961</v>
      </c>
      <c r="D136" s="27">
        <f>IF(OR('20-03(3)'!D136=0,'20-03(2)'!D136=0),"-",ROUND('20-03(3)'!D136/'20-03(2)'!D136*1000,0))</f>
        <v>47280</v>
      </c>
      <c r="E136" s="27">
        <f>IF(OR('20-03(3)'!E136=0,'20-03(2)'!E136=0),"-",ROUND('20-03(3)'!E136/'20-03(2)'!E136*1000,0))</f>
        <v>33087</v>
      </c>
      <c r="F136" s="27">
        <f>IF(OR('20-03(3)'!F136=0,'20-03(2)'!F136=0),"-",ROUND('20-03(3)'!F136/'20-03(2)'!F136*1000,0))</f>
        <v>7816</v>
      </c>
      <c r="G136" s="27">
        <f>IF(OR('20-03(3)'!G136=0,'20-03(2)'!G136=0),"-",ROUND('20-03(3)'!G136/'20-03(2)'!G136*1000,0))</f>
        <v>26106</v>
      </c>
      <c r="H136" s="28">
        <f>IF(OR('20-03(3)'!H136=0,'20-03(2)'!H136=0),"-",ROUND('20-03(3)'!H136/'20-03(2)'!H136*1000,0))</f>
        <v>58937</v>
      </c>
    </row>
    <row r="137" spans="1:8" s="5" customFormat="1" ht="8.85" customHeight="1" x14ac:dyDescent="0.2">
      <c r="A137" s="13" t="s">
        <v>20</v>
      </c>
      <c r="B137" s="27">
        <f>IF(OR('20-03(3)'!B137=0,'20-03(2)'!B137=0),"-",ROUND('20-03(3)'!B137/'20-03(2)'!B137*1000,0))</f>
        <v>70026</v>
      </c>
      <c r="C137" s="27">
        <f>IF(OR('20-03(3)'!C137=0,'20-03(2)'!C137=0),"-",ROUND('20-03(3)'!C137/'20-03(2)'!C137*1000,0))</f>
        <v>63664</v>
      </c>
      <c r="D137" s="27">
        <f>IF(OR('20-03(3)'!D137=0,'20-03(2)'!D137=0),"-",ROUND('20-03(3)'!D137/'20-03(2)'!D137*1000,0))</f>
        <v>51545</v>
      </c>
      <c r="E137" s="27">
        <f>IF(OR('20-03(3)'!E137=0,'20-03(2)'!E137=0),"-",ROUND('20-03(3)'!E137/'20-03(2)'!E137*1000,0))</f>
        <v>24442</v>
      </c>
      <c r="F137" s="27">
        <f>IF(OR('20-03(3)'!F137=0,'20-03(2)'!F137=0),"-",ROUND('20-03(3)'!F137/'20-03(2)'!F137*1000,0))</f>
        <v>20032</v>
      </c>
      <c r="G137" s="27" t="str">
        <f>IF(OR('20-03(3)'!G137=0,'20-03(2)'!G137=0),"-",ROUND('20-03(3)'!G137/'20-03(2)'!G137*1000,0))</f>
        <v>-</v>
      </c>
      <c r="H137" s="28">
        <f>IF(OR('20-03(3)'!H137=0,'20-03(2)'!H137=0),"-",ROUND('20-03(3)'!H137/'20-03(2)'!H137*1000,0))</f>
        <v>59201</v>
      </c>
    </row>
    <row r="138" spans="1:8" s="5" customFormat="1" ht="8.85" customHeight="1" x14ac:dyDescent="0.2">
      <c r="A138" s="13" t="s">
        <v>21</v>
      </c>
      <c r="B138" s="27">
        <f>IF(OR('20-03(3)'!B138=0,'20-03(2)'!B138=0),"-",ROUND('20-03(3)'!B138/'20-03(2)'!B138*1000,0))</f>
        <v>75516</v>
      </c>
      <c r="C138" s="27">
        <f>IF(OR('20-03(3)'!C138=0,'20-03(2)'!C138=0),"-",ROUND('20-03(3)'!C138/'20-03(2)'!C138*1000,0))</f>
        <v>65504</v>
      </c>
      <c r="D138" s="27">
        <f>IF(OR('20-03(3)'!D138=0,'20-03(2)'!D138=0),"-",ROUND('20-03(3)'!D138/'20-03(2)'!D138*1000,0))</f>
        <v>62392</v>
      </c>
      <c r="E138" s="27">
        <f>IF(OR('20-03(3)'!E138=0,'20-03(2)'!E138=0),"-",ROUND('20-03(3)'!E138/'20-03(2)'!E138*1000,0))</f>
        <v>27627</v>
      </c>
      <c r="F138" s="27">
        <f>IF(OR('20-03(3)'!F138=0,'20-03(2)'!F138=0),"-",ROUND('20-03(3)'!F138/'20-03(2)'!F138*1000,0))</f>
        <v>13101</v>
      </c>
      <c r="G138" s="27" t="str">
        <f>IF(OR('20-03(3)'!G138=0,'20-03(2)'!G138=0),"-",ROUND('20-03(3)'!G138/'20-03(2)'!G138*1000,0))</f>
        <v>-</v>
      </c>
      <c r="H138" s="28">
        <f>IF(OR('20-03(3)'!H138=0,'20-03(2)'!H138=0),"-",ROUND('20-03(3)'!H138/'20-03(2)'!H138*1000,0))</f>
        <v>65685</v>
      </c>
    </row>
    <row r="139" spans="1:8" s="5" customFormat="1" ht="8.85" customHeight="1" x14ac:dyDescent="0.2">
      <c r="A139" s="13" t="s">
        <v>22</v>
      </c>
      <c r="B139" s="27">
        <f>IF(OR('20-03(3)'!B139=0,'20-03(2)'!B139=0),"-",ROUND('20-03(3)'!B139/'20-03(2)'!B139*1000,0))</f>
        <v>77025</v>
      </c>
      <c r="C139" s="27">
        <f>IF(OR('20-03(3)'!C139=0,'20-03(2)'!C139=0),"-",ROUND('20-03(3)'!C139/'20-03(2)'!C139*1000,0))</f>
        <v>68015</v>
      </c>
      <c r="D139" s="27">
        <f>IF(OR('20-03(3)'!D139=0,'20-03(2)'!D139=0),"-",ROUND('20-03(3)'!D139/'20-03(2)'!D139*1000,0))</f>
        <v>67772</v>
      </c>
      <c r="E139" s="27">
        <f>IF(OR('20-03(3)'!E139=0,'20-03(2)'!E139=0),"-",ROUND('20-03(3)'!E139/'20-03(2)'!E139*1000,0))</f>
        <v>34920</v>
      </c>
      <c r="F139" s="27">
        <f>IF(OR('20-03(3)'!F139=0,'20-03(2)'!F139=0),"-",ROUND('20-03(3)'!F139/'20-03(2)'!F139*1000,0))</f>
        <v>19935</v>
      </c>
      <c r="G139" s="27">
        <f>IF(OR('20-03(3)'!G139=0,'20-03(2)'!G139=0),"-",ROUND('20-03(3)'!G139/'20-03(2)'!G139*1000,0))</f>
        <v>948</v>
      </c>
      <c r="H139" s="28">
        <f>IF(OR('20-03(3)'!H139=0,'20-03(2)'!H139=0),"-",ROUND('20-03(3)'!H139/'20-03(2)'!H139*1000,0))</f>
        <v>69753</v>
      </c>
    </row>
    <row r="140" spans="1:8" s="5" customFormat="1" ht="8.85" customHeight="1" x14ac:dyDescent="0.2">
      <c r="A140" s="13" t="s">
        <v>23</v>
      </c>
      <c r="B140" s="27">
        <f>IF(OR('20-03(3)'!B140=0,'20-03(2)'!B140=0),"-",ROUND('20-03(3)'!B140/'20-03(2)'!B140*1000,0))</f>
        <v>81659</v>
      </c>
      <c r="C140" s="27">
        <f>IF(OR('20-03(3)'!C140=0,'20-03(2)'!C140=0),"-",ROUND('20-03(3)'!C140/'20-03(2)'!C140*1000,0))</f>
        <v>74050</v>
      </c>
      <c r="D140" s="27">
        <f>IF(OR('20-03(3)'!D140=0,'20-03(2)'!D140=0),"-",ROUND('20-03(3)'!D140/'20-03(2)'!D140*1000,0))</f>
        <v>91500</v>
      </c>
      <c r="E140" s="27">
        <f>IF(OR('20-03(3)'!E140=0,'20-03(2)'!E140=0),"-",ROUND('20-03(3)'!E140/'20-03(2)'!E140*1000,0))</f>
        <v>41909</v>
      </c>
      <c r="F140" s="27">
        <f>IF(OR('20-03(3)'!F140=0,'20-03(2)'!F140=0),"-",ROUND('20-03(3)'!F140/'20-03(2)'!F140*1000,0))</f>
        <v>21230</v>
      </c>
      <c r="G140" s="27">
        <f>IF(OR('20-03(3)'!G140=0,'20-03(2)'!G140=0),"-",ROUND('20-03(3)'!G140/'20-03(2)'!G140*1000,0))</f>
        <v>6500</v>
      </c>
      <c r="H140" s="28">
        <f>IF(OR('20-03(3)'!H140=0,'20-03(2)'!H140=0),"-",ROUND('20-03(3)'!H140/'20-03(2)'!H140*1000,0))</f>
        <v>81457</v>
      </c>
    </row>
    <row r="141" spans="1:8" s="5" customFormat="1" ht="8.85" customHeight="1" x14ac:dyDescent="0.2">
      <c r="A141" s="14" t="s">
        <v>24</v>
      </c>
      <c r="B141" s="27">
        <f>IF(OR('20-03(3)'!B141=0,'20-03(2)'!B141=0),"-",ROUND('20-03(3)'!B141/'20-03(2)'!B141*1000,0))</f>
        <v>65893</v>
      </c>
      <c r="C141" s="27">
        <f>IF(OR('20-03(3)'!C141=0,'20-03(2)'!C141=0),"-",ROUND('20-03(3)'!C141/'20-03(2)'!C141*1000,0))</f>
        <v>58029</v>
      </c>
      <c r="D141" s="27">
        <f>IF(OR('20-03(3)'!D141=0,'20-03(2)'!D141=0),"-",ROUND('20-03(3)'!D141/'20-03(2)'!D141*1000,0))</f>
        <v>56130</v>
      </c>
      <c r="E141" s="27">
        <f>IF(OR('20-03(3)'!E141=0,'20-03(2)'!E141=0),"-",ROUND('20-03(3)'!E141/'20-03(2)'!E141*1000,0))</f>
        <v>24022</v>
      </c>
      <c r="F141" s="27">
        <f>IF(OR('20-03(3)'!F141=0,'20-03(2)'!F141=0),"-",ROUND('20-03(3)'!F141/'20-03(2)'!F141*1000,0))</f>
        <v>14011</v>
      </c>
      <c r="G141" s="27" t="str">
        <f>IF(OR('20-03(3)'!G141=0,'20-03(2)'!G141=0),"-",ROUND('20-03(3)'!G141/'20-03(2)'!G141*1000,0))</f>
        <v>-</v>
      </c>
      <c r="H141" s="28">
        <f>IF(OR('20-03(3)'!H141=0,'20-03(2)'!H141=0),"-",ROUND('20-03(3)'!H141/'20-03(2)'!H141*1000,0))</f>
        <v>58010</v>
      </c>
    </row>
    <row r="142" spans="1:8" s="5" customFormat="1" ht="8.85" customHeight="1" x14ac:dyDescent="0.2">
      <c r="A142" s="15" t="s">
        <v>25</v>
      </c>
      <c r="B142" s="27">
        <f>IF(OR('20-03(3)'!B142=0,'20-03(2)'!B142=0),"-",ROUND('20-03(3)'!B142/'20-03(2)'!B142*1000,0))</f>
        <v>78936</v>
      </c>
      <c r="C142" s="27">
        <f>IF(OR('20-03(3)'!C142=0,'20-03(2)'!C142=0),"-",ROUND('20-03(3)'!C142/'20-03(2)'!C142*1000,0))</f>
        <v>72848</v>
      </c>
      <c r="D142" s="27">
        <f>IF(OR('20-03(3)'!D142=0,'20-03(2)'!D142=0),"-",ROUND('20-03(3)'!D142/'20-03(2)'!D142*1000,0))</f>
        <v>65924</v>
      </c>
      <c r="E142" s="27">
        <f>IF(OR('20-03(3)'!E142=0,'20-03(2)'!E142=0),"-",ROUND('20-03(3)'!E142/'20-03(2)'!E142*1000,0))</f>
        <v>34646</v>
      </c>
      <c r="F142" s="27">
        <f>IF(OR('20-03(3)'!F142=0,'20-03(2)'!F142=0),"-",ROUND('20-03(3)'!F142/'20-03(2)'!F142*1000,0))</f>
        <v>18194</v>
      </c>
      <c r="G142" s="27">
        <f>IF(OR('20-03(3)'!G142=0,'20-03(2)'!G142=0),"-",ROUND('20-03(3)'!G142/'20-03(2)'!G142*1000,0))</f>
        <v>43968</v>
      </c>
      <c r="H142" s="28">
        <f>IF(OR('20-03(3)'!H142=0,'20-03(2)'!H142=0),"-",ROUND('20-03(3)'!H142/'20-03(2)'!H142*1000,0))</f>
        <v>70796</v>
      </c>
    </row>
    <row r="143" spans="1:8" s="5" customFormat="1" ht="8.85" customHeight="1" x14ac:dyDescent="0.2">
      <c r="A143" s="13" t="s">
        <v>26</v>
      </c>
      <c r="B143" s="27">
        <f>IF(OR('20-03(3)'!B143=0,'20-03(2)'!B143=0),"-",ROUND('20-03(3)'!B143/'20-03(2)'!B143*1000,0))</f>
        <v>73339</v>
      </c>
      <c r="C143" s="27">
        <f>IF(OR('20-03(3)'!C143=0,'20-03(2)'!C143=0),"-",ROUND('20-03(3)'!C143/'20-03(2)'!C143*1000,0))</f>
        <v>84215</v>
      </c>
      <c r="D143" s="27">
        <f>IF(OR('20-03(3)'!D143=0,'20-03(2)'!D143=0),"-",ROUND('20-03(3)'!D143/'20-03(2)'!D143*1000,0))</f>
        <v>82559</v>
      </c>
      <c r="E143" s="27">
        <f>IF(OR('20-03(3)'!E143=0,'20-03(2)'!E143=0),"-",ROUND('20-03(3)'!E143/'20-03(2)'!E143*1000,0))</f>
        <v>70056</v>
      </c>
      <c r="F143" s="27">
        <f>IF(OR('20-03(3)'!F143=0,'20-03(2)'!F143=0),"-",ROUND('20-03(3)'!F143/'20-03(2)'!F143*1000,0))</f>
        <v>15408</v>
      </c>
      <c r="G143" s="27">
        <f>IF(OR('20-03(3)'!G143=0,'20-03(2)'!G143=0),"-",ROUND('20-03(3)'!G143/'20-03(2)'!G143*1000,0))</f>
        <v>23508</v>
      </c>
      <c r="H143" s="28">
        <f>IF(OR('20-03(3)'!H143=0,'20-03(2)'!H143=0),"-",ROUND('20-03(3)'!H143/'20-03(2)'!H143*1000,0))</f>
        <v>81179</v>
      </c>
    </row>
    <row r="144" spans="1:8" s="5" customFormat="1" ht="8.85" customHeight="1" x14ac:dyDescent="0.2">
      <c r="A144" s="13" t="s">
        <v>27</v>
      </c>
      <c r="B144" s="27">
        <f>IF(OR('20-03(3)'!B144=0,'20-03(2)'!B144=0),"-",ROUND('20-03(3)'!B144/'20-03(2)'!B144*1000,0))</f>
        <v>96817</v>
      </c>
      <c r="C144" s="27">
        <f>IF(OR('20-03(3)'!C144=0,'20-03(2)'!C144=0),"-",ROUND('20-03(3)'!C144/'20-03(2)'!C144*1000,0))</f>
        <v>80045</v>
      </c>
      <c r="D144" s="27">
        <f>IF(OR('20-03(3)'!D144=0,'20-03(2)'!D144=0),"-",ROUND('20-03(3)'!D144/'20-03(2)'!D144*1000,0))</f>
        <v>91517</v>
      </c>
      <c r="E144" s="27">
        <f>IF(OR('20-03(3)'!E144=0,'20-03(2)'!E144=0),"-",ROUND('20-03(3)'!E144/'20-03(2)'!E144*1000,0))</f>
        <v>42200</v>
      </c>
      <c r="F144" s="27">
        <f>IF(OR('20-03(3)'!F144=0,'20-03(2)'!F144=0),"-",ROUND('20-03(3)'!F144/'20-03(2)'!F144*1000,0))</f>
        <v>14862</v>
      </c>
      <c r="G144" s="27">
        <f>IF(OR('20-03(3)'!G144=0,'20-03(2)'!G144=0),"-",ROUND('20-03(3)'!G144/'20-03(2)'!G144*1000,0))</f>
        <v>12167</v>
      </c>
      <c r="H144" s="28">
        <f>IF(OR('20-03(3)'!H144=0,'20-03(2)'!H144=0),"-",ROUND('20-03(3)'!H144/'20-03(2)'!H144*1000,0))</f>
        <v>87924</v>
      </c>
    </row>
    <row r="145" spans="1:8" s="5" customFormat="1" ht="8.85" customHeight="1" x14ac:dyDescent="0.2">
      <c r="A145" s="13" t="s">
        <v>28</v>
      </c>
      <c r="B145" s="27">
        <f>IF(OR('20-03(3)'!B145=0,'20-03(2)'!B145=0),"-",ROUND('20-03(3)'!B145/'20-03(2)'!B145*1000,0))</f>
        <v>81217</v>
      </c>
      <c r="C145" s="27">
        <f>IF(OR('20-03(3)'!C145=0,'20-03(2)'!C145=0),"-",ROUND('20-03(3)'!C145/'20-03(2)'!C145*1000,0))</f>
        <v>75077</v>
      </c>
      <c r="D145" s="27">
        <f>IF(OR('20-03(3)'!D145=0,'20-03(2)'!D145=0),"-",ROUND('20-03(3)'!D145/'20-03(2)'!D145*1000,0))</f>
        <v>69890</v>
      </c>
      <c r="E145" s="27">
        <f>IF(OR('20-03(3)'!E145=0,'20-03(2)'!E145=0),"-",ROUND('20-03(3)'!E145/'20-03(2)'!E145*1000,0))</f>
        <v>37983</v>
      </c>
      <c r="F145" s="27">
        <f>IF(OR('20-03(3)'!F145=0,'20-03(2)'!F145=0),"-",ROUND('20-03(3)'!F145/'20-03(2)'!F145*1000,0))</f>
        <v>14606</v>
      </c>
      <c r="G145" s="27" t="str">
        <f>IF(OR('20-03(3)'!G145=0,'20-03(2)'!G145=0),"-",ROUND('20-03(3)'!G145/'20-03(2)'!G145*1000,0))</f>
        <v>-</v>
      </c>
      <c r="H145" s="28">
        <f>IF(OR('20-03(3)'!H145=0,'20-03(2)'!H145=0),"-",ROUND('20-03(3)'!H145/'20-03(2)'!H145*1000,0))</f>
        <v>74307</v>
      </c>
    </row>
    <row r="146" spans="1:8" ht="8.85" customHeight="1" x14ac:dyDescent="0.2">
      <c r="A146" s="13" t="s">
        <v>29</v>
      </c>
      <c r="B146" s="27">
        <f>IF(OR('20-03(3)'!B146=0,'20-03(2)'!B146=0),"-",ROUND('20-03(3)'!B146/'20-03(2)'!B146*1000,0))</f>
        <v>69760</v>
      </c>
      <c r="C146" s="27">
        <f>IF(OR('20-03(3)'!C146=0,'20-03(2)'!C146=0),"-",ROUND('20-03(3)'!C146/'20-03(2)'!C146*1000,0))</f>
        <v>60857</v>
      </c>
      <c r="D146" s="27">
        <f>IF(OR('20-03(3)'!D146=0,'20-03(2)'!D146=0),"-",ROUND('20-03(3)'!D146/'20-03(2)'!D146*1000,0))</f>
        <v>57995</v>
      </c>
      <c r="E146" s="27">
        <f>IF(OR('20-03(3)'!E146=0,'20-03(2)'!E146=0),"-",ROUND('20-03(3)'!E146/'20-03(2)'!E146*1000,0))</f>
        <v>24135</v>
      </c>
      <c r="F146" s="27">
        <f>IF(OR('20-03(3)'!F146=0,'20-03(2)'!F146=0),"-",ROUND('20-03(3)'!F146/'20-03(2)'!F146*1000,0))</f>
        <v>9313</v>
      </c>
      <c r="G146" s="27" t="str">
        <f>IF(OR('20-03(3)'!G146=0,'20-03(2)'!G146=0),"-",ROUND('20-03(3)'!G146/'20-03(2)'!G146*1000,0))</f>
        <v>-</v>
      </c>
      <c r="H146" s="28">
        <f>IF(OR('20-03(3)'!H146=0,'20-03(2)'!H146=0),"-",ROUND('20-03(3)'!H146/'20-03(2)'!H146*1000,0))</f>
        <v>59768</v>
      </c>
    </row>
    <row r="147" spans="1:8" ht="8.85" customHeight="1" x14ac:dyDescent="0.2">
      <c r="A147" s="14" t="s">
        <v>30</v>
      </c>
      <c r="B147" s="27">
        <f>IF(OR('20-03(3)'!B147=0,'20-03(2)'!B147=0),"-",ROUND('20-03(3)'!B147/'20-03(2)'!B147*1000,0))</f>
        <v>65487</v>
      </c>
      <c r="C147" s="27">
        <f>IF(OR('20-03(3)'!C147=0,'20-03(2)'!C147=0),"-",ROUND('20-03(3)'!C147/'20-03(2)'!C147*1000,0))</f>
        <v>48427</v>
      </c>
      <c r="D147" s="27">
        <f>IF(OR('20-03(3)'!D147=0,'20-03(2)'!D147=0),"-",ROUND('20-03(3)'!D147/'20-03(2)'!D147*1000,0))</f>
        <v>53786</v>
      </c>
      <c r="E147" s="27">
        <f>IF(OR('20-03(3)'!E147=0,'20-03(2)'!E147=0),"-",ROUND('20-03(3)'!E147/'20-03(2)'!E147*1000,0))</f>
        <v>21584</v>
      </c>
      <c r="F147" s="27">
        <f>IF(OR('20-03(3)'!F147=0,'20-03(2)'!F147=0),"-",ROUND('20-03(3)'!F147/'20-03(2)'!F147*1000,0))</f>
        <v>36154</v>
      </c>
      <c r="G147" s="27">
        <f>IF(OR('20-03(3)'!G147=0,'20-03(2)'!G147=0),"-",ROUND('20-03(3)'!G147/'20-03(2)'!G147*1000,0))</f>
        <v>56121</v>
      </c>
      <c r="H147" s="28">
        <f>IF(OR('20-03(3)'!H147=0,'20-03(2)'!H147=0),"-",ROUND('20-03(3)'!H147/'20-03(2)'!H147*1000,0))</f>
        <v>52232</v>
      </c>
    </row>
    <row r="148" spans="1:8" ht="8.85" customHeight="1" x14ac:dyDescent="0.2">
      <c r="A148" s="15" t="s">
        <v>31</v>
      </c>
      <c r="B148" s="27">
        <f>IF(OR('20-03(3)'!B148=0,'20-03(2)'!B148=0),"-",ROUND('20-03(3)'!B148/'20-03(2)'!B148*1000,0))</f>
        <v>70331</v>
      </c>
      <c r="C148" s="27">
        <f>IF(OR('20-03(3)'!C148=0,'20-03(2)'!C148=0),"-",ROUND('20-03(3)'!C148/'20-03(2)'!C148*1000,0))</f>
        <v>67080</v>
      </c>
      <c r="D148" s="27">
        <f>IF(OR('20-03(3)'!D148=0,'20-03(2)'!D148=0),"-",ROUND('20-03(3)'!D148/'20-03(2)'!D148*1000,0))</f>
        <v>58350</v>
      </c>
      <c r="E148" s="27">
        <f>IF(OR('20-03(3)'!E148=0,'20-03(2)'!E148=0),"-",ROUND('20-03(3)'!E148/'20-03(2)'!E148*1000,0))</f>
        <v>49072</v>
      </c>
      <c r="F148" s="27">
        <f>IF(OR('20-03(3)'!F148=0,'20-03(2)'!F148=0),"-",ROUND('20-03(3)'!F148/'20-03(2)'!F148*1000,0))</f>
        <v>16260</v>
      </c>
      <c r="G148" s="27">
        <f>IF(OR('20-03(3)'!G148=0,'20-03(2)'!G148=0),"-",ROUND('20-03(3)'!G148/'20-03(2)'!G148*1000,0))</f>
        <v>10882</v>
      </c>
      <c r="H148" s="28">
        <f>IF(OR('20-03(3)'!H148=0,'20-03(2)'!H148=0),"-",ROUND('20-03(3)'!H148/'20-03(2)'!H148*1000,0))</f>
        <v>65112</v>
      </c>
    </row>
    <row r="149" spans="1:8" ht="8.85" customHeight="1" x14ac:dyDescent="0.2">
      <c r="A149" s="13" t="s">
        <v>32</v>
      </c>
      <c r="B149" s="27">
        <f>IF(OR('20-03(3)'!B149=0,'20-03(2)'!B149=0),"-",ROUND('20-03(3)'!B149/'20-03(2)'!B149*1000,0))</f>
        <v>81939</v>
      </c>
      <c r="C149" s="27">
        <f>IF(OR('20-03(3)'!C149=0,'20-03(2)'!C149=0),"-",ROUND('20-03(3)'!C149/'20-03(2)'!C149*1000,0))</f>
        <v>67201</v>
      </c>
      <c r="D149" s="27">
        <f>IF(OR('20-03(3)'!D149=0,'20-03(2)'!D149=0),"-",ROUND('20-03(3)'!D149/'20-03(2)'!D149*1000,0))</f>
        <v>57229</v>
      </c>
      <c r="E149" s="27">
        <f>IF(OR('20-03(3)'!E149=0,'20-03(2)'!E149=0),"-",ROUND('20-03(3)'!E149/'20-03(2)'!E149*1000,0))</f>
        <v>34235</v>
      </c>
      <c r="F149" s="27">
        <f>IF(OR('20-03(3)'!F149=0,'20-03(2)'!F149=0),"-",ROUND('20-03(3)'!F149/'20-03(2)'!F149*1000,0))</f>
        <v>12109</v>
      </c>
      <c r="G149" s="27" t="str">
        <f>IF(OR('20-03(3)'!G149=0,'20-03(2)'!G149=0),"-",ROUND('20-03(3)'!G149/'20-03(2)'!G149*1000,0))</f>
        <v>-</v>
      </c>
      <c r="H149" s="28">
        <f>IF(OR('20-03(3)'!H149=0,'20-03(2)'!H149=0),"-",ROUND('20-03(3)'!H149/'20-03(2)'!H149*1000,0))</f>
        <v>64836</v>
      </c>
    </row>
    <row r="150" spans="1:8" ht="8.85" customHeight="1" x14ac:dyDescent="0.2">
      <c r="A150" s="13" t="s">
        <v>33</v>
      </c>
      <c r="B150" s="27">
        <f>IF(OR('20-03(3)'!B150=0,'20-03(2)'!B150=0),"-",ROUND('20-03(3)'!B150/'20-03(2)'!B150*1000,0))</f>
        <v>83554</v>
      </c>
      <c r="C150" s="27">
        <f>IF(OR('20-03(3)'!C150=0,'20-03(2)'!C150=0),"-",ROUND('20-03(3)'!C150/'20-03(2)'!C150*1000,0))</f>
        <v>69734</v>
      </c>
      <c r="D150" s="27">
        <f>IF(OR('20-03(3)'!D150=0,'20-03(2)'!D150=0),"-",ROUND('20-03(3)'!D150/'20-03(2)'!D150*1000,0))</f>
        <v>69656</v>
      </c>
      <c r="E150" s="27">
        <f>IF(OR('20-03(3)'!E150=0,'20-03(2)'!E150=0),"-",ROUND('20-03(3)'!E150/'20-03(2)'!E150*1000,0))</f>
        <v>37326</v>
      </c>
      <c r="F150" s="27">
        <f>IF(OR('20-03(3)'!F150=0,'20-03(2)'!F150=0),"-",ROUND('20-03(3)'!F150/'20-03(2)'!F150*1000,0))</f>
        <v>26630</v>
      </c>
      <c r="G150" s="27">
        <f>IF(OR('20-03(3)'!G150=0,'20-03(2)'!G150=0),"-",ROUND('20-03(3)'!G150/'20-03(2)'!G150*1000,0))</f>
        <v>48389</v>
      </c>
      <c r="H150" s="28">
        <f>IF(OR('20-03(3)'!H150=0,'20-03(2)'!H150=0),"-",ROUND('20-03(3)'!H150/'20-03(2)'!H150*1000,0))</f>
        <v>71553</v>
      </c>
    </row>
    <row r="151" spans="1:8" ht="8.85" customHeight="1" x14ac:dyDescent="0.2">
      <c r="A151" s="13" t="s">
        <v>34</v>
      </c>
      <c r="B151" s="27">
        <f>IF(OR('20-03(3)'!B151=0,'20-03(2)'!B151=0),"-",ROUND('20-03(3)'!B151/'20-03(2)'!B151*1000,0))</f>
        <v>79482</v>
      </c>
      <c r="C151" s="27">
        <f>IF(OR('20-03(3)'!C151=0,'20-03(2)'!C151=0),"-",ROUND('20-03(3)'!C151/'20-03(2)'!C151*1000,0))</f>
        <v>68910</v>
      </c>
      <c r="D151" s="27">
        <f>IF(OR('20-03(3)'!D151=0,'20-03(2)'!D151=0),"-",ROUND('20-03(3)'!D151/'20-03(2)'!D151*1000,0))</f>
        <v>71833</v>
      </c>
      <c r="E151" s="27">
        <f>IF(OR('20-03(3)'!E151=0,'20-03(2)'!E151=0),"-",ROUND('20-03(3)'!E151/'20-03(2)'!E151*1000,0))</f>
        <v>35110</v>
      </c>
      <c r="F151" s="27">
        <f>IF(OR('20-03(3)'!F151=0,'20-03(2)'!F151=0),"-",ROUND('20-03(3)'!F151/'20-03(2)'!F151*1000,0))</f>
        <v>12871</v>
      </c>
      <c r="G151" s="27" t="str">
        <f>IF(OR('20-03(3)'!G151=0,'20-03(2)'!G151=0),"-",ROUND('20-03(3)'!G151/'20-03(2)'!G151*1000,0))</f>
        <v>-</v>
      </c>
      <c r="H151" s="28">
        <f>IF(OR('20-03(3)'!H151=0,'20-03(2)'!H151=0),"-",ROUND('20-03(3)'!H151/'20-03(2)'!H151*1000,0))</f>
        <v>71314</v>
      </c>
    </row>
    <row r="152" spans="1:8" ht="8.85" customHeight="1" x14ac:dyDescent="0.2">
      <c r="A152" s="14" t="s">
        <v>35</v>
      </c>
      <c r="B152" s="27">
        <f>IF(OR('20-03(3)'!B152=0,'20-03(2)'!B152=0),"-",ROUND('20-03(3)'!B152/'20-03(2)'!B152*1000,0))</f>
        <v>71340</v>
      </c>
      <c r="C152" s="27">
        <f>IF(OR('20-03(3)'!C152=0,'20-03(2)'!C152=0),"-",ROUND('20-03(3)'!C152/'20-03(2)'!C152*1000,0))</f>
        <v>65545</v>
      </c>
      <c r="D152" s="27">
        <f>IF(OR('20-03(3)'!D152=0,'20-03(2)'!D152=0),"-",ROUND('20-03(3)'!D152/'20-03(2)'!D152*1000,0))</f>
        <v>58011</v>
      </c>
      <c r="E152" s="27">
        <f>IF(OR('20-03(3)'!E152=0,'20-03(2)'!E152=0),"-",ROUND('20-03(3)'!E152/'20-03(2)'!E152*1000,0))</f>
        <v>41823</v>
      </c>
      <c r="F152" s="27">
        <f>IF(OR('20-03(3)'!F152=0,'20-03(2)'!F152=0),"-",ROUND('20-03(3)'!F152/'20-03(2)'!F152*1000,0))</f>
        <v>15368</v>
      </c>
      <c r="G152" s="27">
        <f>IF(OR('20-03(3)'!G152=0,'20-03(2)'!G152=0),"-",ROUND('20-03(3)'!G152/'20-03(2)'!G152*1000,0))</f>
        <v>14800</v>
      </c>
      <c r="H152" s="28">
        <f>IF(OR('20-03(3)'!H152=0,'20-03(2)'!H152=0),"-",ROUND('20-03(3)'!H152/'20-03(2)'!H152*1000,0))</f>
        <v>63939</v>
      </c>
    </row>
    <row r="153" spans="1:8" ht="8.85" customHeight="1" x14ac:dyDescent="0.2">
      <c r="A153" s="15" t="s">
        <v>36</v>
      </c>
      <c r="B153" s="27">
        <f>IF(OR('20-03(3)'!B153=0,'20-03(2)'!B153=0),"-",ROUND('20-03(3)'!B153/'20-03(2)'!B153*1000,0))</f>
        <v>82048</v>
      </c>
      <c r="C153" s="27">
        <f>IF(OR('20-03(3)'!C153=0,'20-03(2)'!C153=0),"-",ROUND('20-03(3)'!C153/'20-03(2)'!C153*1000,0))</f>
        <v>62631</v>
      </c>
      <c r="D153" s="27">
        <f>IF(OR('20-03(3)'!D153=0,'20-03(2)'!D153=0),"-",ROUND('20-03(3)'!D153/'20-03(2)'!D153*1000,0))</f>
        <v>70374</v>
      </c>
      <c r="E153" s="27">
        <f>IF(OR('20-03(3)'!E153=0,'20-03(2)'!E153=0),"-",ROUND('20-03(3)'!E153/'20-03(2)'!E153*1000,0))</f>
        <v>43232</v>
      </c>
      <c r="F153" s="27">
        <f>IF(OR('20-03(3)'!F153=0,'20-03(2)'!F153=0),"-",ROUND('20-03(3)'!F153/'20-03(2)'!F153*1000,0))</f>
        <v>22090</v>
      </c>
      <c r="G153" s="27" t="str">
        <f>IF(OR('20-03(3)'!G153=0,'20-03(2)'!G153=0),"-",ROUND('20-03(3)'!G153/'20-03(2)'!G153*1000,0))</f>
        <v>-</v>
      </c>
      <c r="H153" s="28">
        <f>IF(OR('20-03(3)'!H153=0,'20-03(2)'!H153=0),"-",ROUND('20-03(3)'!H153/'20-03(2)'!H153*1000,0))</f>
        <v>67927</v>
      </c>
    </row>
    <row r="154" spans="1:8" ht="8.85" customHeight="1" x14ac:dyDescent="0.2">
      <c r="A154" s="13" t="s">
        <v>37</v>
      </c>
      <c r="B154" s="27">
        <f>IF(OR('20-03(3)'!B154=0,'20-03(2)'!B154=0),"-",ROUND('20-03(3)'!B154/'20-03(2)'!B154*1000,0))</f>
        <v>75403</v>
      </c>
      <c r="C154" s="27">
        <f>IF(OR('20-03(3)'!C154=0,'20-03(2)'!C154=0),"-",ROUND('20-03(3)'!C154/'20-03(2)'!C154*1000,0))</f>
        <v>57773</v>
      </c>
      <c r="D154" s="27">
        <f>IF(OR('20-03(3)'!D154=0,'20-03(2)'!D154=0),"-",ROUND('20-03(3)'!D154/'20-03(2)'!D154*1000,0))</f>
        <v>56150</v>
      </c>
      <c r="E154" s="27">
        <f>IF(OR('20-03(3)'!E154=0,'20-03(2)'!E154=0),"-",ROUND('20-03(3)'!E154/'20-03(2)'!E154*1000,0))</f>
        <v>23926</v>
      </c>
      <c r="F154" s="27">
        <f>IF(OR('20-03(3)'!F154=0,'20-03(2)'!F154=0),"-",ROUND('20-03(3)'!F154/'20-03(2)'!F154*1000,0))</f>
        <v>15001</v>
      </c>
      <c r="G154" s="27">
        <f>IF(OR('20-03(3)'!G154=0,'20-03(2)'!G154=0),"-",ROUND('20-03(3)'!G154/'20-03(2)'!G154*1000,0))</f>
        <v>20890</v>
      </c>
      <c r="H154" s="28">
        <f>IF(OR('20-03(3)'!H154=0,'20-03(2)'!H154=0),"-",ROUND('20-03(3)'!H154/'20-03(2)'!H154*1000,0))</f>
        <v>60225</v>
      </c>
    </row>
    <row r="155" spans="1:8" ht="8.85" customHeight="1" x14ac:dyDescent="0.2">
      <c r="A155" s="13" t="s">
        <v>38</v>
      </c>
      <c r="B155" s="27">
        <f>IF(OR('20-03(3)'!B155=0,'20-03(2)'!B155=0),"-",ROUND('20-03(3)'!B155/'20-03(2)'!B155*1000,0))</f>
        <v>86467</v>
      </c>
      <c r="C155" s="27">
        <f>IF(OR('20-03(3)'!C155=0,'20-03(2)'!C155=0),"-",ROUND('20-03(3)'!C155/'20-03(2)'!C155*1000,0))</f>
        <v>65718</v>
      </c>
      <c r="D155" s="27">
        <f>IF(OR('20-03(3)'!D155=0,'20-03(2)'!D155=0),"-",ROUND('20-03(3)'!D155/'20-03(2)'!D155*1000,0))</f>
        <v>71530</v>
      </c>
      <c r="E155" s="27">
        <f>IF(OR('20-03(3)'!E155=0,'20-03(2)'!E155=0),"-",ROUND('20-03(3)'!E155/'20-03(2)'!E155*1000,0))</f>
        <v>32051</v>
      </c>
      <c r="F155" s="27">
        <f>IF(OR('20-03(3)'!F155=0,'20-03(2)'!F155=0),"-",ROUND('20-03(3)'!F155/'20-03(2)'!F155*1000,0))</f>
        <v>20050</v>
      </c>
      <c r="G155" s="27" t="str">
        <f>IF(OR('20-03(3)'!G155=0,'20-03(2)'!G155=0),"-",ROUND('20-03(3)'!G155/'20-03(2)'!G155*1000,0))</f>
        <v>-</v>
      </c>
      <c r="H155" s="28">
        <f>IF(OR('20-03(3)'!H155=0,'20-03(2)'!H155=0),"-",ROUND('20-03(3)'!H155/'20-03(2)'!H155*1000,0))</f>
        <v>68944</v>
      </c>
    </row>
    <row r="156" spans="1:8" ht="8.85" customHeight="1" x14ac:dyDescent="0.2">
      <c r="A156" s="14" t="s">
        <v>39</v>
      </c>
      <c r="B156" s="27">
        <f>IF(OR('20-03(3)'!B156=0,'20-03(2)'!B156=0),"-",ROUND('20-03(3)'!B156/'20-03(2)'!B156*1000,0))</f>
        <v>81181</v>
      </c>
      <c r="C156" s="27">
        <f>IF(OR('20-03(3)'!C156=0,'20-03(2)'!C156=0),"-",ROUND('20-03(3)'!C156/'20-03(2)'!C156*1000,0))</f>
        <v>67353</v>
      </c>
      <c r="D156" s="27">
        <f>IF(OR('20-03(3)'!D156=0,'20-03(2)'!D156=0),"-",ROUND('20-03(3)'!D156/'20-03(2)'!D156*1000,0))</f>
        <v>55045</v>
      </c>
      <c r="E156" s="27">
        <f>IF(OR('20-03(3)'!E156=0,'20-03(2)'!E156=0),"-",ROUND('20-03(3)'!E156/'20-03(2)'!E156*1000,0))</f>
        <v>21885</v>
      </c>
      <c r="F156" s="27">
        <f>IF(OR('20-03(3)'!F156=0,'20-03(2)'!F156=0),"-",ROUND('20-03(3)'!F156/'20-03(2)'!F156*1000,0))</f>
        <v>23130</v>
      </c>
      <c r="G156" s="27">
        <f>IF(OR('20-03(3)'!G156=0,'20-03(2)'!G156=0),"-",ROUND('20-03(3)'!G156/'20-03(2)'!G156*1000,0))</f>
        <v>21973</v>
      </c>
      <c r="H156" s="28">
        <f>IF(OR('20-03(3)'!H156=0,'20-03(2)'!H156=0),"-",ROUND('20-03(3)'!H156/'20-03(2)'!H156*1000,0))</f>
        <v>67038</v>
      </c>
    </row>
    <row r="157" spans="1:8" ht="8.85" customHeight="1" x14ac:dyDescent="0.2">
      <c r="A157" s="15" t="s">
        <v>40</v>
      </c>
      <c r="B157" s="27">
        <f>IF(OR('20-03(3)'!B157=0,'20-03(2)'!B157=0),"-",ROUND('20-03(3)'!B157/'20-03(2)'!B157*1000,0))</f>
        <v>80427</v>
      </c>
      <c r="C157" s="27">
        <f>IF(OR('20-03(3)'!C157=0,'20-03(2)'!C157=0),"-",ROUND('20-03(3)'!C157/'20-03(2)'!C157*1000,0))</f>
        <v>73851</v>
      </c>
      <c r="D157" s="27">
        <f>IF(OR('20-03(3)'!D157=0,'20-03(2)'!D157=0),"-",ROUND('20-03(3)'!D157/'20-03(2)'!D157*1000,0))</f>
        <v>74049</v>
      </c>
      <c r="E157" s="27">
        <f>IF(OR('20-03(3)'!E157=0,'20-03(2)'!E157=0),"-",ROUND('20-03(3)'!E157/'20-03(2)'!E157*1000,0))</f>
        <v>40496</v>
      </c>
      <c r="F157" s="27">
        <f>IF(OR('20-03(3)'!F157=0,'20-03(2)'!F157=0),"-",ROUND('20-03(3)'!F157/'20-03(2)'!F157*1000,0))</f>
        <v>16621</v>
      </c>
      <c r="G157" s="27" t="str">
        <f>IF(OR('20-03(3)'!G157=0,'20-03(2)'!G157=0),"-",ROUND('20-03(3)'!G157/'20-03(2)'!G157*1000,0))</f>
        <v>-</v>
      </c>
      <c r="H157" s="28">
        <f>IF(OR('20-03(3)'!H157=0,'20-03(2)'!H157=0),"-",ROUND('20-03(3)'!H157/'20-03(2)'!H157*1000,0))</f>
        <v>74582</v>
      </c>
    </row>
    <row r="158" spans="1:8" ht="8.85" customHeight="1" x14ac:dyDescent="0.2">
      <c r="A158" s="13" t="s">
        <v>41</v>
      </c>
      <c r="B158" s="27">
        <f>IF(OR('20-03(3)'!B158=0,'20-03(2)'!B158=0),"-",ROUND('20-03(3)'!B158/'20-03(2)'!B158*1000,0))</f>
        <v>73591</v>
      </c>
      <c r="C158" s="27">
        <f>IF(OR('20-03(3)'!C158=0,'20-03(2)'!C158=0),"-",ROUND('20-03(3)'!C158/'20-03(2)'!C158*1000,0))</f>
        <v>69739</v>
      </c>
      <c r="D158" s="27">
        <f>IF(OR('20-03(3)'!D158=0,'20-03(2)'!D158=0),"-",ROUND('20-03(3)'!D158/'20-03(2)'!D158*1000,0))</f>
        <v>59603</v>
      </c>
      <c r="E158" s="27">
        <f>IF(OR('20-03(3)'!E158=0,'20-03(2)'!E158=0),"-",ROUND('20-03(3)'!E158/'20-03(2)'!E158*1000,0))</f>
        <v>33906</v>
      </c>
      <c r="F158" s="27">
        <f>IF(OR('20-03(3)'!F158=0,'20-03(2)'!F158=0),"-",ROUND('20-03(3)'!F158/'20-03(2)'!F158*1000,0))</f>
        <v>21136</v>
      </c>
      <c r="G158" s="27" t="str">
        <f>IF(OR('20-03(3)'!G158=0,'20-03(2)'!G158=0),"-",ROUND('20-03(3)'!G158/'20-03(2)'!G158*1000,0))</f>
        <v>-</v>
      </c>
      <c r="H158" s="28">
        <f>IF(OR('20-03(3)'!H158=0,'20-03(2)'!H158=0),"-",ROUND('20-03(3)'!H158/'20-03(2)'!H158*1000,0))</f>
        <v>67265</v>
      </c>
    </row>
    <row r="159" spans="1:8" ht="8.85" customHeight="1" x14ac:dyDescent="0.2">
      <c r="A159" s="13" t="s">
        <v>42</v>
      </c>
      <c r="B159" s="27">
        <f>IF(OR('20-03(3)'!B159=0,'20-03(2)'!B159=0),"-",ROUND('20-03(3)'!B159/'20-03(2)'!B159*1000,0))</f>
        <v>83500</v>
      </c>
      <c r="C159" s="27">
        <f>IF(OR('20-03(3)'!C159=0,'20-03(2)'!C159=0),"-",ROUND('20-03(3)'!C159/'20-03(2)'!C159*1000,0))</f>
        <v>69334</v>
      </c>
      <c r="D159" s="27">
        <f>IF(OR('20-03(3)'!D159=0,'20-03(2)'!D159=0),"-",ROUND('20-03(3)'!D159/'20-03(2)'!D159*1000,0))</f>
        <v>66125</v>
      </c>
      <c r="E159" s="27">
        <f>IF(OR('20-03(3)'!E159=0,'20-03(2)'!E159=0),"-",ROUND('20-03(3)'!E159/'20-03(2)'!E159*1000,0))</f>
        <v>35197</v>
      </c>
      <c r="F159" s="27">
        <f>IF(OR('20-03(3)'!F159=0,'20-03(2)'!F159=0),"-",ROUND('20-03(3)'!F159/'20-03(2)'!F159*1000,0))</f>
        <v>17940</v>
      </c>
      <c r="G159" s="27">
        <f>IF(OR('20-03(3)'!G159=0,'20-03(2)'!G159=0),"-",ROUND('20-03(3)'!G159/'20-03(2)'!G159*1000,0))</f>
        <v>6667</v>
      </c>
      <c r="H159" s="28">
        <f>IF(OR('20-03(3)'!H159=0,'20-03(2)'!H159=0),"-",ROUND('20-03(3)'!H159/'20-03(2)'!H159*1000,0))</f>
        <v>70918</v>
      </c>
    </row>
    <row r="160" spans="1:8" ht="8.85" customHeight="1" x14ac:dyDescent="0.2">
      <c r="A160" s="13" t="s">
        <v>43</v>
      </c>
      <c r="B160" s="27">
        <f>IF(OR('20-03(3)'!B160=0,'20-03(2)'!B160=0),"-",ROUND('20-03(3)'!B160/'20-03(2)'!B160*1000,0))</f>
        <v>79493</v>
      </c>
      <c r="C160" s="27">
        <f>IF(OR('20-03(3)'!C160=0,'20-03(2)'!C160=0),"-",ROUND('20-03(3)'!C160/'20-03(2)'!C160*1000,0))</f>
        <v>71703</v>
      </c>
      <c r="D160" s="27">
        <f>IF(OR('20-03(3)'!D160=0,'20-03(2)'!D160=0),"-",ROUND('20-03(3)'!D160/'20-03(2)'!D160*1000,0))</f>
        <v>61573</v>
      </c>
      <c r="E160" s="27">
        <f>IF(OR('20-03(3)'!E160=0,'20-03(2)'!E160=0),"-",ROUND('20-03(3)'!E160/'20-03(2)'!E160*1000,0))</f>
        <v>21552</v>
      </c>
      <c r="F160" s="27">
        <f>IF(OR('20-03(3)'!F160=0,'20-03(2)'!F160=0),"-",ROUND('20-03(3)'!F160/'20-03(2)'!F160*1000,0))</f>
        <v>33459</v>
      </c>
      <c r="G160" s="27">
        <f>IF(OR('20-03(3)'!G160=0,'20-03(2)'!G160=0),"-",ROUND('20-03(3)'!G160/'20-03(2)'!G160*1000,0))</f>
        <v>91244</v>
      </c>
      <c r="H160" s="28">
        <f>IF(OR('20-03(3)'!H160=0,'20-03(2)'!H160=0),"-",ROUND('20-03(3)'!H160/'20-03(2)'!H160*1000,0))</f>
        <v>69789</v>
      </c>
    </row>
    <row r="161" spans="1:8" ht="8.85" customHeight="1" x14ac:dyDescent="0.2">
      <c r="A161" s="13" t="s">
        <v>44</v>
      </c>
      <c r="B161" s="27">
        <f>IF(OR('20-03(3)'!B161=0,'20-03(2)'!B161=0),"-",ROUND('20-03(3)'!B161/'20-03(2)'!B161*1000,0))</f>
        <v>62287</v>
      </c>
      <c r="C161" s="27">
        <f>IF(OR('20-03(3)'!C161=0,'20-03(2)'!C161=0),"-",ROUND('20-03(3)'!C161/'20-03(2)'!C161*1000,0))</f>
        <v>70924</v>
      </c>
      <c r="D161" s="27">
        <f>IF(OR('20-03(3)'!D161=0,'20-03(2)'!D161=0),"-",ROUND('20-03(3)'!D161/'20-03(2)'!D161*1000,0))</f>
        <v>61750</v>
      </c>
      <c r="E161" s="27">
        <f>IF(OR('20-03(3)'!E161=0,'20-03(2)'!E161=0),"-",ROUND('20-03(3)'!E161/'20-03(2)'!E161*1000,0))</f>
        <v>25045</v>
      </c>
      <c r="F161" s="27">
        <f>IF(OR('20-03(3)'!F161=0,'20-03(2)'!F161=0),"-",ROUND('20-03(3)'!F161/'20-03(2)'!F161*1000,0))</f>
        <v>23370</v>
      </c>
      <c r="G161" s="27" t="str">
        <f>IF(OR('20-03(3)'!G161=0,'20-03(2)'!G161=0),"-",ROUND('20-03(3)'!G161/'20-03(2)'!G161*1000,0))</f>
        <v>-</v>
      </c>
      <c r="H161" s="28">
        <f>IF(OR('20-03(3)'!H161=0,'20-03(2)'!H161=0),"-",ROUND('20-03(3)'!H161/'20-03(2)'!H161*1000,0))</f>
        <v>67177</v>
      </c>
    </row>
    <row r="162" spans="1:8" ht="8.85" customHeight="1" x14ac:dyDescent="0.2">
      <c r="A162" s="13" t="s">
        <v>45</v>
      </c>
      <c r="B162" s="27">
        <f>IF(OR('20-03(3)'!B162=0,'20-03(2)'!B162=0),"-",ROUND('20-03(3)'!B162/'20-03(2)'!B162*1000,0))</f>
        <v>78513</v>
      </c>
      <c r="C162" s="27">
        <f>IF(OR('20-03(3)'!C162=0,'20-03(2)'!C162=0),"-",ROUND('20-03(3)'!C162/'20-03(2)'!C162*1000,0))</f>
        <v>69243</v>
      </c>
      <c r="D162" s="27">
        <f>IF(OR('20-03(3)'!D162=0,'20-03(2)'!D162=0),"-",ROUND('20-03(3)'!D162/'20-03(2)'!D162*1000,0))</f>
        <v>69729</v>
      </c>
      <c r="E162" s="27">
        <f>IF(OR('20-03(3)'!E162=0,'20-03(2)'!E162=0),"-",ROUND('20-03(3)'!E162/'20-03(2)'!E162*1000,0))</f>
        <v>25487</v>
      </c>
      <c r="F162" s="27">
        <f>IF(OR('20-03(3)'!F162=0,'20-03(2)'!F162=0),"-",ROUND('20-03(3)'!F162/'20-03(2)'!F162*1000,0))</f>
        <v>12548</v>
      </c>
      <c r="G162" s="27" t="str">
        <f>IF(OR('20-03(3)'!G162=0,'20-03(2)'!G162=0),"-",ROUND('20-03(3)'!G162/'20-03(2)'!G162*1000,0))</f>
        <v>-</v>
      </c>
      <c r="H162" s="28">
        <f>IF(OR('20-03(3)'!H162=0,'20-03(2)'!H162=0),"-",ROUND('20-03(3)'!H162/'20-03(2)'!H162*1000,0))</f>
        <v>70174</v>
      </c>
    </row>
    <row r="163" spans="1:8" ht="8.85" customHeight="1" x14ac:dyDescent="0.2">
      <c r="A163" s="13" t="s">
        <v>46</v>
      </c>
      <c r="B163" s="27">
        <f>IF(OR('20-03(3)'!B163=0,'20-03(2)'!B163=0),"-",ROUND('20-03(3)'!B163/'20-03(2)'!B163*1000,0))</f>
        <v>66446</v>
      </c>
      <c r="C163" s="27">
        <f>IF(OR('20-03(3)'!C163=0,'20-03(2)'!C163=0),"-",ROUND('20-03(3)'!C163/'20-03(2)'!C163*1000,0))</f>
        <v>70496</v>
      </c>
      <c r="D163" s="27">
        <f>IF(OR('20-03(3)'!D163=0,'20-03(2)'!D163=0),"-",ROUND('20-03(3)'!D163/'20-03(2)'!D163*1000,0))</f>
        <v>70684</v>
      </c>
      <c r="E163" s="27">
        <f>IF(OR('20-03(3)'!E163=0,'20-03(2)'!E163=0),"-",ROUND('20-03(3)'!E163/'20-03(2)'!E163*1000,0))</f>
        <v>30992</v>
      </c>
      <c r="F163" s="27">
        <f>IF(OR('20-03(3)'!F163=0,'20-03(2)'!F163=0),"-",ROUND('20-03(3)'!F163/'20-03(2)'!F163*1000,0))</f>
        <v>14715</v>
      </c>
      <c r="G163" s="27" t="str">
        <f>IF(OR('20-03(3)'!G163=0,'20-03(2)'!G163=0),"-",ROUND('20-03(3)'!G163/'20-03(2)'!G163*1000,0))</f>
        <v>-</v>
      </c>
      <c r="H163" s="28">
        <f>IF(OR('20-03(3)'!H163=0,'20-03(2)'!H163=0),"-",ROUND('20-03(3)'!H163/'20-03(2)'!H163*1000,0))</f>
        <v>69312</v>
      </c>
    </row>
    <row r="164" spans="1:8" ht="8.85" customHeight="1" x14ac:dyDescent="0.2">
      <c r="A164" s="14" t="s">
        <v>47</v>
      </c>
      <c r="B164" s="27">
        <f>IF(OR('20-03(3)'!B164=0,'20-03(2)'!B164=0),"-",ROUND('20-03(3)'!B164/'20-03(2)'!B164*1000,0))</f>
        <v>81301</v>
      </c>
      <c r="C164" s="27">
        <f>IF(OR('20-03(3)'!C164=0,'20-03(2)'!C164=0),"-",ROUND('20-03(3)'!C164/'20-03(2)'!C164*1000,0))</f>
        <v>72621</v>
      </c>
      <c r="D164" s="27">
        <f>IF(OR('20-03(3)'!D164=0,'20-03(2)'!D164=0),"-",ROUND('20-03(3)'!D164/'20-03(2)'!D164*1000,0))</f>
        <v>76526</v>
      </c>
      <c r="E164" s="27">
        <f>IF(OR('20-03(3)'!E164=0,'20-03(2)'!E164=0),"-",ROUND('20-03(3)'!E164/'20-03(2)'!E164*1000,0))</f>
        <v>61462</v>
      </c>
      <c r="F164" s="27">
        <f>IF(OR('20-03(3)'!F164=0,'20-03(2)'!F164=0),"-",ROUND('20-03(3)'!F164/'20-03(2)'!F164*1000,0))</f>
        <v>52117</v>
      </c>
      <c r="G164" s="27">
        <f>IF(OR('20-03(3)'!G164=0,'20-03(2)'!G164=0),"-",ROUND('20-03(3)'!G164/'20-03(2)'!G164*1000,0))</f>
        <v>40031</v>
      </c>
      <c r="H164" s="28">
        <f>IF(OR('20-03(3)'!H164=0,'20-03(2)'!H164=0),"-",ROUND('20-03(3)'!H164/'20-03(2)'!H164*1000,0))</f>
        <v>74766</v>
      </c>
    </row>
    <row r="165" spans="1:8" ht="11.25" customHeight="1" x14ac:dyDescent="0.2">
      <c r="A165" s="16" t="s">
        <v>48</v>
      </c>
      <c r="B165" s="30">
        <f>IF(OR('20-03(3)'!B165=0,'20-03(2)'!B165=0),"-",ROUND('20-03(3)'!B165/'20-03(2)'!B165*1000,0))</f>
        <v>82624</v>
      </c>
      <c r="C165" s="30">
        <f>IF(OR('20-03(3)'!C165=0,'20-03(2)'!C165=0),"-",ROUND('20-03(3)'!C165/'20-03(2)'!C165*1000,0))</f>
        <v>73732</v>
      </c>
      <c r="D165" s="30">
        <f>IF(OR('20-03(3)'!D165=0,'20-03(2)'!D165=0),"-",ROUND('20-03(3)'!D165/'20-03(2)'!D165*1000,0))</f>
        <v>72794</v>
      </c>
      <c r="E165" s="30">
        <f>IF(OR('20-03(3)'!E165=0,'20-03(2)'!E165=0),"-",ROUND('20-03(3)'!E165/'20-03(2)'!E165*1000,0))</f>
        <v>38483</v>
      </c>
      <c r="F165" s="30">
        <f>IF(OR('20-03(3)'!F165=0,'20-03(2)'!F165=0),"-",ROUND('20-03(3)'!F165/'20-03(2)'!F165*1000,0))</f>
        <v>22023</v>
      </c>
      <c r="G165" s="30">
        <f>IF(OR('20-03(3)'!G165=0,'20-03(2)'!G165=0),"-",ROUND('20-03(3)'!G165/'20-03(2)'!G165*1000,0))</f>
        <v>60287</v>
      </c>
      <c r="H165" s="31">
        <f>IF(OR('20-03(3)'!H165=0,'20-03(2)'!H165=0),"-",ROUND('20-03(3)'!H165/'20-03(2)'!H165*1000,0))</f>
        <v>74941</v>
      </c>
    </row>
    <row r="166" spans="1:8" ht="12.75" customHeight="1" x14ac:dyDescent="0.2">
      <c r="A166" s="11"/>
      <c r="B166" s="6"/>
      <c r="C166" s="6"/>
      <c r="D166" s="6"/>
      <c r="E166" s="6"/>
      <c r="F166" s="6"/>
      <c r="G166" s="6"/>
      <c r="H166" s="6"/>
    </row>
    <row r="167" spans="1:8" x14ac:dyDescent="0.2">
      <c r="A167" s="8"/>
      <c r="B167" s="8"/>
      <c r="C167" s="8"/>
      <c r="D167" s="8"/>
      <c r="E167" s="8"/>
      <c r="F167" s="8"/>
      <c r="G167" s="9"/>
      <c r="H167" s="10" t="s">
        <v>82</v>
      </c>
    </row>
    <row r="168" spans="1:8" x14ac:dyDescent="0.2">
      <c r="A168" s="7"/>
      <c r="G168" s="10"/>
      <c r="H168" s="10" t="s">
        <v>82</v>
      </c>
    </row>
    <row r="169" spans="1:8" x14ac:dyDescent="0.2">
      <c r="A169" s="7"/>
      <c r="H169" s="9"/>
    </row>
    <row r="170" spans="1:8" s="3" customFormat="1" ht="10.8" x14ac:dyDescent="0.2">
      <c r="H170" s="1" t="s">
        <v>74</v>
      </c>
    </row>
    <row r="171" spans="1:8" s="4" customFormat="1" ht="2.85" customHeight="1" x14ac:dyDescent="0.2">
      <c r="H171" s="1"/>
    </row>
    <row r="172" spans="1:8" ht="19.649999999999999" customHeight="1" x14ac:dyDescent="0.2">
      <c r="A172" s="33" t="s">
        <v>0</v>
      </c>
      <c r="B172" s="35" t="s">
        <v>65</v>
      </c>
      <c r="C172" s="36"/>
      <c r="D172" s="36"/>
      <c r="E172" s="36"/>
      <c r="F172" s="36"/>
      <c r="G172" s="36"/>
      <c r="H172" s="37"/>
    </row>
    <row r="173" spans="1:8" ht="36.75" customHeight="1" x14ac:dyDescent="0.2">
      <c r="A173" s="34"/>
      <c r="B173" s="20" t="s">
        <v>58</v>
      </c>
      <c r="C173" s="20" t="s">
        <v>59</v>
      </c>
      <c r="D173" s="20" t="s">
        <v>52</v>
      </c>
      <c r="E173" s="20" t="s">
        <v>53</v>
      </c>
      <c r="F173" s="20" t="s">
        <v>54</v>
      </c>
      <c r="G173" s="21" t="s">
        <v>55</v>
      </c>
      <c r="H173" s="22" t="s">
        <v>56</v>
      </c>
    </row>
    <row r="174" spans="1:8" s="5" customFormat="1" ht="11.25" customHeight="1" x14ac:dyDescent="0.15">
      <c r="A174" s="12" t="s">
        <v>1</v>
      </c>
      <c r="B174" s="23">
        <f>IF(OR('20-03(3)'!B174=0,'20-03(2)'!B174=0),"-",ROUND('20-03(3)'!B174/'20-03(2)'!B174*1000,0))</f>
        <v>33054</v>
      </c>
      <c r="C174" s="24">
        <f>IF(OR('20-03(3)'!C174=0,'20-03(2)'!C174=0),"-",ROUND('20-03(3)'!C174/'20-03(2)'!C174*1000,0))</f>
        <v>39441</v>
      </c>
      <c r="D174" s="24">
        <f>IF(OR('20-03(3)'!D174=0,'20-03(2)'!D174=0),"-",ROUND('20-03(3)'!D174/'20-03(2)'!D174*1000,0))</f>
        <v>29806</v>
      </c>
      <c r="E174" s="24">
        <f>IF(OR('20-03(3)'!E174=0,'20-03(2)'!E174=0),"-",ROUND('20-03(3)'!E174/'20-03(2)'!E174*1000,0))</f>
        <v>4346</v>
      </c>
      <c r="F174" s="24">
        <f>IF(OR('20-03(3)'!F174=0,'20-03(2)'!F174=0),"-",ROUND('20-03(3)'!F174/'20-03(2)'!F174*1000,0))</f>
        <v>7608</v>
      </c>
      <c r="G174" s="24">
        <f>IF(OR('20-03(3)'!G174=0,'20-03(2)'!G174=0),"-",ROUND('20-03(3)'!G174/'20-03(2)'!G174*1000,0))</f>
        <v>6659</v>
      </c>
      <c r="H174" s="25">
        <f>IF(OR('20-03(3)'!H174=0,'20-03(2)'!H174=0),"-",ROUND('20-03(3)'!H174/'20-03(2)'!H174*1000,0))</f>
        <v>24672</v>
      </c>
    </row>
    <row r="175" spans="1:8" s="5" customFormat="1" ht="8.85" customHeight="1" x14ac:dyDescent="0.2">
      <c r="A175" s="13" t="s">
        <v>2</v>
      </c>
      <c r="B175" s="26">
        <f>IF(OR('20-03(3)'!B175=0,'20-03(2)'!B175=0),"-",ROUND('20-03(3)'!B175/'20-03(2)'!B175*1000,0))</f>
        <v>267287</v>
      </c>
      <c r="C175" s="27">
        <f>IF(OR('20-03(3)'!C175=0,'20-03(2)'!C175=0),"-",ROUND('20-03(3)'!C175/'20-03(2)'!C175*1000,0))</f>
        <v>192140</v>
      </c>
      <c r="D175" s="27">
        <f>IF(OR('20-03(3)'!D175=0,'20-03(2)'!D175=0),"-",ROUND('20-03(3)'!D175/'20-03(2)'!D175*1000,0))</f>
        <v>26182</v>
      </c>
      <c r="E175" s="27">
        <f>IF(OR('20-03(3)'!E175=0,'20-03(2)'!E175=0),"-",ROUND('20-03(3)'!E175/'20-03(2)'!E175*1000,0))</f>
        <v>11130</v>
      </c>
      <c r="F175" s="27">
        <f>IF(OR('20-03(3)'!F175=0,'20-03(2)'!F175=0),"-",ROUND('20-03(3)'!F175/'20-03(2)'!F175*1000,0))</f>
        <v>5334</v>
      </c>
      <c r="G175" s="27">
        <f>IF(OR('20-03(3)'!G175=0,'20-03(2)'!G175=0),"-",ROUND('20-03(3)'!G175/'20-03(2)'!G175*1000,0))</f>
        <v>6785</v>
      </c>
      <c r="H175" s="28">
        <f>IF(OR('20-03(3)'!H175=0,'20-03(2)'!H175=0),"-",ROUND('20-03(3)'!H175/'20-03(2)'!H175*1000,0))</f>
        <v>48329</v>
      </c>
    </row>
    <row r="176" spans="1:8" s="5" customFormat="1" ht="8.85" customHeight="1" x14ac:dyDescent="0.2">
      <c r="A176" s="13" t="s">
        <v>3</v>
      </c>
      <c r="B176" s="26">
        <f>IF(OR('20-03(3)'!B176=0,'20-03(2)'!B176=0),"-",ROUND('20-03(3)'!B176/'20-03(2)'!B176*1000,0))</f>
        <v>47823</v>
      </c>
      <c r="C176" s="27">
        <f>IF(OR('20-03(3)'!C176=0,'20-03(2)'!C176=0),"-",ROUND('20-03(3)'!C176/'20-03(2)'!C176*1000,0))</f>
        <v>35345</v>
      </c>
      <c r="D176" s="27">
        <f>IF(OR('20-03(3)'!D176=0,'20-03(2)'!D176=0),"-",ROUND('20-03(3)'!D176/'20-03(2)'!D176*1000,0))</f>
        <v>29760</v>
      </c>
      <c r="E176" s="27">
        <f>IF(OR('20-03(3)'!E176=0,'20-03(2)'!E176=0),"-",ROUND('20-03(3)'!E176/'20-03(2)'!E176*1000,0))</f>
        <v>10119</v>
      </c>
      <c r="F176" s="27">
        <f>IF(OR('20-03(3)'!F176=0,'20-03(2)'!F176=0),"-",ROUND('20-03(3)'!F176/'20-03(2)'!F176*1000,0))</f>
        <v>7031</v>
      </c>
      <c r="G176" s="27">
        <f>IF(OR('20-03(3)'!G176=0,'20-03(2)'!G176=0),"-",ROUND('20-03(3)'!G176/'20-03(2)'!G176*1000,0))</f>
        <v>17532</v>
      </c>
      <c r="H176" s="28">
        <f>IF(OR('20-03(3)'!H176=0,'20-03(2)'!H176=0),"-",ROUND('20-03(3)'!H176/'20-03(2)'!H176*1000,0))</f>
        <v>27469</v>
      </c>
    </row>
    <row r="177" spans="1:8" s="5" customFormat="1" ht="8.85" customHeight="1" x14ac:dyDescent="0.2">
      <c r="A177" s="13" t="s">
        <v>4</v>
      </c>
      <c r="B177" s="26">
        <f>IF(OR('20-03(3)'!B177=0,'20-03(2)'!B177=0),"-",ROUND('20-03(3)'!B177/'20-03(2)'!B177*1000,0))</f>
        <v>42662</v>
      </c>
      <c r="C177" s="27">
        <f>IF(OR('20-03(3)'!C177=0,'20-03(2)'!C177=0),"-",ROUND('20-03(3)'!C177/'20-03(2)'!C177*1000,0))</f>
        <v>34865</v>
      </c>
      <c r="D177" s="27">
        <f>IF(OR('20-03(3)'!D177=0,'20-03(2)'!D177=0),"-",ROUND('20-03(3)'!D177/'20-03(2)'!D177*1000,0))</f>
        <v>31456</v>
      </c>
      <c r="E177" s="27">
        <f>IF(OR('20-03(3)'!E177=0,'20-03(2)'!E177=0),"-",ROUND('20-03(3)'!E177/'20-03(2)'!E177*1000,0))</f>
        <v>11430</v>
      </c>
      <c r="F177" s="27">
        <f>IF(OR('20-03(3)'!F177=0,'20-03(2)'!F177=0),"-",ROUND('20-03(3)'!F177/'20-03(2)'!F177*1000,0))</f>
        <v>9792</v>
      </c>
      <c r="G177" s="27">
        <f>IF(OR('20-03(3)'!G177=0,'20-03(2)'!G177=0),"-",ROUND('20-03(3)'!G177/'20-03(2)'!G177*1000,0))</f>
        <v>10636</v>
      </c>
      <c r="H177" s="28">
        <f>IF(OR('20-03(3)'!H177=0,'20-03(2)'!H177=0),"-",ROUND('20-03(3)'!H177/'20-03(2)'!H177*1000,0))</f>
        <v>30230</v>
      </c>
    </row>
    <row r="178" spans="1:8" s="5" customFormat="1" ht="8.85" customHeight="1" x14ac:dyDescent="0.2">
      <c r="A178" s="13" t="s">
        <v>5</v>
      </c>
      <c r="B178" s="26">
        <f>IF(OR('20-03(3)'!B178=0,'20-03(2)'!B178=0),"-",ROUND('20-03(3)'!B178/'20-03(2)'!B178*1000,0))</f>
        <v>33317</v>
      </c>
      <c r="C178" s="27">
        <f>IF(OR('20-03(3)'!C178=0,'20-03(2)'!C178=0),"-",ROUND('20-03(3)'!C178/'20-03(2)'!C178*1000,0))</f>
        <v>31242</v>
      </c>
      <c r="D178" s="27">
        <f>IF(OR('20-03(3)'!D178=0,'20-03(2)'!D178=0),"-",ROUND('20-03(3)'!D178/'20-03(2)'!D178*1000,0))</f>
        <v>29126</v>
      </c>
      <c r="E178" s="27">
        <f>IF(OR('20-03(3)'!E178=0,'20-03(2)'!E178=0),"-",ROUND('20-03(3)'!E178/'20-03(2)'!E178*1000,0))</f>
        <v>10036</v>
      </c>
      <c r="F178" s="27">
        <f>IF(OR('20-03(3)'!F178=0,'20-03(2)'!F178=0),"-",ROUND('20-03(3)'!F178/'20-03(2)'!F178*1000,0))</f>
        <v>7087</v>
      </c>
      <c r="G178" s="27">
        <f>IF(OR('20-03(3)'!G178=0,'20-03(2)'!G178=0),"-",ROUND('20-03(3)'!G178/'20-03(2)'!G178*1000,0))</f>
        <v>6841</v>
      </c>
      <c r="H178" s="28">
        <f>IF(OR('20-03(3)'!H178=0,'20-03(2)'!H178=0),"-",ROUND('20-03(3)'!H178/'20-03(2)'!H178*1000,0))</f>
        <v>27386</v>
      </c>
    </row>
    <row r="179" spans="1:8" s="5" customFormat="1" ht="8.85" customHeight="1" x14ac:dyDescent="0.2">
      <c r="A179" s="13" t="s">
        <v>6</v>
      </c>
      <c r="B179" s="26">
        <f>IF(OR('20-03(3)'!B179=0,'20-03(2)'!B179=0),"-",ROUND('20-03(3)'!B179/'20-03(2)'!B179*1000,0))</f>
        <v>41202</v>
      </c>
      <c r="C179" s="27">
        <f>IF(OR('20-03(3)'!C179=0,'20-03(2)'!C179=0),"-",ROUND('20-03(3)'!C179/'20-03(2)'!C179*1000,0))</f>
        <v>32762</v>
      </c>
      <c r="D179" s="27">
        <f>IF(OR('20-03(3)'!D179=0,'20-03(2)'!D179=0),"-",ROUND('20-03(3)'!D179/'20-03(2)'!D179*1000,0))</f>
        <v>29016</v>
      </c>
      <c r="E179" s="27">
        <f>IF(OR('20-03(3)'!E179=0,'20-03(2)'!E179=0),"-",ROUND('20-03(3)'!E179/'20-03(2)'!E179*1000,0))</f>
        <v>7728</v>
      </c>
      <c r="F179" s="27">
        <f>IF(OR('20-03(3)'!F179=0,'20-03(2)'!F179=0),"-",ROUND('20-03(3)'!F179/'20-03(2)'!F179*1000,0))</f>
        <v>8954</v>
      </c>
      <c r="G179" s="27">
        <f>IF(OR('20-03(3)'!G179=0,'20-03(2)'!G179=0),"-",ROUND('20-03(3)'!G179/'20-03(2)'!G179*1000,0))</f>
        <v>5133</v>
      </c>
      <c r="H179" s="28">
        <f>IF(OR('20-03(3)'!H179=0,'20-03(2)'!H179=0),"-",ROUND('20-03(3)'!H179/'20-03(2)'!H179*1000,0))</f>
        <v>27800</v>
      </c>
    </row>
    <row r="180" spans="1:8" s="5" customFormat="1" ht="8.85" customHeight="1" x14ac:dyDescent="0.2">
      <c r="A180" s="14" t="s">
        <v>7</v>
      </c>
      <c r="B180" s="26">
        <f>IF(OR('20-03(3)'!B180=0,'20-03(2)'!B180=0),"-",ROUND('20-03(3)'!B180/'20-03(2)'!B180*1000,0))</f>
        <v>49875</v>
      </c>
      <c r="C180" s="27">
        <f>IF(OR('20-03(3)'!C180=0,'20-03(2)'!C180=0),"-",ROUND('20-03(3)'!C180/'20-03(2)'!C180*1000,0))</f>
        <v>42411</v>
      </c>
      <c r="D180" s="27">
        <f>IF(OR('20-03(3)'!D180=0,'20-03(2)'!D180=0),"-",ROUND('20-03(3)'!D180/'20-03(2)'!D180*1000,0))</f>
        <v>26884</v>
      </c>
      <c r="E180" s="27">
        <f>IF(OR('20-03(3)'!E180=0,'20-03(2)'!E180=0),"-",ROUND('20-03(3)'!E180/'20-03(2)'!E180*1000,0))</f>
        <v>7182</v>
      </c>
      <c r="F180" s="27">
        <f>IF(OR('20-03(3)'!F180=0,'20-03(2)'!F180=0),"-",ROUND('20-03(3)'!F180/'20-03(2)'!F180*1000,0))</f>
        <v>8663</v>
      </c>
      <c r="G180" s="27">
        <f>IF(OR('20-03(3)'!G180=0,'20-03(2)'!G180=0),"-",ROUND('20-03(3)'!G180/'20-03(2)'!G180*1000,0))</f>
        <v>8425</v>
      </c>
      <c r="H180" s="28">
        <f>IF(OR('20-03(3)'!H180=0,'20-03(2)'!H180=0),"-",ROUND('20-03(3)'!H180/'20-03(2)'!H180*1000,0))</f>
        <v>26098</v>
      </c>
    </row>
    <row r="181" spans="1:8" s="5" customFormat="1" ht="8.85" customHeight="1" x14ac:dyDescent="0.2">
      <c r="A181" s="15" t="s">
        <v>8</v>
      </c>
      <c r="B181" s="26">
        <f>IF(OR('20-03(3)'!B181=0,'20-03(2)'!B181=0),"-",ROUND('20-03(3)'!B181/'20-03(2)'!B181*1000,0))</f>
        <v>65822</v>
      </c>
      <c r="C181" s="27">
        <f>IF(OR('20-03(3)'!C181=0,'20-03(2)'!C181=0),"-",ROUND('20-03(3)'!C181/'20-03(2)'!C181*1000,0))</f>
        <v>52187</v>
      </c>
      <c r="D181" s="27">
        <f>IF(OR('20-03(3)'!D181=0,'20-03(2)'!D181=0),"-",ROUND('20-03(3)'!D181/'20-03(2)'!D181*1000,0))</f>
        <v>24871</v>
      </c>
      <c r="E181" s="27">
        <f>IF(OR('20-03(3)'!E181=0,'20-03(2)'!E181=0),"-",ROUND('20-03(3)'!E181/'20-03(2)'!E181*1000,0))</f>
        <v>8062</v>
      </c>
      <c r="F181" s="27">
        <f>IF(OR('20-03(3)'!F181=0,'20-03(2)'!F181=0),"-",ROUND('20-03(3)'!F181/'20-03(2)'!F181*1000,0))</f>
        <v>10308</v>
      </c>
      <c r="G181" s="27">
        <f>IF(OR('20-03(3)'!G181=0,'20-03(2)'!G181=0),"-",ROUND('20-03(3)'!G181/'20-03(2)'!G181*1000,0))</f>
        <v>6587</v>
      </c>
      <c r="H181" s="28">
        <f>IF(OR('20-03(3)'!H181=0,'20-03(2)'!H181=0),"-",ROUND('20-03(3)'!H181/'20-03(2)'!H181*1000,0))</f>
        <v>26116</v>
      </c>
    </row>
    <row r="182" spans="1:8" s="5" customFormat="1" ht="8.85" customHeight="1" x14ac:dyDescent="0.2">
      <c r="A182" s="13" t="s">
        <v>9</v>
      </c>
      <c r="B182" s="26">
        <f>IF(OR('20-03(3)'!B182=0,'20-03(2)'!B182=0),"-",ROUND('20-03(3)'!B182/'20-03(2)'!B182*1000,0))</f>
        <v>39012</v>
      </c>
      <c r="C182" s="27">
        <f>IF(OR('20-03(3)'!C182=0,'20-03(2)'!C182=0),"-",ROUND('20-03(3)'!C182/'20-03(2)'!C182*1000,0))</f>
        <v>37927</v>
      </c>
      <c r="D182" s="27">
        <f>IF(OR('20-03(3)'!D182=0,'20-03(2)'!D182=0),"-",ROUND('20-03(3)'!D182/'20-03(2)'!D182*1000,0))</f>
        <v>25108</v>
      </c>
      <c r="E182" s="27">
        <f>IF(OR('20-03(3)'!E182=0,'20-03(2)'!E182=0),"-",ROUND('20-03(3)'!E182/'20-03(2)'!E182*1000,0))</f>
        <v>6834</v>
      </c>
      <c r="F182" s="27">
        <f>IF(OR('20-03(3)'!F182=0,'20-03(2)'!F182=0),"-",ROUND('20-03(3)'!F182/'20-03(2)'!F182*1000,0))</f>
        <v>6662</v>
      </c>
      <c r="G182" s="27">
        <f>IF(OR('20-03(3)'!G182=0,'20-03(2)'!G182=0),"-",ROUND('20-03(3)'!G182/'20-03(2)'!G182*1000,0))</f>
        <v>5808</v>
      </c>
      <c r="H182" s="28">
        <f>IF(OR('20-03(3)'!H182=0,'20-03(2)'!H182=0),"-",ROUND('20-03(3)'!H182/'20-03(2)'!H182*1000,0))</f>
        <v>24107</v>
      </c>
    </row>
    <row r="183" spans="1:8" s="5" customFormat="1" ht="8.85" customHeight="1" x14ac:dyDescent="0.2">
      <c r="A183" s="13" t="s">
        <v>10</v>
      </c>
      <c r="B183" s="26">
        <f>IF(OR('20-03(3)'!B183=0,'20-03(2)'!B183=0),"-",ROUND('20-03(3)'!B183/'20-03(2)'!B183*1000,0))</f>
        <v>52609</v>
      </c>
      <c r="C183" s="27">
        <f>IF(OR('20-03(3)'!C183=0,'20-03(2)'!C183=0),"-",ROUND('20-03(3)'!C183/'20-03(2)'!C183*1000,0))</f>
        <v>33993</v>
      </c>
      <c r="D183" s="27">
        <f>IF(OR('20-03(3)'!D183=0,'20-03(2)'!D183=0),"-",ROUND('20-03(3)'!D183/'20-03(2)'!D183*1000,0))</f>
        <v>24801</v>
      </c>
      <c r="E183" s="27">
        <f>IF(OR('20-03(3)'!E183=0,'20-03(2)'!E183=0),"-",ROUND('20-03(3)'!E183/'20-03(2)'!E183*1000,0))</f>
        <v>7106</v>
      </c>
      <c r="F183" s="27">
        <f>IF(OR('20-03(3)'!F183=0,'20-03(2)'!F183=0),"-",ROUND('20-03(3)'!F183/'20-03(2)'!F183*1000,0))</f>
        <v>8607</v>
      </c>
      <c r="G183" s="27">
        <f>IF(OR('20-03(3)'!G183=0,'20-03(2)'!G183=0),"-",ROUND('20-03(3)'!G183/'20-03(2)'!G183*1000,0))</f>
        <v>5942</v>
      </c>
      <c r="H183" s="28">
        <f>IF(OR('20-03(3)'!H183=0,'20-03(2)'!H183=0),"-",ROUND('20-03(3)'!H183/'20-03(2)'!H183*1000,0))</f>
        <v>24254</v>
      </c>
    </row>
    <row r="184" spans="1:8" s="5" customFormat="1" ht="8.85" customHeight="1" x14ac:dyDescent="0.2">
      <c r="A184" s="13" t="s">
        <v>11</v>
      </c>
      <c r="B184" s="26">
        <f>IF(OR('20-03(3)'!B184=0,'20-03(2)'!B184=0),"-",ROUND('20-03(3)'!B184/'20-03(2)'!B184*1000,0))</f>
        <v>53386</v>
      </c>
      <c r="C184" s="27">
        <f>IF(OR('20-03(3)'!C184=0,'20-03(2)'!C184=0),"-",ROUND('20-03(3)'!C184/'20-03(2)'!C184*1000,0))</f>
        <v>44991</v>
      </c>
      <c r="D184" s="27">
        <f>IF(OR('20-03(3)'!D184=0,'20-03(2)'!D184=0),"-",ROUND('20-03(3)'!D184/'20-03(2)'!D184*1000,0))</f>
        <v>28341</v>
      </c>
      <c r="E184" s="27">
        <f>IF(OR('20-03(3)'!E184=0,'20-03(2)'!E184=0),"-",ROUND('20-03(3)'!E184/'20-03(2)'!E184*1000,0))</f>
        <v>7434</v>
      </c>
      <c r="F184" s="27">
        <f>IF(OR('20-03(3)'!F184=0,'20-03(2)'!F184=0),"-",ROUND('20-03(3)'!F184/'20-03(2)'!F184*1000,0))</f>
        <v>11571</v>
      </c>
      <c r="G184" s="27">
        <f>IF(OR('20-03(3)'!G184=0,'20-03(2)'!G184=0),"-",ROUND('20-03(3)'!G184/'20-03(2)'!G184*1000,0))</f>
        <v>7646</v>
      </c>
      <c r="H184" s="28">
        <f>IF(OR('20-03(3)'!H184=0,'20-03(2)'!H184=0),"-",ROUND('20-03(3)'!H184/'20-03(2)'!H184*1000,0))</f>
        <v>29215</v>
      </c>
    </row>
    <row r="185" spans="1:8" s="5" customFormat="1" ht="8.85" customHeight="1" x14ac:dyDescent="0.2">
      <c r="A185" s="13" t="s">
        <v>12</v>
      </c>
      <c r="B185" s="26">
        <f>IF(OR('20-03(3)'!B185=0,'20-03(2)'!B185=0),"-",ROUND('20-03(3)'!B185/'20-03(2)'!B185*1000,0))</f>
        <v>49190</v>
      </c>
      <c r="C185" s="27">
        <f>IF(OR('20-03(3)'!C185=0,'20-03(2)'!C185=0),"-",ROUND('20-03(3)'!C185/'20-03(2)'!C185*1000,0))</f>
        <v>46816</v>
      </c>
      <c r="D185" s="27">
        <f>IF(OR('20-03(3)'!D185=0,'20-03(2)'!D185=0),"-",ROUND('20-03(3)'!D185/'20-03(2)'!D185*1000,0))</f>
        <v>26483</v>
      </c>
      <c r="E185" s="27">
        <f>IF(OR('20-03(3)'!E185=0,'20-03(2)'!E185=0),"-",ROUND('20-03(3)'!E185/'20-03(2)'!E185*1000,0))</f>
        <v>8109</v>
      </c>
      <c r="F185" s="27">
        <f>IF(OR('20-03(3)'!F185=0,'20-03(2)'!F185=0),"-",ROUND('20-03(3)'!F185/'20-03(2)'!F185*1000,0))</f>
        <v>11120</v>
      </c>
      <c r="G185" s="27">
        <f>IF(OR('20-03(3)'!G185=0,'20-03(2)'!G185=0),"-",ROUND('20-03(3)'!G185/'20-03(2)'!G185*1000,0))</f>
        <v>5614</v>
      </c>
      <c r="H185" s="28">
        <f>IF(OR('20-03(3)'!H185=0,'20-03(2)'!H185=0),"-",ROUND('20-03(3)'!H185/'20-03(2)'!H185*1000,0))</f>
        <v>28817</v>
      </c>
    </row>
    <row r="186" spans="1:8" s="5" customFormat="1" ht="8.85" customHeight="1" x14ac:dyDescent="0.2">
      <c r="A186" s="13" t="s">
        <v>13</v>
      </c>
      <c r="B186" s="26">
        <f>IF(OR('20-03(3)'!B186=0,'20-03(2)'!B186=0),"-",ROUND('20-03(3)'!B186/'20-03(2)'!B186*1000,0))</f>
        <v>54120</v>
      </c>
      <c r="C186" s="27">
        <f>IF(OR('20-03(3)'!C186=0,'20-03(2)'!C186=0),"-",ROUND('20-03(3)'!C186/'20-03(2)'!C186*1000,0))</f>
        <v>42650</v>
      </c>
      <c r="D186" s="27">
        <f>IF(OR('20-03(3)'!D186=0,'20-03(2)'!D186=0),"-",ROUND('20-03(3)'!D186/'20-03(2)'!D186*1000,0))</f>
        <v>33961</v>
      </c>
      <c r="E186" s="27">
        <f>IF(OR('20-03(3)'!E186=0,'20-03(2)'!E186=0),"-",ROUND('20-03(3)'!E186/'20-03(2)'!E186*1000,0))</f>
        <v>10040</v>
      </c>
      <c r="F186" s="27">
        <f>IF(OR('20-03(3)'!F186=0,'20-03(2)'!F186=0),"-",ROUND('20-03(3)'!F186/'20-03(2)'!F186*1000,0))</f>
        <v>11623</v>
      </c>
      <c r="G186" s="27">
        <f>IF(OR('20-03(3)'!G186=0,'20-03(2)'!G186=0),"-",ROUND('20-03(3)'!G186/'20-03(2)'!G186*1000,0))</f>
        <v>6190</v>
      </c>
      <c r="H186" s="28">
        <f>IF(OR('20-03(3)'!H186=0,'20-03(2)'!H186=0),"-",ROUND('20-03(3)'!H186/'20-03(2)'!H186*1000,0))</f>
        <v>38347</v>
      </c>
    </row>
    <row r="187" spans="1:8" s="5" customFormat="1" ht="8.85" customHeight="1" x14ac:dyDescent="0.2">
      <c r="A187" s="14" t="s">
        <v>14</v>
      </c>
      <c r="B187" s="26">
        <f>IF(OR('20-03(3)'!B187=0,'20-03(2)'!B187=0),"-",ROUND('20-03(3)'!B187/'20-03(2)'!B187*1000,0))</f>
        <v>50863</v>
      </c>
      <c r="C187" s="27">
        <f>IF(OR('20-03(3)'!C187=0,'20-03(2)'!C187=0),"-",ROUND('20-03(3)'!C187/'20-03(2)'!C187*1000,0))</f>
        <v>44222</v>
      </c>
      <c r="D187" s="27">
        <f>IF(OR('20-03(3)'!D187=0,'20-03(2)'!D187=0),"-",ROUND('20-03(3)'!D187/'20-03(2)'!D187*1000,0))</f>
        <v>31473</v>
      </c>
      <c r="E187" s="27">
        <f>IF(OR('20-03(3)'!E187=0,'20-03(2)'!E187=0),"-",ROUND('20-03(3)'!E187/'20-03(2)'!E187*1000,0))</f>
        <v>8871</v>
      </c>
      <c r="F187" s="27">
        <f>IF(OR('20-03(3)'!F187=0,'20-03(2)'!F187=0),"-",ROUND('20-03(3)'!F187/'20-03(2)'!F187*1000,0))</f>
        <v>13462</v>
      </c>
      <c r="G187" s="27">
        <f>IF(OR('20-03(3)'!G187=0,'20-03(2)'!G187=0),"-",ROUND('20-03(3)'!G187/'20-03(2)'!G187*1000,0))</f>
        <v>9641</v>
      </c>
      <c r="H187" s="28">
        <f>IF(OR('20-03(3)'!H187=0,'20-03(2)'!H187=0),"-",ROUND('20-03(3)'!H187/'20-03(2)'!H187*1000,0))</f>
        <v>34884</v>
      </c>
    </row>
    <row r="188" spans="1:8" s="5" customFormat="1" ht="8.85" customHeight="1" x14ac:dyDescent="0.2">
      <c r="A188" s="15" t="s">
        <v>15</v>
      </c>
      <c r="B188" s="26">
        <f>IF(OR('20-03(3)'!B188=0,'20-03(2)'!B188=0),"-",ROUND('20-03(3)'!B188/'20-03(2)'!B188*1000,0))</f>
        <v>40384</v>
      </c>
      <c r="C188" s="27">
        <f>IF(OR('20-03(3)'!C188=0,'20-03(2)'!C188=0),"-",ROUND('20-03(3)'!C188/'20-03(2)'!C188*1000,0))</f>
        <v>54554</v>
      </c>
      <c r="D188" s="27">
        <f>IF(OR('20-03(3)'!D188=0,'20-03(2)'!D188=0),"-",ROUND('20-03(3)'!D188/'20-03(2)'!D188*1000,0))</f>
        <v>25702</v>
      </c>
      <c r="E188" s="27">
        <f>IF(OR('20-03(3)'!E188=0,'20-03(2)'!E188=0),"-",ROUND('20-03(3)'!E188/'20-03(2)'!E188*1000,0))</f>
        <v>9520</v>
      </c>
      <c r="F188" s="27">
        <f>IF(OR('20-03(3)'!F188=0,'20-03(2)'!F188=0),"-",ROUND('20-03(3)'!F188/'20-03(2)'!F188*1000,0))</f>
        <v>10251</v>
      </c>
      <c r="G188" s="27">
        <f>IF(OR('20-03(3)'!G188=0,'20-03(2)'!G188=0),"-",ROUND('20-03(3)'!G188/'20-03(2)'!G188*1000,0))</f>
        <v>15480</v>
      </c>
      <c r="H188" s="28">
        <f>IF(OR('20-03(3)'!H188=0,'20-03(2)'!H188=0),"-",ROUND('20-03(3)'!H188/'20-03(2)'!H188*1000,0))</f>
        <v>28183</v>
      </c>
    </row>
    <row r="189" spans="1:8" s="5" customFormat="1" ht="8.85" customHeight="1" x14ac:dyDescent="0.2">
      <c r="A189" s="13" t="s">
        <v>16</v>
      </c>
      <c r="B189" s="26">
        <f>IF(OR('20-03(3)'!B189=0,'20-03(2)'!B189=0),"-",ROUND('20-03(3)'!B189/'20-03(2)'!B189*1000,0))</f>
        <v>24216</v>
      </c>
      <c r="C189" s="27">
        <f>IF(OR('20-03(3)'!C189=0,'20-03(2)'!C189=0),"-",ROUND('20-03(3)'!C189/'20-03(2)'!C189*1000,0))</f>
        <v>25796</v>
      </c>
      <c r="D189" s="27">
        <f>IF(OR('20-03(3)'!D189=0,'20-03(2)'!D189=0),"-",ROUND('20-03(3)'!D189/'20-03(2)'!D189*1000,0))</f>
        <v>24230</v>
      </c>
      <c r="E189" s="27">
        <f>IF(OR('20-03(3)'!E189=0,'20-03(2)'!E189=0),"-",ROUND('20-03(3)'!E189/'20-03(2)'!E189*1000,0))</f>
        <v>7270</v>
      </c>
      <c r="F189" s="27">
        <f>IF(OR('20-03(3)'!F189=0,'20-03(2)'!F189=0),"-",ROUND('20-03(3)'!F189/'20-03(2)'!F189*1000,0))</f>
        <v>9572</v>
      </c>
      <c r="G189" s="27">
        <f>IF(OR('20-03(3)'!G189=0,'20-03(2)'!G189=0),"-",ROUND('20-03(3)'!G189/'20-03(2)'!G189*1000,0))</f>
        <v>26870</v>
      </c>
      <c r="H189" s="28">
        <f>IF(OR('20-03(3)'!H189=0,'20-03(2)'!H189=0),"-",ROUND('20-03(3)'!H189/'20-03(2)'!H189*1000,0))</f>
        <v>23627</v>
      </c>
    </row>
    <row r="190" spans="1:8" s="5" customFormat="1" ht="8.85" customHeight="1" x14ac:dyDescent="0.2">
      <c r="A190" s="13" t="s">
        <v>17</v>
      </c>
      <c r="B190" s="26">
        <f>IF(OR('20-03(3)'!B190=0,'20-03(2)'!B190=0),"-",ROUND('20-03(3)'!B190/'20-03(2)'!B190*1000,0))</f>
        <v>83068</v>
      </c>
      <c r="C190" s="27">
        <f>IF(OR('20-03(3)'!C190=0,'20-03(2)'!C190=0),"-",ROUND('20-03(3)'!C190/'20-03(2)'!C190*1000,0))</f>
        <v>46710</v>
      </c>
      <c r="D190" s="27">
        <f>IF(OR('20-03(3)'!D190=0,'20-03(2)'!D190=0),"-",ROUND('20-03(3)'!D190/'20-03(2)'!D190*1000,0))</f>
        <v>28532</v>
      </c>
      <c r="E190" s="27">
        <f>IF(OR('20-03(3)'!E190=0,'20-03(2)'!E190=0),"-",ROUND('20-03(3)'!E190/'20-03(2)'!E190*1000,0))</f>
        <v>8709</v>
      </c>
      <c r="F190" s="27">
        <f>IF(OR('20-03(3)'!F190=0,'20-03(2)'!F190=0),"-",ROUND('20-03(3)'!F190/'20-03(2)'!F190*1000,0))</f>
        <v>11094</v>
      </c>
      <c r="G190" s="27">
        <f>IF(OR('20-03(3)'!G190=0,'20-03(2)'!G190=0),"-",ROUND('20-03(3)'!G190/'20-03(2)'!G190*1000,0))</f>
        <v>15531</v>
      </c>
      <c r="H190" s="28">
        <f>IF(OR('20-03(3)'!H190=0,'20-03(2)'!H190=0),"-",ROUND('20-03(3)'!H190/'20-03(2)'!H190*1000,0))</f>
        <v>29827</v>
      </c>
    </row>
    <row r="191" spans="1:8" s="5" customFormat="1" ht="8.85" customHeight="1" x14ac:dyDescent="0.2">
      <c r="A191" s="14" t="s">
        <v>18</v>
      </c>
      <c r="B191" s="26">
        <f>IF(OR('20-03(3)'!B191=0,'20-03(2)'!B191=0),"-",ROUND('20-03(3)'!B191/'20-03(2)'!B191*1000,0))</f>
        <v>25108</v>
      </c>
      <c r="C191" s="27">
        <f>IF(OR('20-03(3)'!C191=0,'20-03(2)'!C191=0),"-",ROUND('20-03(3)'!C191/'20-03(2)'!C191*1000,0))</f>
        <v>31640</v>
      </c>
      <c r="D191" s="27">
        <f>IF(OR('20-03(3)'!D191=0,'20-03(2)'!D191=0),"-",ROUND('20-03(3)'!D191/'20-03(2)'!D191*1000,0))</f>
        <v>25700</v>
      </c>
      <c r="E191" s="27">
        <f>IF(OR('20-03(3)'!E191=0,'20-03(2)'!E191=0),"-",ROUND('20-03(3)'!E191/'20-03(2)'!E191*1000,0))</f>
        <v>7699</v>
      </c>
      <c r="F191" s="27">
        <f>IF(OR('20-03(3)'!F191=0,'20-03(2)'!F191=0),"-",ROUND('20-03(3)'!F191/'20-03(2)'!F191*1000,0))</f>
        <v>9073</v>
      </c>
      <c r="G191" s="27">
        <f>IF(OR('20-03(3)'!G191=0,'20-03(2)'!G191=0),"-",ROUND('20-03(3)'!G191/'20-03(2)'!G191*1000,0))</f>
        <v>7805</v>
      </c>
      <c r="H191" s="28">
        <f>IF(OR('20-03(3)'!H191=0,'20-03(2)'!H191=0),"-",ROUND('20-03(3)'!H191/'20-03(2)'!H191*1000,0))</f>
        <v>25232</v>
      </c>
    </row>
    <row r="192" spans="1:8" s="5" customFormat="1" ht="8.85" customHeight="1" x14ac:dyDescent="0.2">
      <c r="A192" s="15" t="s">
        <v>19</v>
      </c>
      <c r="B192" s="26">
        <f>IF(OR('20-03(3)'!B192=0,'20-03(2)'!B192=0),"-",ROUND('20-03(3)'!B192/'20-03(2)'!B192*1000,0))</f>
        <v>39002</v>
      </c>
      <c r="C192" s="27">
        <f>IF(OR('20-03(3)'!C192=0,'20-03(2)'!C192=0),"-",ROUND('20-03(3)'!C192/'20-03(2)'!C192*1000,0))</f>
        <v>30044</v>
      </c>
      <c r="D192" s="27">
        <f>IF(OR('20-03(3)'!D192=0,'20-03(2)'!D192=0),"-",ROUND('20-03(3)'!D192/'20-03(2)'!D192*1000,0))</f>
        <v>28056</v>
      </c>
      <c r="E192" s="27">
        <f>IF(OR('20-03(3)'!E192=0,'20-03(2)'!E192=0),"-",ROUND('20-03(3)'!E192/'20-03(2)'!E192*1000,0))</f>
        <v>7758</v>
      </c>
      <c r="F192" s="27">
        <f>IF(OR('20-03(3)'!F192=0,'20-03(2)'!F192=0),"-",ROUND('20-03(3)'!F192/'20-03(2)'!F192*1000,0))</f>
        <v>7424</v>
      </c>
      <c r="G192" s="27">
        <f>IF(OR('20-03(3)'!G192=0,'20-03(2)'!G192=0),"-",ROUND('20-03(3)'!G192/'20-03(2)'!G192*1000,0))</f>
        <v>31998</v>
      </c>
      <c r="H192" s="28">
        <f>IF(OR('20-03(3)'!H192=0,'20-03(2)'!H192=0),"-",ROUND('20-03(3)'!H192/'20-03(2)'!H192*1000,0))</f>
        <v>25386</v>
      </c>
    </row>
    <row r="193" spans="1:8" s="5" customFormat="1" ht="8.85" customHeight="1" x14ac:dyDescent="0.2">
      <c r="A193" s="13" t="s">
        <v>20</v>
      </c>
      <c r="B193" s="26">
        <f>IF(OR('20-03(3)'!B193=0,'20-03(2)'!B193=0),"-",ROUND('20-03(3)'!B193/'20-03(2)'!B193*1000,0))</f>
        <v>39393</v>
      </c>
      <c r="C193" s="27">
        <f>IF(OR('20-03(3)'!C193=0,'20-03(2)'!C193=0),"-",ROUND('20-03(3)'!C193/'20-03(2)'!C193*1000,0))</f>
        <v>31863</v>
      </c>
      <c r="D193" s="27">
        <f>IF(OR('20-03(3)'!D193=0,'20-03(2)'!D193=0),"-",ROUND('20-03(3)'!D193/'20-03(2)'!D193*1000,0))</f>
        <v>25641</v>
      </c>
      <c r="E193" s="27">
        <f>IF(OR('20-03(3)'!E193=0,'20-03(2)'!E193=0),"-",ROUND('20-03(3)'!E193/'20-03(2)'!E193*1000,0))</f>
        <v>7787</v>
      </c>
      <c r="F193" s="27">
        <f>IF(OR('20-03(3)'!F193=0,'20-03(2)'!F193=0),"-",ROUND('20-03(3)'!F193/'20-03(2)'!F193*1000,0))</f>
        <v>8789</v>
      </c>
      <c r="G193" s="27">
        <f>IF(OR('20-03(3)'!G193=0,'20-03(2)'!G193=0),"-",ROUND('20-03(3)'!G193/'20-03(2)'!G193*1000,0))</f>
        <v>5852</v>
      </c>
      <c r="H193" s="28">
        <f>IF(OR('20-03(3)'!H193=0,'20-03(2)'!H193=0),"-",ROUND('20-03(3)'!H193/'20-03(2)'!H193*1000,0))</f>
        <v>23799</v>
      </c>
    </row>
    <row r="194" spans="1:8" s="5" customFormat="1" ht="8.85" customHeight="1" x14ac:dyDescent="0.2">
      <c r="A194" s="13" t="s">
        <v>21</v>
      </c>
      <c r="B194" s="26">
        <f>IF(OR('20-03(3)'!B194=0,'20-03(2)'!B194=0),"-",ROUND('20-03(3)'!B194/'20-03(2)'!B194*1000,0))</f>
        <v>28904</v>
      </c>
      <c r="C194" s="27">
        <f>IF(OR('20-03(3)'!C194=0,'20-03(2)'!C194=0),"-",ROUND('20-03(3)'!C194/'20-03(2)'!C194*1000,0))</f>
        <v>21612</v>
      </c>
      <c r="D194" s="27">
        <f>IF(OR('20-03(3)'!D194=0,'20-03(2)'!D194=0),"-",ROUND('20-03(3)'!D194/'20-03(2)'!D194*1000,0))</f>
        <v>20367</v>
      </c>
      <c r="E194" s="27">
        <f>IF(OR('20-03(3)'!E194=0,'20-03(2)'!E194=0),"-",ROUND('20-03(3)'!E194/'20-03(2)'!E194*1000,0))</f>
        <v>4931</v>
      </c>
      <c r="F194" s="27">
        <f>IF(OR('20-03(3)'!F194=0,'20-03(2)'!F194=0),"-",ROUND('20-03(3)'!F194/'20-03(2)'!F194*1000,0))</f>
        <v>8822</v>
      </c>
      <c r="G194" s="27">
        <f>IF(OR('20-03(3)'!G194=0,'20-03(2)'!G194=0),"-",ROUND('20-03(3)'!G194/'20-03(2)'!G194*1000,0))</f>
        <v>17428</v>
      </c>
      <c r="H194" s="28">
        <f>IF(OR('20-03(3)'!H194=0,'20-03(2)'!H194=0),"-",ROUND('20-03(3)'!H194/'20-03(2)'!H194*1000,0))</f>
        <v>19319</v>
      </c>
    </row>
    <row r="195" spans="1:8" s="5" customFormat="1" ht="8.85" customHeight="1" x14ac:dyDescent="0.2">
      <c r="A195" s="13" t="s">
        <v>22</v>
      </c>
      <c r="B195" s="26">
        <f>IF(OR('20-03(3)'!B195=0,'20-03(2)'!B195=0),"-",ROUND('20-03(3)'!B195/'20-03(2)'!B195*1000,0))</f>
        <v>41781</v>
      </c>
      <c r="C195" s="27">
        <f>IF(OR('20-03(3)'!C195=0,'20-03(2)'!C195=0),"-",ROUND('20-03(3)'!C195/'20-03(2)'!C195*1000,0))</f>
        <v>27073</v>
      </c>
      <c r="D195" s="27">
        <f>IF(OR('20-03(3)'!D195=0,'20-03(2)'!D195=0),"-",ROUND('20-03(3)'!D195/'20-03(2)'!D195*1000,0))</f>
        <v>24160</v>
      </c>
      <c r="E195" s="27">
        <f>IF(OR('20-03(3)'!E195=0,'20-03(2)'!E195=0),"-",ROUND('20-03(3)'!E195/'20-03(2)'!E195*1000,0))</f>
        <v>6456</v>
      </c>
      <c r="F195" s="27">
        <f>IF(OR('20-03(3)'!F195=0,'20-03(2)'!F195=0),"-",ROUND('20-03(3)'!F195/'20-03(2)'!F195*1000,0))</f>
        <v>8810</v>
      </c>
      <c r="G195" s="27">
        <f>IF(OR('20-03(3)'!G195=0,'20-03(2)'!G195=0),"-",ROUND('20-03(3)'!G195/'20-03(2)'!G195*1000,0))</f>
        <v>2550</v>
      </c>
      <c r="H195" s="28">
        <f>IF(OR('20-03(3)'!H195=0,'20-03(2)'!H195=0),"-",ROUND('20-03(3)'!H195/'20-03(2)'!H195*1000,0))</f>
        <v>23694</v>
      </c>
    </row>
    <row r="196" spans="1:8" s="5" customFormat="1" ht="8.85" customHeight="1" x14ac:dyDescent="0.2">
      <c r="A196" s="13" t="s">
        <v>23</v>
      </c>
      <c r="B196" s="26">
        <f>IF(OR('20-03(3)'!B196=0,'20-03(2)'!B196=0),"-",ROUND('20-03(3)'!B196/'20-03(2)'!B196*1000,0))</f>
        <v>36457</v>
      </c>
      <c r="C196" s="27">
        <f>IF(OR('20-03(3)'!C196=0,'20-03(2)'!C196=0),"-",ROUND('20-03(3)'!C196/'20-03(2)'!C196*1000,0))</f>
        <v>30356</v>
      </c>
      <c r="D196" s="27">
        <f>IF(OR('20-03(3)'!D196=0,'20-03(2)'!D196=0),"-",ROUND('20-03(3)'!D196/'20-03(2)'!D196*1000,0))</f>
        <v>24913</v>
      </c>
      <c r="E196" s="27">
        <f>IF(OR('20-03(3)'!E196=0,'20-03(2)'!E196=0),"-",ROUND('20-03(3)'!E196/'20-03(2)'!E196*1000,0))</f>
        <v>6372</v>
      </c>
      <c r="F196" s="27">
        <f>IF(OR('20-03(3)'!F196=0,'20-03(2)'!F196=0),"-",ROUND('20-03(3)'!F196/'20-03(2)'!F196*1000,0))</f>
        <v>10213</v>
      </c>
      <c r="G196" s="27">
        <f>IF(OR('20-03(3)'!G196=0,'20-03(2)'!G196=0),"-",ROUND('20-03(3)'!G196/'20-03(2)'!G196*1000,0))</f>
        <v>5667</v>
      </c>
      <c r="H196" s="28">
        <f>IF(OR('20-03(3)'!H196=0,'20-03(2)'!H196=0),"-",ROUND('20-03(3)'!H196/'20-03(2)'!H196*1000,0))</f>
        <v>24540</v>
      </c>
    </row>
    <row r="197" spans="1:8" s="5" customFormat="1" ht="8.85" customHeight="1" x14ac:dyDescent="0.2">
      <c r="A197" s="14" t="s">
        <v>24</v>
      </c>
      <c r="B197" s="26">
        <f>IF(OR('20-03(3)'!B197=0,'20-03(2)'!B197=0),"-",ROUND('20-03(3)'!B197/'20-03(2)'!B197*1000,0))</f>
        <v>32869</v>
      </c>
      <c r="C197" s="27">
        <f>IF(OR('20-03(3)'!C197=0,'20-03(2)'!C197=0),"-",ROUND('20-03(3)'!C197/'20-03(2)'!C197*1000,0))</f>
        <v>27161</v>
      </c>
      <c r="D197" s="27">
        <f>IF(OR('20-03(3)'!D197=0,'20-03(2)'!D197=0),"-",ROUND('20-03(3)'!D197/'20-03(2)'!D197*1000,0))</f>
        <v>22119</v>
      </c>
      <c r="E197" s="27">
        <f>IF(OR('20-03(3)'!E197=0,'20-03(2)'!E197=0),"-",ROUND('20-03(3)'!E197/'20-03(2)'!E197*1000,0))</f>
        <v>6056</v>
      </c>
      <c r="F197" s="27">
        <f>IF(OR('20-03(3)'!F197=0,'20-03(2)'!F197=0),"-",ROUND('20-03(3)'!F197/'20-03(2)'!F197*1000,0))</f>
        <v>9202</v>
      </c>
      <c r="G197" s="27">
        <f>IF(OR('20-03(3)'!G197=0,'20-03(2)'!G197=0),"-",ROUND('20-03(3)'!G197/'20-03(2)'!G197*1000,0))</f>
        <v>14559</v>
      </c>
      <c r="H197" s="28">
        <f>IF(OR('20-03(3)'!H197=0,'20-03(2)'!H197=0),"-",ROUND('20-03(3)'!H197/'20-03(2)'!H197*1000,0))</f>
        <v>21491</v>
      </c>
    </row>
    <row r="198" spans="1:8" s="5" customFormat="1" ht="8.85" customHeight="1" x14ac:dyDescent="0.2">
      <c r="A198" s="15" t="s">
        <v>25</v>
      </c>
      <c r="B198" s="26">
        <f>IF(OR('20-03(3)'!B198=0,'20-03(2)'!B198=0),"-",ROUND('20-03(3)'!B198/'20-03(2)'!B198*1000,0))</f>
        <v>40859</v>
      </c>
      <c r="C198" s="27">
        <f>IF(OR('20-03(3)'!C198=0,'20-03(2)'!C198=0),"-",ROUND('20-03(3)'!C198/'20-03(2)'!C198*1000,0))</f>
        <v>28692</v>
      </c>
      <c r="D198" s="27">
        <f>IF(OR('20-03(3)'!D198=0,'20-03(2)'!D198=0),"-",ROUND('20-03(3)'!D198/'20-03(2)'!D198*1000,0))</f>
        <v>25653</v>
      </c>
      <c r="E198" s="27">
        <f>IF(OR('20-03(3)'!E198=0,'20-03(2)'!E198=0),"-",ROUND('20-03(3)'!E198/'20-03(2)'!E198*1000,0))</f>
        <v>6354</v>
      </c>
      <c r="F198" s="27">
        <f>IF(OR('20-03(3)'!F198=0,'20-03(2)'!F198=0),"-",ROUND('20-03(3)'!F198/'20-03(2)'!F198*1000,0))</f>
        <v>12677</v>
      </c>
      <c r="G198" s="27">
        <f>IF(OR('20-03(3)'!G198=0,'20-03(2)'!G198=0),"-",ROUND('20-03(3)'!G198/'20-03(2)'!G198*1000,0))</f>
        <v>36631</v>
      </c>
      <c r="H198" s="28">
        <f>IF(OR('20-03(3)'!H198=0,'20-03(2)'!H198=0),"-",ROUND('20-03(3)'!H198/'20-03(2)'!H198*1000,0))</f>
        <v>24765</v>
      </c>
    </row>
    <row r="199" spans="1:8" s="5" customFormat="1" ht="8.85" customHeight="1" x14ac:dyDescent="0.2">
      <c r="A199" s="13" t="s">
        <v>26</v>
      </c>
      <c r="B199" s="26">
        <f>IF(OR('20-03(3)'!B199=0,'20-03(2)'!B199=0),"-",ROUND('20-03(3)'!B199/'20-03(2)'!B199*1000,0))</f>
        <v>40249</v>
      </c>
      <c r="C199" s="27">
        <f>IF(OR('20-03(3)'!C199=0,'20-03(2)'!C199=0),"-",ROUND('20-03(3)'!C199/'20-03(2)'!C199*1000,0))</f>
        <v>32305</v>
      </c>
      <c r="D199" s="27">
        <f>IF(OR('20-03(3)'!D199=0,'20-03(2)'!D199=0),"-",ROUND('20-03(3)'!D199/'20-03(2)'!D199*1000,0))</f>
        <v>26095</v>
      </c>
      <c r="E199" s="27">
        <f>IF(OR('20-03(3)'!E199=0,'20-03(2)'!E199=0),"-",ROUND('20-03(3)'!E199/'20-03(2)'!E199*1000,0))</f>
        <v>7000</v>
      </c>
      <c r="F199" s="27">
        <f>IF(OR('20-03(3)'!F199=0,'20-03(2)'!F199=0),"-",ROUND('20-03(3)'!F199/'20-03(2)'!F199*1000,0))</f>
        <v>9320</v>
      </c>
      <c r="G199" s="27">
        <f>IF(OR('20-03(3)'!G199=0,'20-03(2)'!G199=0),"-",ROUND('20-03(3)'!G199/'20-03(2)'!G199*1000,0))</f>
        <v>9635</v>
      </c>
      <c r="H199" s="28">
        <f>IF(OR('20-03(3)'!H199=0,'20-03(2)'!H199=0),"-",ROUND('20-03(3)'!H199/'20-03(2)'!H199*1000,0))</f>
        <v>25522</v>
      </c>
    </row>
    <row r="200" spans="1:8" s="5" customFormat="1" ht="8.85" customHeight="1" x14ac:dyDescent="0.2">
      <c r="A200" s="13" t="s">
        <v>27</v>
      </c>
      <c r="B200" s="26">
        <f>IF(OR('20-03(3)'!B200=0,'20-03(2)'!B200=0),"-",ROUND('20-03(3)'!B200/'20-03(2)'!B200*1000,0))</f>
        <v>49321</v>
      </c>
      <c r="C200" s="27">
        <f>IF(OR('20-03(3)'!C200=0,'20-03(2)'!C200=0),"-",ROUND('20-03(3)'!C200/'20-03(2)'!C200*1000,0))</f>
        <v>38608</v>
      </c>
      <c r="D200" s="27">
        <f>IF(OR('20-03(3)'!D200=0,'20-03(2)'!D200=0),"-",ROUND('20-03(3)'!D200/'20-03(2)'!D200*1000,0))</f>
        <v>26158</v>
      </c>
      <c r="E200" s="27">
        <f>IF(OR('20-03(3)'!E200=0,'20-03(2)'!E200=0),"-",ROUND('20-03(3)'!E200/'20-03(2)'!E200*1000,0))</f>
        <v>6581</v>
      </c>
      <c r="F200" s="27">
        <f>IF(OR('20-03(3)'!F200=0,'20-03(2)'!F200=0),"-",ROUND('20-03(3)'!F200/'20-03(2)'!F200*1000,0))</f>
        <v>9559</v>
      </c>
      <c r="G200" s="27">
        <f>IF(OR('20-03(3)'!G200=0,'20-03(2)'!G200=0),"-",ROUND('20-03(3)'!G200/'20-03(2)'!G200*1000,0))</f>
        <v>5725</v>
      </c>
      <c r="H200" s="28">
        <f>IF(OR('20-03(3)'!H200=0,'20-03(2)'!H200=0),"-",ROUND('20-03(3)'!H200/'20-03(2)'!H200*1000,0))</f>
        <v>27635</v>
      </c>
    </row>
    <row r="201" spans="1:8" s="5" customFormat="1" ht="8.85" customHeight="1" x14ac:dyDescent="0.2">
      <c r="A201" s="13" t="s">
        <v>28</v>
      </c>
      <c r="B201" s="26">
        <f>IF(OR('20-03(3)'!B201=0,'20-03(2)'!B201=0),"-",ROUND('20-03(3)'!B201/'20-03(2)'!B201*1000,0))</f>
        <v>45571</v>
      </c>
      <c r="C201" s="27">
        <f>IF(OR('20-03(3)'!C201=0,'20-03(2)'!C201=0),"-",ROUND('20-03(3)'!C201/'20-03(2)'!C201*1000,0))</f>
        <v>33196</v>
      </c>
      <c r="D201" s="27">
        <f>IF(OR('20-03(3)'!D201=0,'20-03(2)'!D201=0),"-",ROUND('20-03(3)'!D201/'20-03(2)'!D201*1000,0))</f>
        <v>26312</v>
      </c>
      <c r="E201" s="27">
        <f>IF(OR('20-03(3)'!E201=0,'20-03(2)'!E201=0),"-",ROUND('20-03(3)'!E201/'20-03(2)'!E201*1000,0))</f>
        <v>6862</v>
      </c>
      <c r="F201" s="27">
        <f>IF(OR('20-03(3)'!F201=0,'20-03(2)'!F201=0),"-",ROUND('20-03(3)'!F201/'20-03(2)'!F201*1000,0))</f>
        <v>8544</v>
      </c>
      <c r="G201" s="27">
        <f>IF(OR('20-03(3)'!G201=0,'20-03(2)'!G201=0),"-",ROUND('20-03(3)'!G201/'20-03(2)'!G201*1000,0))</f>
        <v>10393</v>
      </c>
      <c r="H201" s="28">
        <f>IF(OR('20-03(3)'!H201=0,'20-03(2)'!H201=0),"-",ROUND('20-03(3)'!H201/'20-03(2)'!H201*1000,0))</f>
        <v>26174</v>
      </c>
    </row>
    <row r="202" spans="1:8" ht="8.85" customHeight="1" x14ac:dyDescent="0.2">
      <c r="A202" s="13" t="s">
        <v>29</v>
      </c>
      <c r="B202" s="26">
        <f>IF(OR('20-03(3)'!B202=0,'20-03(2)'!B202=0),"-",ROUND('20-03(3)'!B202/'20-03(2)'!B202*1000,0))</f>
        <v>28991</v>
      </c>
      <c r="C202" s="27">
        <f>IF(OR('20-03(3)'!C202=0,'20-03(2)'!C202=0),"-",ROUND('20-03(3)'!C202/'20-03(2)'!C202*1000,0))</f>
        <v>26678</v>
      </c>
      <c r="D202" s="27">
        <f>IF(OR('20-03(3)'!D202=0,'20-03(2)'!D202=0),"-",ROUND('20-03(3)'!D202/'20-03(2)'!D202*1000,0))</f>
        <v>17921</v>
      </c>
      <c r="E202" s="27">
        <f>IF(OR('20-03(3)'!E202=0,'20-03(2)'!E202=0),"-",ROUND('20-03(3)'!E202/'20-03(2)'!E202*1000,0))</f>
        <v>5242</v>
      </c>
      <c r="F202" s="27">
        <f>IF(OR('20-03(3)'!F202=0,'20-03(2)'!F202=0),"-",ROUND('20-03(3)'!F202/'20-03(2)'!F202*1000,0))</f>
        <v>7539</v>
      </c>
      <c r="G202" s="27">
        <f>IF(OR('20-03(3)'!G202=0,'20-03(2)'!G202=0),"-",ROUND('20-03(3)'!G202/'20-03(2)'!G202*1000,0))</f>
        <v>7477</v>
      </c>
      <c r="H202" s="28">
        <f>IF(OR('20-03(3)'!H202=0,'20-03(2)'!H202=0),"-",ROUND('20-03(3)'!H202/'20-03(2)'!H202*1000,0))</f>
        <v>16778</v>
      </c>
    </row>
    <row r="203" spans="1:8" ht="8.85" customHeight="1" x14ac:dyDescent="0.2">
      <c r="A203" s="14" t="s">
        <v>30</v>
      </c>
      <c r="B203" s="26">
        <f>IF(OR('20-03(3)'!B203=0,'20-03(2)'!B203=0),"-",ROUND('20-03(3)'!B203/'20-03(2)'!B203*1000,0))</f>
        <v>26473</v>
      </c>
      <c r="C203" s="27">
        <f>IF(OR('20-03(3)'!C203=0,'20-03(2)'!C203=0),"-",ROUND('20-03(3)'!C203/'20-03(2)'!C203*1000,0))</f>
        <v>20498</v>
      </c>
      <c r="D203" s="27">
        <f>IF(OR('20-03(3)'!D203=0,'20-03(2)'!D203=0),"-",ROUND('20-03(3)'!D203/'20-03(2)'!D203*1000,0))</f>
        <v>17904</v>
      </c>
      <c r="E203" s="27">
        <f>IF(OR('20-03(3)'!E203=0,'20-03(2)'!E203=0),"-",ROUND('20-03(3)'!E203/'20-03(2)'!E203*1000,0))</f>
        <v>6169</v>
      </c>
      <c r="F203" s="27">
        <f>IF(OR('20-03(3)'!F203=0,'20-03(2)'!F203=0),"-",ROUND('20-03(3)'!F203/'20-03(2)'!F203*1000,0))</f>
        <v>6836</v>
      </c>
      <c r="G203" s="27">
        <f>IF(OR('20-03(3)'!G203=0,'20-03(2)'!G203=0),"-",ROUND('20-03(3)'!G203/'20-03(2)'!G203*1000,0))</f>
        <v>7083</v>
      </c>
      <c r="H203" s="28">
        <f>IF(OR('20-03(3)'!H203=0,'20-03(2)'!H203=0),"-",ROUND('20-03(3)'!H203/'20-03(2)'!H203*1000,0))</f>
        <v>16726</v>
      </c>
    </row>
    <row r="204" spans="1:8" ht="8.85" customHeight="1" x14ac:dyDescent="0.2">
      <c r="A204" s="15" t="s">
        <v>31</v>
      </c>
      <c r="B204" s="26">
        <f>IF(OR('20-03(3)'!B204=0,'20-03(2)'!B204=0),"-",ROUND('20-03(3)'!B204/'20-03(2)'!B204*1000,0))</f>
        <v>41074</v>
      </c>
      <c r="C204" s="27">
        <f>IF(OR('20-03(3)'!C204=0,'20-03(2)'!C204=0),"-",ROUND('20-03(3)'!C204/'20-03(2)'!C204*1000,0))</f>
        <v>23251</v>
      </c>
      <c r="D204" s="27">
        <f>IF(OR('20-03(3)'!D204=0,'20-03(2)'!D204=0),"-",ROUND('20-03(3)'!D204/'20-03(2)'!D204*1000,0))</f>
        <v>23411</v>
      </c>
      <c r="E204" s="27">
        <f>IF(OR('20-03(3)'!E204=0,'20-03(2)'!E204=0),"-",ROUND('20-03(3)'!E204/'20-03(2)'!E204*1000,0))</f>
        <v>8069</v>
      </c>
      <c r="F204" s="27">
        <f>IF(OR('20-03(3)'!F204=0,'20-03(2)'!F204=0),"-",ROUND('20-03(3)'!F204/'20-03(2)'!F204*1000,0))</f>
        <v>10509</v>
      </c>
      <c r="G204" s="27">
        <f>IF(OR('20-03(3)'!G204=0,'20-03(2)'!G204=0),"-",ROUND('20-03(3)'!G204/'20-03(2)'!G204*1000,0))</f>
        <v>17206</v>
      </c>
      <c r="H204" s="28">
        <f>IF(OR('20-03(3)'!H204=0,'20-03(2)'!H204=0),"-",ROUND('20-03(3)'!H204/'20-03(2)'!H204*1000,0))</f>
        <v>22764</v>
      </c>
    </row>
    <row r="205" spans="1:8" ht="8.85" customHeight="1" x14ac:dyDescent="0.2">
      <c r="A205" s="13" t="s">
        <v>32</v>
      </c>
      <c r="B205" s="26">
        <f>IF(OR('20-03(3)'!B205=0,'20-03(2)'!B205=0),"-",ROUND('20-03(3)'!B205/'20-03(2)'!B205*1000,0))</f>
        <v>129181</v>
      </c>
      <c r="C205" s="27">
        <f>IF(OR('20-03(3)'!C205=0,'20-03(2)'!C205=0),"-",ROUND('20-03(3)'!C205/'20-03(2)'!C205*1000,0))</f>
        <v>32685</v>
      </c>
      <c r="D205" s="27">
        <f>IF(OR('20-03(3)'!D205=0,'20-03(2)'!D205=0),"-",ROUND('20-03(3)'!D205/'20-03(2)'!D205*1000,0))</f>
        <v>21634</v>
      </c>
      <c r="E205" s="27">
        <f>IF(OR('20-03(3)'!E205=0,'20-03(2)'!E205=0),"-",ROUND('20-03(3)'!E205/'20-03(2)'!E205*1000,0))</f>
        <v>8223</v>
      </c>
      <c r="F205" s="27">
        <f>IF(OR('20-03(3)'!F205=0,'20-03(2)'!F205=0),"-",ROUND('20-03(3)'!F205/'20-03(2)'!F205*1000,0))</f>
        <v>10078</v>
      </c>
      <c r="G205" s="27">
        <f>IF(OR('20-03(3)'!G205=0,'20-03(2)'!G205=0),"-",ROUND('20-03(3)'!G205/'20-03(2)'!G205*1000,0))</f>
        <v>11245</v>
      </c>
      <c r="H205" s="28">
        <f>IF(OR('20-03(3)'!H205=0,'20-03(2)'!H205=0),"-",ROUND('20-03(3)'!H205/'20-03(2)'!H205*1000,0))</f>
        <v>23912</v>
      </c>
    </row>
    <row r="206" spans="1:8" ht="8.85" customHeight="1" x14ac:dyDescent="0.2">
      <c r="A206" s="13" t="s">
        <v>33</v>
      </c>
      <c r="B206" s="26">
        <f>IF(OR('20-03(3)'!B206=0,'20-03(2)'!B206=0),"-",ROUND('20-03(3)'!B206/'20-03(2)'!B206*1000,0))</f>
        <v>35020</v>
      </c>
      <c r="C206" s="27">
        <f>IF(OR('20-03(3)'!C206=0,'20-03(2)'!C206=0),"-",ROUND('20-03(3)'!C206/'20-03(2)'!C206*1000,0))</f>
        <v>27820</v>
      </c>
      <c r="D206" s="27">
        <f>IF(OR('20-03(3)'!D206=0,'20-03(2)'!D206=0),"-",ROUND('20-03(3)'!D206/'20-03(2)'!D206*1000,0))</f>
        <v>20959</v>
      </c>
      <c r="E206" s="27">
        <f>IF(OR('20-03(3)'!E206=0,'20-03(2)'!E206=0),"-",ROUND('20-03(3)'!E206/'20-03(2)'!E206*1000,0))</f>
        <v>5444</v>
      </c>
      <c r="F206" s="27">
        <f>IF(OR('20-03(3)'!F206=0,'20-03(2)'!F206=0),"-",ROUND('20-03(3)'!F206/'20-03(2)'!F206*1000,0))</f>
        <v>8136</v>
      </c>
      <c r="G206" s="27">
        <f>IF(OR('20-03(3)'!G206=0,'20-03(2)'!G206=0),"-",ROUND('20-03(3)'!G206/'20-03(2)'!G206*1000,0))</f>
        <v>14953</v>
      </c>
      <c r="H206" s="28">
        <f>IF(OR('20-03(3)'!H206=0,'20-03(2)'!H206=0),"-",ROUND('20-03(3)'!H206/'20-03(2)'!H206*1000,0))</f>
        <v>19972</v>
      </c>
    </row>
    <row r="207" spans="1:8" ht="8.85" customHeight="1" x14ac:dyDescent="0.2">
      <c r="A207" s="13" t="s">
        <v>34</v>
      </c>
      <c r="B207" s="26">
        <f>IF(OR('20-03(3)'!B207=0,'20-03(2)'!B207=0),"-",ROUND('20-03(3)'!B207/'20-03(2)'!B207*1000,0))</f>
        <v>29426</v>
      </c>
      <c r="C207" s="27">
        <f>IF(OR('20-03(3)'!C207=0,'20-03(2)'!C207=0),"-",ROUND('20-03(3)'!C207/'20-03(2)'!C207*1000,0))</f>
        <v>27563</v>
      </c>
      <c r="D207" s="27">
        <f>IF(OR('20-03(3)'!D207=0,'20-03(2)'!D207=0),"-",ROUND('20-03(3)'!D207/'20-03(2)'!D207*1000,0))</f>
        <v>22733</v>
      </c>
      <c r="E207" s="27">
        <f>IF(OR('20-03(3)'!E207=0,'20-03(2)'!E207=0),"-",ROUND('20-03(3)'!E207/'20-03(2)'!E207*1000,0))</f>
        <v>6487</v>
      </c>
      <c r="F207" s="27">
        <f>IF(OR('20-03(3)'!F207=0,'20-03(2)'!F207=0),"-",ROUND('20-03(3)'!F207/'20-03(2)'!F207*1000,0))</f>
        <v>8517</v>
      </c>
      <c r="G207" s="27">
        <f>IF(OR('20-03(3)'!G207=0,'20-03(2)'!G207=0),"-",ROUND('20-03(3)'!G207/'20-03(2)'!G207*1000,0))</f>
        <v>3673</v>
      </c>
      <c r="H207" s="28">
        <f>IF(OR('20-03(3)'!H207=0,'20-03(2)'!H207=0),"-",ROUND('20-03(3)'!H207/'20-03(2)'!H207*1000,0))</f>
        <v>21540</v>
      </c>
    </row>
    <row r="208" spans="1:8" ht="8.85" customHeight="1" x14ac:dyDescent="0.2">
      <c r="A208" s="14" t="s">
        <v>35</v>
      </c>
      <c r="B208" s="26">
        <f>IF(OR('20-03(3)'!B208=0,'20-03(2)'!B208=0),"-",ROUND('20-03(3)'!B208/'20-03(2)'!B208*1000,0))</f>
        <v>25322</v>
      </c>
      <c r="C208" s="27">
        <f>IF(OR('20-03(3)'!C208=0,'20-03(2)'!C208=0),"-",ROUND('20-03(3)'!C208/'20-03(2)'!C208*1000,0))</f>
        <v>22853</v>
      </c>
      <c r="D208" s="27">
        <f>IF(OR('20-03(3)'!D208=0,'20-03(2)'!D208=0),"-",ROUND('20-03(3)'!D208/'20-03(2)'!D208*1000,0))</f>
        <v>20723</v>
      </c>
      <c r="E208" s="27">
        <f>IF(OR('20-03(3)'!E208=0,'20-03(2)'!E208=0),"-",ROUND('20-03(3)'!E208/'20-03(2)'!E208*1000,0))</f>
        <v>8028</v>
      </c>
      <c r="F208" s="27">
        <f>IF(OR('20-03(3)'!F208=0,'20-03(2)'!F208=0),"-",ROUND('20-03(3)'!F208/'20-03(2)'!F208*1000,0))</f>
        <v>8938</v>
      </c>
      <c r="G208" s="27">
        <f>IF(OR('20-03(3)'!G208=0,'20-03(2)'!G208=0),"-",ROUND('20-03(3)'!G208/'20-03(2)'!G208*1000,0))</f>
        <v>7957</v>
      </c>
      <c r="H208" s="28">
        <f>IF(OR('20-03(3)'!H208=0,'20-03(2)'!H208=0),"-",ROUND('20-03(3)'!H208/'20-03(2)'!H208*1000,0))</f>
        <v>19723</v>
      </c>
    </row>
    <row r="209" spans="1:8" ht="8.85" customHeight="1" x14ac:dyDescent="0.2">
      <c r="A209" s="15" t="s">
        <v>36</v>
      </c>
      <c r="B209" s="26">
        <f>IF(OR('20-03(3)'!B209=0,'20-03(2)'!B209=0),"-",ROUND('20-03(3)'!B209/'20-03(2)'!B209*1000,0))</f>
        <v>48560</v>
      </c>
      <c r="C209" s="27">
        <f>IF(OR('20-03(3)'!C209=0,'20-03(2)'!C209=0),"-",ROUND('20-03(3)'!C209/'20-03(2)'!C209*1000,0))</f>
        <v>29090</v>
      </c>
      <c r="D209" s="27">
        <f>IF(OR('20-03(3)'!D209=0,'20-03(2)'!D209=0),"-",ROUND('20-03(3)'!D209/'20-03(2)'!D209*1000,0))</f>
        <v>16464</v>
      </c>
      <c r="E209" s="27">
        <f>IF(OR('20-03(3)'!E209=0,'20-03(2)'!E209=0),"-",ROUND('20-03(3)'!E209/'20-03(2)'!E209*1000,0))</f>
        <v>4767</v>
      </c>
      <c r="F209" s="27">
        <f>IF(OR('20-03(3)'!F209=0,'20-03(2)'!F209=0),"-",ROUND('20-03(3)'!F209/'20-03(2)'!F209*1000,0))</f>
        <v>7608</v>
      </c>
      <c r="G209" s="27">
        <f>IF(OR('20-03(3)'!G209=0,'20-03(2)'!G209=0),"-",ROUND('20-03(3)'!G209/'20-03(2)'!G209*1000,0))</f>
        <v>2735</v>
      </c>
      <c r="H209" s="28">
        <f>IF(OR('20-03(3)'!H209=0,'20-03(2)'!H209=0),"-",ROUND('20-03(3)'!H209/'20-03(2)'!H209*1000,0))</f>
        <v>17135</v>
      </c>
    </row>
    <row r="210" spans="1:8" ht="8.85" customHeight="1" x14ac:dyDescent="0.2">
      <c r="A210" s="13" t="s">
        <v>37</v>
      </c>
      <c r="B210" s="26">
        <f>IF(OR('20-03(3)'!B210=0,'20-03(2)'!B210=0),"-",ROUND('20-03(3)'!B210/'20-03(2)'!B210*1000,0))</f>
        <v>39658</v>
      </c>
      <c r="C210" s="27">
        <f>IF(OR('20-03(3)'!C210=0,'20-03(2)'!C210=0),"-",ROUND('20-03(3)'!C210/'20-03(2)'!C210*1000,0))</f>
        <v>23956</v>
      </c>
      <c r="D210" s="27">
        <f>IF(OR('20-03(3)'!D210=0,'20-03(2)'!D210=0),"-",ROUND('20-03(3)'!D210/'20-03(2)'!D210*1000,0))</f>
        <v>19550</v>
      </c>
      <c r="E210" s="27">
        <f>IF(OR('20-03(3)'!E210=0,'20-03(2)'!E210=0),"-",ROUND('20-03(3)'!E210/'20-03(2)'!E210*1000,0))</f>
        <v>7112</v>
      </c>
      <c r="F210" s="27">
        <f>IF(OR('20-03(3)'!F210=0,'20-03(2)'!F210=0),"-",ROUND('20-03(3)'!F210/'20-03(2)'!F210*1000,0))</f>
        <v>7295</v>
      </c>
      <c r="G210" s="27">
        <f>IF(OR('20-03(3)'!G210=0,'20-03(2)'!G210=0),"-",ROUND('20-03(3)'!G210/'20-03(2)'!G210*1000,0))</f>
        <v>11642</v>
      </c>
      <c r="H210" s="28">
        <f>IF(OR('20-03(3)'!H210=0,'20-03(2)'!H210=0),"-",ROUND('20-03(3)'!H210/'20-03(2)'!H210*1000,0))</f>
        <v>18334</v>
      </c>
    </row>
    <row r="211" spans="1:8" ht="8.85" customHeight="1" x14ac:dyDescent="0.2">
      <c r="A211" s="13" t="s">
        <v>38</v>
      </c>
      <c r="B211" s="26">
        <f>IF(OR('20-03(3)'!B211=0,'20-03(2)'!B211=0),"-",ROUND('20-03(3)'!B211/'20-03(2)'!B211*1000,0))</f>
        <v>24464</v>
      </c>
      <c r="C211" s="27">
        <f>IF(OR('20-03(3)'!C211=0,'20-03(2)'!C211=0),"-",ROUND('20-03(3)'!C211/'20-03(2)'!C211*1000,0))</f>
        <v>26171</v>
      </c>
      <c r="D211" s="27">
        <f>IF(OR('20-03(3)'!D211=0,'20-03(2)'!D211=0),"-",ROUND('20-03(3)'!D211/'20-03(2)'!D211*1000,0))</f>
        <v>21039</v>
      </c>
      <c r="E211" s="27">
        <f>IF(OR('20-03(3)'!E211=0,'20-03(2)'!E211=0),"-",ROUND('20-03(3)'!E211/'20-03(2)'!E211*1000,0))</f>
        <v>5216</v>
      </c>
      <c r="F211" s="27">
        <f>IF(OR('20-03(3)'!F211=0,'20-03(2)'!F211=0),"-",ROUND('20-03(3)'!F211/'20-03(2)'!F211*1000,0))</f>
        <v>8810</v>
      </c>
      <c r="G211" s="27">
        <f>IF(OR('20-03(3)'!G211=0,'20-03(2)'!G211=0),"-",ROUND('20-03(3)'!G211/'20-03(2)'!G211*1000,0))</f>
        <v>14199</v>
      </c>
      <c r="H211" s="28">
        <f>IF(OR('20-03(3)'!H211=0,'20-03(2)'!H211=0),"-",ROUND('20-03(3)'!H211/'20-03(2)'!H211*1000,0))</f>
        <v>19892</v>
      </c>
    </row>
    <row r="212" spans="1:8" ht="8.85" customHeight="1" x14ac:dyDescent="0.2">
      <c r="A212" s="14" t="s">
        <v>39</v>
      </c>
      <c r="B212" s="26">
        <f>IF(OR('20-03(3)'!B212=0,'20-03(2)'!B212=0),"-",ROUND('20-03(3)'!B212/'20-03(2)'!B212*1000,0))</f>
        <v>32186</v>
      </c>
      <c r="C212" s="27">
        <f>IF(OR('20-03(3)'!C212=0,'20-03(2)'!C212=0),"-",ROUND('20-03(3)'!C212/'20-03(2)'!C212*1000,0))</f>
        <v>23648</v>
      </c>
      <c r="D212" s="27">
        <f>IF(OR('20-03(3)'!D212=0,'20-03(2)'!D212=0),"-",ROUND('20-03(3)'!D212/'20-03(2)'!D212*1000,0))</f>
        <v>18222</v>
      </c>
      <c r="E212" s="27">
        <f>IF(OR('20-03(3)'!E212=0,'20-03(2)'!E212=0),"-",ROUND('20-03(3)'!E212/'20-03(2)'!E212*1000,0))</f>
        <v>5517</v>
      </c>
      <c r="F212" s="27">
        <f>IF(OR('20-03(3)'!F212=0,'20-03(2)'!F212=0),"-",ROUND('20-03(3)'!F212/'20-03(2)'!F212*1000,0))</f>
        <v>7680</v>
      </c>
      <c r="G212" s="27">
        <f>IF(OR('20-03(3)'!G212=0,'20-03(2)'!G212=0),"-",ROUND('20-03(3)'!G212/'20-03(2)'!G212*1000,0))</f>
        <v>11364</v>
      </c>
      <c r="H212" s="28">
        <f>IF(OR('20-03(3)'!H212=0,'20-03(2)'!H212=0),"-",ROUND('20-03(3)'!H212/'20-03(2)'!H212*1000,0))</f>
        <v>17025</v>
      </c>
    </row>
    <row r="213" spans="1:8" ht="8.85" customHeight="1" x14ac:dyDescent="0.2">
      <c r="A213" s="15" t="s">
        <v>40</v>
      </c>
      <c r="B213" s="26">
        <f>IF(OR('20-03(3)'!B213=0,'20-03(2)'!B213=0),"-",ROUND('20-03(3)'!B213/'20-03(2)'!B213*1000,0))</f>
        <v>43597</v>
      </c>
      <c r="C213" s="27">
        <f>IF(OR('20-03(3)'!C213=0,'20-03(2)'!C213=0),"-",ROUND('20-03(3)'!C213/'20-03(2)'!C213*1000,0))</f>
        <v>29700</v>
      </c>
      <c r="D213" s="27">
        <f>IF(OR('20-03(3)'!D213=0,'20-03(2)'!D213=0),"-",ROUND('20-03(3)'!D213/'20-03(2)'!D213*1000,0))</f>
        <v>22150</v>
      </c>
      <c r="E213" s="27">
        <f>IF(OR('20-03(3)'!E213=0,'20-03(2)'!E213=0),"-",ROUND('20-03(3)'!E213/'20-03(2)'!E213*1000,0))</f>
        <v>6499</v>
      </c>
      <c r="F213" s="27">
        <f>IF(OR('20-03(3)'!F213=0,'20-03(2)'!F213=0),"-",ROUND('20-03(3)'!F213/'20-03(2)'!F213*1000,0))</f>
        <v>9543</v>
      </c>
      <c r="G213" s="27">
        <f>IF(OR('20-03(3)'!G213=0,'20-03(2)'!G213=0),"-",ROUND('20-03(3)'!G213/'20-03(2)'!G213*1000,0))</f>
        <v>15200</v>
      </c>
      <c r="H213" s="28">
        <f>IF(OR('20-03(3)'!H213=0,'20-03(2)'!H213=0),"-",ROUND('20-03(3)'!H213/'20-03(2)'!H213*1000,0))</f>
        <v>21883</v>
      </c>
    </row>
    <row r="214" spans="1:8" ht="8.85" customHeight="1" x14ac:dyDescent="0.2">
      <c r="A214" s="13" t="s">
        <v>41</v>
      </c>
      <c r="B214" s="26">
        <f>IF(OR('20-03(3)'!B214=0,'20-03(2)'!B214=0),"-",ROUND('20-03(3)'!B214/'20-03(2)'!B214*1000,0))</f>
        <v>35129</v>
      </c>
      <c r="C214" s="27">
        <f>IF(OR('20-03(3)'!C214=0,'20-03(2)'!C214=0),"-",ROUND('20-03(3)'!C214/'20-03(2)'!C214*1000,0))</f>
        <v>51344</v>
      </c>
      <c r="D214" s="27">
        <f>IF(OR('20-03(3)'!D214=0,'20-03(2)'!D214=0),"-",ROUND('20-03(3)'!D214/'20-03(2)'!D214*1000,0))</f>
        <v>23760</v>
      </c>
      <c r="E214" s="27">
        <f>IF(OR('20-03(3)'!E214=0,'20-03(2)'!E214=0),"-",ROUND('20-03(3)'!E214/'20-03(2)'!E214*1000,0))</f>
        <v>5976</v>
      </c>
      <c r="F214" s="27">
        <f>IF(OR('20-03(3)'!F214=0,'20-03(2)'!F214=0),"-",ROUND('20-03(3)'!F214/'20-03(2)'!F214*1000,0))</f>
        <v>6197</v>
      </c>
      <c r="G214" s="27">
        <f>IF(OR('20-03(3)'!G214=0,'20-03(2)'!G214=0),"-",ROUND('20-03(3)'!G214/'20-03(2)'!G214*1000,0))</f>
        <v>36678</v>
      </c>
      <c r="H214" s="28">
        <f>IF(OR('20-03(3)'!H214=0,'20-03(2)'!H214=0),"-",ROUND('20-03(3)'!H214/'20-03(2)'!H214*1000,0))</f>
        <v>23854</v>
      </c>
    </row>
    <row r="215" spans="1:8" ht="8.85" customHeight="1" x14ac:dyDescent="0.2">
      <c r="A215" s="13" t="s">
        <v>42</v>
      </c>
      <c r="B215" s="26">
        <f>IF(OR('20-03(3)'!B215=0,'20-03(2)'!B215=0),"-",ROUND('20-03(3)'!B215/'20-03(2)'!B215*1000,0))</f>
        <v>47902</v>
      </c>
      <c r="C215" s="27">
        <f>IF(OR('20-03(3)'!C215=0,'20-03(2)'!C215=0),"-",ROUND('20-03(3)'!C215/'20-03(2)'!C215*1000,0))</f>
        <v>35164</v>
      </c>
      <c r="D215" s="27">
        <f>IF(OR('20-03(3)'!D215=0,'20-03(2)'!D215=0),"-",ROUND('20-03(3)'!D215/'20-03(2)'!D215*1000,0))</f>
        <v>24469</v>
      </c>
      <c r="E215" s="27">
        <f>IF(OR('20-03(3)'!E215=0,'20-03(2)'!E215=0),"-",ROUND('20-03(3)'!E215/'20-03(2)'!E215*1000,0))</f>
        <v>6345</v>
      </c>
      <c r="F215" s="27">
        <f>IF(OR('20-03(3)'!F215=0,'20-03(2)'!F215=0),"-",ROUND('20-03(3)'!F215/'20-03(2)'!F215*1000,0))</f>
        <v>10691</v>
      </c>
      <c r="G215" s="27">
        <f>IF(OR('20-03(3)'!G215=0,'20-03(2)'!G215=0),"-",ROUND('20-03(3)'!G215/'20-03(2)'!G215*1000,0))</f>
        <v>11894</v>
      </c>
      <c r="H215" s="28">
        <f>IF(OR('20-03(3)'!H215=0,'20-03(2)'!H215=0),"-",ROUND('20-03(3)'!H215/'20-03(2)'!H215*1000,0))</f>
        <v>23601</v>
      </c>
    </row>
    <row r="216" spans="1:8" ht="8.85" customHeight="1" x14ac:dyDescent="0.2">
      <c r="A216" s="13" t="s">
        <v>43</v>
      </c>
      <c r="B216" s="26">
        <f>IF(OR('20-03(3)'!B216=0,'20-03(2)'!B216=0),"-",ROUND('20-03(3)'!B216/'20-03(2)'!B216*1000,0))</f>
        <v>47575</v>
      </c>
      <c r="C216" s="27">
        <f>IF(OR('20-03(3)'!C216=0,'20-03(2)'!C216=0),"-",ROUND('20-03(3)'!C216/'20-03(2)'!C216*1000,0))</f>
        <v>31934</v>
      </c>
      <c r="D216" s="27">
        <f>IF(OR('20-03(3)'!D216=0,'20-03(2)'!D216=0),"-",ROUND('20-03(3)'!D216/'20-03(2)'!D216*1000,0))</f>
        <v>23485</v>
      </c>
      <c r="E216" s="27">
        <f>IF(OR('20-03(3)'!E216=0,'20-03(2)'!E216=0),"-",ROUND('20-03(3)'!E216/'20-03(2)'!E216*1000,0))</f>
        <v>6375</v>
      </c>
      <c r="F216" s="27">
        <f>IF(OR('20-03(3)'!F216=0,'20-03(2)'!F216=0),"-",ROUND('20-03(3)'!F216/'20-03(2)'!F216*1000,0))</f>
        <v>7239</v>
      </c>
      <c r="G216" s="27">
        <f>IF(OR('20-03(3)'!G216=0,'20-03(2)'!G216=0),"-",ROUND('20-03(3)'!G216/'20-03(2)'!G216*1000,0))</f>
        <v>25793</v>
      </c>
      <c r="H216" s="28">
        <f>IF(OR('20-03(3)'!H216=0,'20-03(2)'!H216=0),"-",ROUND('20-03(3)'!H216/'20-03(2)'!H216*1000,0))</f>
        <v>22495</v>
      </c>
    </row>
    <row r="217" spans="1:8" ht="8.85" customHeight="1" x14ac:dyDescent="0.2">
      <c r="A217" s="13" t="s">
        <v>44</v>
      </c>
      <c r="B217" s="26">
        <f>IF(OR('20-03(3)'!B217=0,'20-03(2)'!B217=0),"-",ROUND('20-03(3)'!B217/'20-03(2)'!B217*1000,0))</f>
        <v>22678</v>
      </c>
      <c r="C217" s="27">
        <f>IF(OR('20-03(3)'!C217=0,'20-03(2)'!C217=0),"-",ROUND('20-03(3)'!C217/'20-03(2)'!C217*1000,0))</f>
        <v>27885</v>
      </c>
      <c r="D217" s="27">
        <f>IF(OR('20-03(3)'!D217=0,'20-03(2)'!D217=0),"-",ROUND('20-03(3)'!D217/'20-03(2)'!D217*1000,0))</f>
        <v>23694</v>
      </c>
      <c r="E217" s="27">
        <f>IF(OR('20-03(3)'!E217=0,'20-03(2)'!E217=0),"-",ROUND('20-03(3)'!E217/'20-03(2)'!E217*1000,0))</f>
        <v>7591</v>
      </c>
      <c r="F217" s="27">
        <f>IF(OR('20-03(3)'!F217=0,'20-03(2)'!F217=0),"-",ROUND('20-03(3)'!F217/'20-03(2)'!F217*1000,0))</f>
        <v>8578</v>
      </c>
      <c r="G217" s="27">
        <f>IF(OR('20-03(3)'!G217=0,'20-03(2)'!G217=0),"-",ROUND('20-03(3)'!G217/'20-03(2)'!G217*1000,0))</f>
        <v>11063</v>
      </c>
      <c r="H217" s="28">
        <f>IF(OR('20-03(3)'!H217=0,'20-03(2)'!H217=0),"-",ROUND('20-03(3)'!H217/'20-03(2)'!H217*1000,0))</f>
        <v>22088</v>
      </c>
    </row>
    <row r="218" spans="1:8" ht="8.85" customHeight="1" x14ac:dyDescent="0.2">
      <c r="A218" s="13" t="s">
        <v>45</v>
      </c>
      <c r="B218" s="26">
        <f>IF(OR('20-03(3)'!B218=0,'20-03(2)'!B218=0),"-",ROUND('20-03(3)'!B218/'20-03(2)'!B218*1000,0))</f>
        <v>30684</v>
      </c>
      <c r="C218" s="27">
        <f>IF(OR('20-03(3)'!C218=0,'20-03(2)'!C218=0),"-",ROUND('20-03(3)'!C218/'20-03(2)'!C218*1000,0))</f>
        <v>30486</v>
      </c>
      <c r="D218" s="27">
        <f>IF(OR('20-03(3)'!D218=0,'20-03(2)'!D218=0),"-",ROUND('20-03(3)'!D218/'20-03(2)'!D218*1000,0))</f>
        <v>19351</v>
      </c>
      <c r="E218" s="27">
        <f>IF(OR('20-03(3)'!E218=0,'20-03(2)'!E218=0),"-",ROUND('20-03(3)'!E218/'20-03(2)'!E218*1000,0))</f>
        <v>4961</v>
      </c>
      <c r="F218" s="27">
        <f>IF(OR('20-03(3)'!F218=0,'20-03(2)'!F218=0),"-",ROUND('20-03(3)'!F218/'20-03(2)'!F218*1000,0))</f>
        <v>9211</v>
      </c>
      <c r="G218" s="27">
        <f>IF(OR('20-03(3)'!G218=0,'20-03(2)'!G218=0),"-",ROUND('20-03(3)'!G218/'20-03(2)'!G218*1000,0))</f>
        <v>2194</v>
      </c>
      <c r="H218" s="28">
        <f>IF(OR('20-03(3)'!H218=0,'20-03(2)'!H218=0),"-",ROUND('20-03(3)'!H218/'20-03(2)'!H218*1000,0))</f>
        <v>18408</v>
      </c>
    </row>
    <row r="219" spans="1:8" ht="8.85" customHeight="1" x14ac:dyDescent="0.2">
      <c r="A219" s="13" t="s">
        <v>46</v>
      </c>
      <c r="B219" s="26">
        <f>IF(OR('20-03(3)'!B219=0,'20-03(2)'!B219=0),"-",ROUND('20-03(3)'!B219/'20-03(2)'!B219*1000,0))</f>
        <v>38077</v>
      </c>
      <c r="C219" s="27">
        <f>IF(OR('20-03(3)'!C219=0,'20-03(2)'!C219=0),"-",ROUND('20-03(3)'!C219/'20-03(2)'!C219*1000,0))</f>
        <v>39687</v>
      </c>
      <c r="D219" s="27">
        <f>IF(OR('20-03(3)'!D219=0,'20-03(2)'!D219=0),"-",ROUND('20-03(3)'!D219/'20-03(2)'!D219*1000,0))</f>
        <v>21007</v>
      </c>
      <c r="E219" s="27">
        <f>IF(OR('20-03(3)'!E219=0,'20-03(2)'!E219=0),"-",ROUND('20-03(3)'!E219/'20-03(2)'!E219*1000,0))</f>
        <v>5423</v>
      </c>
      <c r="F219" s="27">
        <f>IF(OR('20-03(3)'!F219=0,'20-03(2)'!F219=0),"-",ROUND('20-03(3)'!F219/'20-03(2)'!F219*1000,0))</f>
        <v>7979</v>
      </c>
      <c r="G219" s="27">
        <f>IF(OR('20-03(3)'!G219=0,'20-03(2)'!G219=0),"-",ROUND('20-03(3)'!G219/'20-03(2)'!G219*1000,0))</f>
        <v>4046</v>
      </c>
      <c r="H219" s="28">
        <f>IF(OR('20-03(3)'!H219=0,'20-03(2)'!H219=0),"-",ROUND('20-03(3)'!H219/'20-03(2)'!H219*1000,0))</f>
        <v>20135</v>
      </c>
    </row>
    <row r="220" spans="1:8" ht="8.85" customHeight="1" x14ac:dyDescent="0.2">
      <c r="A220" s="14" t="s">
        <v>47</v>
      </c>
      <c r="B220" s="26">
        <f>IF(OR('20-03(3)'!B220=0,'20-03(2)'!B220=0),"-",ROUND('20-03(3)'!B220/'20-03(2)'!B220*1000,0))</f>
        <v>44656</v>
      </c>
      <c r="C220" s="27">
        <f>IF(OR('20-03(3)'!C220=0,'20-03(2)'!C220=0),"-",ROUND('20-03(3)'!C220/'20-03(2)'!C220*1000,0))</f>
        <v>30788</v>
      </c>
      <c r="D220" s="27">
        <f>IF(OR('20-03(3)'!D220=0,'20-03(2)'!D220=0),"-",ROUND('20-03(3)'!D220/'20-03(2)'!D220*1000,0))</f>
        <v>30933</v>
      </c>
      <c r="E220" s="27">
        <f>IF(OR('20-03(3)'!E220=0,'20-03(2)'!E220=0),"-",ROUND('20-03(3)'!E220/'20-03(2)'!E220*1000,0))</f>
        <v>14193</v>
      </c>
      <c r="F220" s="27">
        <f>IF(OR('20-03(3)'!F220=0,'20-03(2)'!F220=0),"-",ROUND('20-03(3)'!F220/'20-03(2)'!F220*1000,0))</f>
        <v>15198</v>
      </c>
      <c r="G220" s="27">
        <f>IF(OR('20-03(3)'!G220=0,'20-03(2)'!G220=0),"-",ROUND('20-03(3)'!G220/'20-03(2)'!G220*1000,0))</f>
        <v>36431</v>
      </c>
      <c r="H220" s="28">
        <f>IF(OR('20-03(3)'!H220=0,'20-03(2)'!H220=0),"-",ROUND('20-03(3)'!H220/'20-03(2)'!H220*1000,0))</f>
        <v>29788</v>
      </c>
    </row>
    <row r="221" spans="1:8" ht="11.25" customHeight="1" x14ac:dyDescent="0.2">
      <c r="A221" s="16" t="s">
        <v>48</v>
      </c>
      <c r="B221" s="29">
        <f>IF(OR('20-03(3)'!B221=0,'20-03(2)'!B221=0),"-",ROUND('20-03(3)'!B221/'20-03(2)'!B221*1000,0))</f>
        <v>48521</v>
      </c>
      <c r="C221" s="30">
        <f>IF(OR('20-03(3)'!C221=0,'20-03(2)'!C221=0),"-",ROUND('20-03(3)'!C221/'20-03(2)'!C221*1000,0))</f>
        <v>38551</v>
      </c>
      <c r="D221" s="30">
        <f>IF(OR('20-03(3)'!D221=0,'20-03(2)'!D221=0),"-",ROUND('20-03(3)'!D221/'20-03(2)'!D221*1000,0))</f>
        <v>25229</v>
      </c>
      <c r="E221" s="30">
        <f>IF(OR('20-03(3)'!E221=0,'20-03(2)'!E221=0),"-",ROUND('20-03(3)'!E221/'20-03(2)'!E221*1000,0))</f>
        <v>6770</v>
      </c>
      <c r="F221" s="30">
        <f>IF(OR('20-03(3)'!F221=0,'20-03(2)'!F221=0),"-",ROUND('20-03(3)'!F221/'20-03(2)'!F221*1000,0))</f>
        <v>8719</v>
      </c>
      <c r="G221" s="30">
        <f>IF(OR('20-03(3)'!G221=0,'20-03(2)'!G221=0),"-",ROUND('20-03(3)'!G221/'20-03(2)'!G221*1000,0))</f>
        <v>9834</v>
      </c>
      <c r="H221" s="31">
        <f>IF(OR('20-03(3)'!H221=0,'20-03(2)'!H221=0),"-",ROUND('20-03(3)'!H221/'20-03(2)'!H221*1000,0))</f>
        <v>25571</v>
      </c>
    </row>
    <row r="223" spans="1:8" x14ac:dyDescent="0.2">
      <c r="A223" s="7"/>
      <c r="H223" s="9"/>
    </row>
    <row r="224" spans="1:8" x14ac:dyDescent="0.2">
      <c r="A224" s="7"/>
      <c r="H224" s="9"/>
    </row>
    <row r="225" spans="1:8" s="3" customFormat="1" ht="10.8" x14ac:dyDescent="0.2">
      <c r="H225" s="1" t="s">
        <v>75</v>
      </c>
    </row>
    <row r="226" spans="1:8" s="4" customFormat="1" ht="2.85" customHeight="1" x14ac:dyDescent="0.2">
      <c r="H226" s="1"/>
    </row>
    <row r="227" spans="1:8" ht="19.649999999999999" customHeight="1" x14ac:dyDescent="0.2">
      <c r="A227" s="33" t="s">
        <v>0</v>
      </c>
      <c r="B227" s="35" t="s">
        <v>55</v>
      </c>
      <c r="C227" s="36"/>
      <c r="D227" s="36"/>
      <c r="E227" s="36"/>
      <c r="F227" s="36"/>
      <c r="G227" s="36"/>
      <c r="H227" s="37"/>
    </row>
    <row r="228" spans="1:8" ht="36.75" customHeight="1" x14ac:dyDescent="0.2">
      <c r="A228" s="34"/>
      <c r="B228" s="20" t="s">
        <v>58</v>
      </c>
      <c r="C228" s="20" t="s">
        <v>59</v>
      </c>
      <c r="D228" s="20" t="s">
        <v>52</v>
      </c>
      <c r="E228" s="20" t="s">
        <v>53</v>
      </c>
      <c r="F228" s="20" t="s">
        <v>54</v>
      </c>
      <c r="G228" s="21" t="s">
        <v>55</v>
      </c>
      <c r="H228" s="22" t="s">
        <v>56</v>
      </c>
    </row>
    <row r="229" spans="1:8" s="5" customFormat="1" ht="11.25" customHeight="1" x14ac:dyDescent="0.15">
      <c r="A229" s="12" t="s">
        <v>1</v>
      </c>
      <c r="B229" s="23">
        <f>IF(OR('20-03(3)'!B229=0,'20-03(2)'!B229=0),"-",ROUND('20-03(3)'!B229/'20-03(2)'!B229*1000,0))</f>
        <v>55700</v>
      </c>
      <c r="C229" s="24">
        <f>IF(OR('20-03(3)'!C229=0,'20-03(2)'!C229=0),"-",ROUND('20-03(3)'!C229/'20-03(2)'!C229*1000,0))</f>
        <v>37839</v>
      </c>
      <c r="D229" s="24">
        <f>IF(OR('20-03(3)'!D229=0,'20-03(2)'!D229=0),"-",ROUND('20-03(3)'!D229/'20-03(2)'!D229*1000,0))</f>
        <v>24244</v>
      </c>
      <c r="E229" s="24">
        <f>IF(OR('20-03(3)'!E229=0,'20-03(2)'!E229=0),"-",ROUND('20-03(3)'!E229/'20-03(2)'!E229*1000,0))</f>
        <v>4119</v>
      </c>
      <c r="F229" s="24">
        <f>IF(OR('20-03(3)'!F229=0,'20-03(2)'!F229=0),"-",ROUND('20-03(3)'!F229/'20-03(2)'!F229*1000,0))</f>
        <v>7380</v>
      </c>
      <c r="G229" s="24">
        <f>IF(OR('20-03(3)'!G229=0,'20-03(2)'!G229=0),"-",ROUND('20-03(3)'!G229/'20-03(2)'!G229*1000,0))</f>
        <v>4076</v>
      </c>
      <c r="H229" s="25">
        <f>IF(OR('20-03(3)'!H229=0,'20-03(2)'!H229=0),"-",ROUND('20-03(3)'!H229/'20-03(2)'!H229*1000,0))</f>
        <v>14756</v>
      </c>
    </row>
    <row r="230" spans="1:8" s="5" customFormat="1" ht="8.85" customHeight="1" x14ac:dyDescent="0.2">
      <c r="A230" s="13" t="s">
        <v>2</v>
      </c>
      <c r="B230" s="26">
        <f>IF(OR('20-03(3)'!B230=0,'20-03(2)'!B230=0),"-",ROUND('20-03(3)'!B230/'20-03(2)'!B230*1000,0))</f>
        <v>71140</v>
      </c>
      <c r="C230" s="27">
        <f>IF(OR('20-03(3)'!C230=0,'20-03(2)'!C230=0),"-",ROUND('20-03(3)'!C230/'20-03(2)'!C230*1000,0))</f>
        <v>37626</v>
      </c>
      <c r="D230" s="27">
        <f>IF(OR('20-03(3)'!D230=0,'20-03(2)'!D230=0),"-",ROUND('20-03(3)'!D230/'20-03(2)'!D230*1000,0))</f>
        <v>33369</v>
      </c>
      <c r="E230" s="27">
        <f>IF(OR('20-03(3)'!E230=0,'20-03(2)'!E230=0),"-",ROUND('20-03(3)'!E230/'20-03(2)'!E230*1000,0))</f>
        <v>8059</v>
      </c>
      <c r="F230" s="27">
        <f>IF(OR('20-03(3)'!F230=0,'20-03(2)'!F230=0),"-",ROUND('20-03(3)'!F230/'20-03(2)'!F230*1000,0))</f>
        <v>4726</v>
      </c>
      <c r="G230" s="27">
        <f>IF(OR('20-03(3)'!G230=0,'20-03(2)'!G230=0),"-",ROUND('20-03(3)'!G230/'20-03(2)'!G230*1000,0))</f>
        <v>3194</v>
      </c>
      <c r="H230" s="28">
        <f>IF(OR('20-03(3)'!H230=0,'20-03(2)'!H230=0),"-",ROUND('20-03(3)'!H230/'20-03(2)'!H230*1000,0))</f>
        <v>21325</v>
      </c>
    </row>
    <row r="231" spans="1:8" s="5" customFormat="1" ht="8.85" customHeight="1" x14ac:dyDescent="0.2">
      <c r="A231" s="13" t="s">
        <v>3</v>
      </c>
      <c r="B231" s="26">
        <f>IF(OR('20-03(3)'!B231=0,'20-03(2)'!B231=0),"-",ROUND('20-03(3)'!B231/'20-03(2)'!B231*1000,0))</f>
        <v>43373</v>
      </c>
      <c r="C231" s="27">
        <f>IF(OR('20-03(3)'!C231=0,'20-03(2)'!C231=0),"-",ROUND('20-03(3)'!C231/'20-03(2)'!C231*1000,0))</f>
        <v>34854</v>
      </c>
      <c r="D231" s="27">
        <f>IF(OR('20-03(3)'!D231=0,'20-03(2)'!D231=0),"-",ROUND('20-03(3)'!D231/'20-03(2)'!D231*1000,0))</f>
        <v>25347</v>
      </c>
      <c r="E231" s="27">
        <f>IF(OR('20-03(3)'!E231=0,'20-03(2)'!E231=0),"-",ROUND('20-03(3)'!E231/'20-03(2)'!E231*1000,0))</f>
        <v>5539</v>
      </c>
      <c r="F231" s="27">
        <f>IF(OR('20-03(3)'!F231=0,'20-03(2)'!F231=0),"-",ROUND('20-03(3)'!F231/'20-03(2)'!F231*1000,0))</f>
        <v>4592</v>
      </c>
      <c r="G231" s="27">
        <f>IF(OR('20-03(3)'!G231=0,'20-03(2)'!G231=0),"-",ROUND('20-03(3)'!G231/'20-03(2)'!G231*1000,0))</f>
        <v>29530</v>
      </c>
      <c r="H231" s="28">
        <f>IF(OR('20-03(3)'!H231=0,'20-03(2)'!H231=0),"-",ROUND('20-03(3)'!H231/'20-03(2)'!H231*1000,0))</f>
        <v>14287</v>
      </c>
    </row>
    <row r="232" spans="1:8" s="5" customFormat="1" ht="8.85" customHeight="1" x14ac:dyDescent="0.2">
      <c r="A232" s="13" t="s">
        <v>4</v>
      </c>
      <c r="B232" s="26">
        <f>IF(OR('20-03(3)'!B232=0,'20-03(2)'!B232=0),"-",ROUND('20-03(3)'!B232/'20-03(2)'!B232*1000,0))</f>
        <v>56443</v>
      </c>
      <c r="C232" s="27">
        <f>IF(OR('20-03(3)'!C232=0,'20-03(2)'!C232=0),"-",ROUND('20-03(3)'!C232/'20-03(2)'!C232*1000,0))</f>
        <v>55229</v>
      </c>
      <c r="D232" s="27">
        <f>IF(OR('20-03(3)'!D232=0,'20-03(2)'!D232=0),"-",ROUND('20-03(3)'!D232/'20-03(2)'!D232*1000,0))</f>
        <v>35997</v>
      </c>
      <c r="E232" s="27">
        <f>IF(OR('20-03(3)'!E232=0,'20-03(2)'!E232=0),"-",ROUND('20-03(3)'!E232/'20-03(2)'!E232*1000,0))</f>
        <v>6534</v>
      </c>
      <c r="F232" s="27">
        <f>IF(OR('20-03(3)'!F232=0,'20-03(2)'!F232=0),"-",ROUND('20-03(3)'!F232/'20-03(2)'!F232*1000,0))</f>
        <v>7697</v>
      </c>
      <c r="G232" s="27">
        <f>IF(OR('20-03(3)'!G232=0,'20-03(2)'!G232=0),"-",ROUND('20-03(3)'!G232/'20-03(2)'!G232*1000,0))</f>
        <v>11333</v>
      </c>
      <c r="H232" s="28">
        <f>IF(OR('20-03(3)'!H232=0,'20-03(2)'!H232=0),"-",ROUND('20-03(3)'!H232/'20-03(2)'!H232*1000,0))</f>
        <v>27565</v>
      </c>
    </row>
    <row r="233" spans="1:8" s="5" customFormat="1" ht="8.85" customHeight="1" x14ac:dyDescent="0.2">
      <c r="A233" s="13" t="s">
        <v>5</v>
      </c>
      <c r="B233" s="26">
        <f>IF(OR('20-03(3)'!B233=0,'20-03(2)'!B233=0),"-",ROUND('20-03(3)'!B233/'20-03(2)'!B233*1000,0))</f>
        <v>80847</v>
      </c>
      <c r="C233" s="27">
        <f>IF(OR('20-03(3)'!C233=0,'20-03(2)'!C233=0),"-",ROUND('20-03(3)'!C233/'20-03(2)'!C233*1000,0))</f>
        <v>42362</v>
      </c>
      <c r="D233" s="27">
        <f>IF(OR('20-03(3)'!D233=0,'20-03(2)'!D233=0),"-",ROUND('20-03(3)'!D233/'20-03(2)'!D233*1000,0))</f>
        <v>29795</v>
      </c>
      <c r="E233" s="27">
        <f>IF(OR('20-03(3)'!E233=0,'20-03(2)'!E233=0),"-",ROUND('20-03(3)'!E233/'20-03(2)'!E233*1000,0))</f>
        <v>7544</v>
      </c>
      <c r="F233" s="27">
        <f>IF(OR('20-03(3)'!F233=0,'20-03(2)'!F233=0),"-",ROUND('20-03(3)'!F233/'20-03(2)'!F233*1000,0))</f>
        <v>6542</v>
      </c>
      <c r="G233" s="27">
        <f>IF(OR('20-03(3)'!G233=0,'20-03(2)'!G233=0),"-",ROUND('20-03(3)'!G233/'20-03(2)'!G233*1000,0))</f>
        <v>8833</v>
      </c>
      <c r="H233" s="28">
        <f>IF(OR('20-03(3)'!H233=0,'20-03(2)'!H233=0),"-",ROUND('20-03(3)'!H233/'20-03(2)'!H233*1000,0))</f>
        <v>22768</v>
      </c>
    </row>
    <row r="234" spans="1:8" s="5" customFormat="1" ht="8.85" customHeight="1" x14ac:dyDescent="0.2">
      <c r="A234" s="13" t="s">
        <v>6</v>
      </c>
      <c r="B234" s="26">
        <f>IF(OR('20-03(3)'!B234=0,'20-03(2)'!B234=0),"-",ROUND('20-03(3)'!B234/'20-03(2)'!B234*1000,0))</f>
        <v>42521</v>
      </c>
      <c r="C234" s="27">
        <f>IF(OR('20-03(3)'!C234=0,'20-03(2)'!C234=0),"-",ROUND('20-03(3)'!C234/'20-03(2)'!C234*1000,0))</f>
        <v>21188</v>
      </c>
      <c r="D234" s="27">
        <f>IF(OR('20-03(3)'!D234=0,'20-03(2)'!D234=0),"-",ROUND('20-03(3)'!D234/'20-03(2)'!D234*1000,0))</f>
        <v>26401</v>
      </c>
      <c r="E234" s="27">
        <f>IF(OR('20-03(3)'!E234=0,'20-03(2)'!E234=0),"-",ROUND('20-03(3)'!E234/'20-03(2)'!E234*1000,0))</f>
        <v>6169</v>
      </c>
      <c r="F234" s="27">
        <f>IF(OR('20-03(3)'!F234=0,'20-03(2)'!F234=0),"-",ROUND('20-03(3)'!F234/'20-03(2)'!F234*1000,0))</f>
        <v>8680</v>
      </c>
      <c r="G234" s="27">
        <f>IF(OR('20-03(3)'!G234=0,'20-03(2)'!G234=0),"-",ROUND('20-03(3)'!G234/'20-03(2)'!G234*1000,0))</f>
        <v>7053</v>
      </c>
      <c r="H234" s="28">
        <f>IF(OR('20-03(3)'!H234=0,'20-03(2)'!H234=0),"-",ROUND('20-03(3)'!H234/'20-03(2)'!H234*1000,0))</f>
        <v>17278</v>
      </c>
    </row>
    <row r="235" spans="1:8" s="5" customFormat="1" ht="8.85" customHeight="1" x14ac:dyDescent="0.2">
      <c r="A235" s="14" t="s">
        <v>7</v>
      </c>
      <c r="B235" s="26">
        <f>IF(OR('20-03(3)'!B235=0,'20-03(2)'!B235=0),"-",ROUND('20-03(3)'!B235/'20-03(2)'!B235*1000,0))</f>
        <v>50276</v>
      </c>
      <c r="C235" s="27">
        <f>IF(OR('20-03(3)'!C235=0,'20-03(2)'!C235=0),"-",ROUND('20-03(3)'!C235/'20-03(2)'!C235*1000,0))</f>
        <v>63431</v>
      </c>
      <c r="D235" s="27">
        <f>IF(OR('20-03(3)'!D235=0,'20-03(2)'!D235=0),"-",ROUND('20-03(3)'!D235/'20-03(2)'!D235*1000,0))</f>
        <v>27591</v>
      </c>
      <c r="E235" s="27">
        <f>IF(OR('20-03(3)'!E235=0,'20-03(2)'!E235=0),"-",ROUND('20-03(3)'!E235/'20-03(2)'!E235*1000,0))</f>
        <v>4122</v>
      </c>
      <c r="F235" s="27">
        <f>IF(OR('20-03(3)'!F235=0,'20-03(2)'!F235=0),"-",ROUND('20-03(3)'!F235/'20-03(2)'!F235*1000,0))</f>
        <v>7160</v>
      </c>
      <c r="G235" s="27">
        <f>IF(OR('20-03(3)'!G235=0,'20-03(2)'!G235=0),"-",ROUND('20-03(3)'!G235/'20-03(2)'!G235*1000,0))</f>
        <v>8120</v>
      </c>
      <c r="H235" s="28">
        <f>IF(OR('20-03(3)'!H235=0,'20-03(2)'!H235=0),"-",ROUND('20-03(3)'!H235/'20-03(2)'!H235*1000,0))</f>
        <v>17624</v>
      </c>
    </row>
    <row r="236" spans="1:8" s="5" customFormat="1" ht="8.85" customHeight="1" x14ac:dyDescent="0.2">
      <c r="A236" s="15" t="s">
        <v>8</v>
      </c>
      <c r="B236" s="26">
        <f>IF(OR('20-03(3)'!B236=0,'20-03(2)'!B236=0),"-",ROUND('20-03(3)'!B236/'20-03(2)'!B236*1000,0))</f>
        <v>116524</v>
      </c>
      <c r="C236" s="27">
        <f>IF(OR('20-03(3)'!C236=0,'20-03(2)'!C236=0),"-",ROUND('20-03(3)'!C236/'20-03(2)'!C236*1000,0))</f>
        <v>89493</v>
      </c>
      <c r="D236" s="27">
        <f>IF(OR('20-03(3)'!D236=0,'20-03(2)'!D236=0),"-",ROUND('20-03(3)'!D236/'20-03(2)'!D236*1000,0))</f>
        <v>23268</v>
      </c>
      <c r="E236" s="27">
        <f>IF(OR('20-03(3)'!E236=0,'20-03(2)'!E236=0),"-",ROUND('20-03(3)'!E236/'20-03(2)'!E236*1000,0))</f>
        <v>6072</v>
      </c>
      <c r="F236" s="27">
        <f>IF(OR('20-03(3)'!F236=0,'20-03(2)'!F236=0),"-",ROUND('20-03(3)'!F236/'20-03(2)'!F236*1000,0))</f>
        <v>8975</v>
      </c>
      <c r="G236" s="27">
        <f>IF(OR('20-03(3)'!G236=0,'20-03(2)'!G236=0),"-",ROUND('20-03(3)'!G236/'20-03(2)'!G236*1000,0))</f>
        <v>6126</v>
      </c>
      <c r="H236" s="28">
        <f>IF(OR('20-03(3)'!H236=0,'20-03(2)'!H236=0),"-",ROUND('20-03(3)'!H236/'20-03(2)'!H236*1000,0))</f>
        <v>27108</v>
      </c>
    </row>
    <row r="237" spans="1:8" s="5" customFormat="1" ht="8.85" customHeight="1" x14ac:dyDescent="0.2">
      <c r="A237" s="13" t="s">
        <v>9</v>
      </c>
      <c r="B237" s="26">
        <f>IF(OR('20-03(3)'!B237=0,'20-03(2)'!B237=0),"-",ROUND('20-03(3)'!B237/'20-03(2)'!B237*1000,0))</f>
        <v>49273</v>
      </c>
      <c r="C237" s="27">
        <f>IF(OR('20-03(3)'!C237=0,'20-03(2)'!C237=0),"-",ROUND('20-03(3)'!C237/'20-03(2)'!C237*1000,0))</f>
        <v>50287</v>
      </c>
      <c r="D237" s="27">
        <f>IF(OR('20-03(3)'!D237=0,'20-03(2)'!D237=0),"-",ROUND('20-03(3)'!D237/'20-03(2)'!D237*1000,0))</f>
        <v>21945</v>
      </c>
      <c r="E237" s="27">
        <f>IF(OR('20-03(3)'!E237=0,'20-03(2)'!E237=0),"-",ROUND('20-03(3)'!E237/'20-03(2)'!E237*1000,0))</f>
        <v>4838</v>
      </c>
      <c r="F237" s="27">
        <f>IF(OR('20-03(3)'!F237=0,'20-03(2)'!F237=0),"-",ROUND('20-03(3)'!F237/'20-03(2)'!F237*1000,0))</f>
        <v>6598</v>
      </c>
      <c r="G237" s="27">
        <f>IF(OR('20-03(3)'!G237=0,'20-03(2)'!G237=0),"-",ROUND('20-03(3)'!G237/'20-03(2)'!G237*1000,0))</f>
        <v>9230</v>
      </c>
      <c r="H237" s="28">
        <f>IF(OR('20-03(3)'!H237=0,'20-03(2)'!H237=0),"-",ROUND('20-03(3)'!H237/'20-03(2)'!H237*1000,0))</f>
        <v>17909</v>
      </c>
    </row>
    <row r="238" spans="1:8" s="5" customFormat="1" ht="8.85" customHeight="1" x14ac:dyDescent="0.2">
      <c r="A238" s="13" t="s">
        <v>10</v>
      </c>
      <c r="B238" s="26">
        <f>IF(OR('20-03(3)'!B238=0,'20-03(2)'!B238=0),"-",ROUND('20-03(3)'!B238/'20-03(2)'!B238*1000,0))</f>
        <v>44495</v>
      </c>
      <c r="C238" s="27">
        <f>IF(OR('20-03(3)'!C238=0,'20-03(2)'!C238=0),"-",ROUND('20-03(3)'!C238/'20-03(2)'!C238*1000,0))</f>
        <v>40865</v>
      </c>
      <c r="D238" s="27">
        <f>IF(OR('20-03(3)'!D238=0,'20-03(2)'!D238=0),"-",ROUND('20-03(3)'!D238/'20-03(2)'!D238*1000,0))</f>
        <v>16193</v>
      </c>
      <c r="E238" s="27">
        <f>IF(OR('20-03(3)'!E238=0,'20-03(2)'!E238=0),"-",ROUND('20-03(3)'!E238/'20-03(2)'!E238*1000,0))</f>
        <v>4438</v>
      </c>
      <c r="F238" s="27">
        <f>IF(OR('20-03(3)'!F238=0,'20-03(2)'!F238=0),"-",ROUND('20-03(3)'!F238/'20-03(2)'!F238*1000,0))</f>
        <v>6306</v>
      </c>
      <c r="G238" s="27">
        <f>IF(OR('20-03(3)'!G238=0,'20-03(2)'!G238=0),"-",ROUND('20-03(3)'!G238/'20-03(2)'!G238*1000,0))</f>
        <v>8512</v>
      </c>
      <c r="H238" s="28">
        <f>IF(OR('20-03(3)'!H238=0,'20-03(2)'!H238=0),"-",ROUND('20-03(3)'!H238/'20-03(2)'!H238*1000,0))</f>
        <v>11089</v>
      </c>
    </row>
    <row r="239" spans="1:8" s="5" customFormat="1" ht="8.85" customHeight="1" x14ac:dyDescent="0.2">
      <c r="A239" s="13" t="s">
        <v>11</v>
      </c>
      <c r="B239" s="26">
        <f>IF(OR('20-03(3)'!B239=0,'20-03(2)'!B239=0),"-",ROUND('20-03(3)'!B239/'20-03(2)'!B239*1000,0))</f>
        <v>52687</v>
      </c>
      <c r="C239" s="27">
        <f>IF(OR('20-03(3)'!C239=0,'20-03(2)'!C239=0),"-",ROUND('20-03(3)'!C239/'20-03(2)'!C239*1000,0))</f>
        <v>49086</v>
      </c>
      <c r="D239" s="27">
        <f>IF(OR('20-03(3)'!D239=0,'20-03(2)'!D239=0),"-",ROUND('20-03(3)'!D239/'20-03(2)'!D239*1000,0))</f>
        <v>30915</v>
      </c>
      <c r="E239" s="27">
        <f>IF(OR('20-03(3)'!E239=0,'20-03(2)'!E239=0),"-",ROUND('20-03(3)'!E239/'20-03(2)'!E239*1000,0))</f>
        <v>6625</v>
      </c>
      <c r="F239" s="27">
        <f>IF(OR('20-03(3)'!F239=0,'20-03(2)'!F239=0),"-",ROUND('20-03(3)'!F239/'20-03(2)'!F239*1000,0))</f>
        <v>10083</v>
      </c>
      <c r="G239" s="27">
        <f>IF(OR('20-03(3)'!G239=0,'20-03(2)'!G239=0),"-",ROUND('20-03(3)'!G239/'20-03(2)'!G239*1000,0))</f>
        <v>9892</v>
      </c>
      <c r="H239" s="28">
        <f>IF(OR('20-03(3)'!H239=0,'20-03(2)'!H239=0),"-",ROUND('20-03(3)'!H239/'20-03(2)'!H239*1000,0))</f>
        <v>25729</v>
      </c>
    </row>
    <row r="240" spans="1:8" s="5" customFormat="1" ht="8.85" customHeight="1" x14ac:dyDescent="0.2">
      <c r="A240" s="13" t="s">
        <v>12</v>
      </c>
      <c r="B240" s="26">
        <f>IF(OR('20-03(3)'!B240=0,'20-03(2)'!B240=0),"-",ROUND('20-03(3)'!B240/'20-03(2)'!B240*1000,0))</f>
        <v>64943</v>
      </c>
      <c r="C240" s="27">
        <f>IF(OR('20-03(3)'!C240=0,'20-03(2)'!C240=0),"-",ROUND('20-03(3)'!C240/'20-03(2)'!C240*1000,0))</f>
        <v>50305</v>
      </c>
      <c r="D240" s="27">
        <f>IF(OR('20-03(3)'!D240=0,'20-03(2)'!D240=0),"-",ROUND('20-03(3)'!D240/'20-03(2)'!D240*1000,0))</f>
        <v>30719</v>
      </c>
      <c r="E240" s="27">
        <f>IF(OR('20-03(3)'!E240=0,'20-03(2)'!E240=0),"-",ROUND('20-03(3)'!E240/'20-03(2)'!E240*1000,0))</f>
        <v>7271</v>
      </c>
      <c r="F240" s="27">
        <f>IF(OR('20-03(3)'!F240=0,'20-03(2)'!F240=0),"-",ROUND('20-03(3)'!F240/'20-03(2)'!F240*1000,0))</f>
        <v>10115</v>
      </c>
      <c r="G240" s="27">
        <f>IF(OR('20-03(3)'!G240=0,'20-03(2)'!G240=0),"-",ROUND('20-03(3)'!G240/'20-03(2)'!G240*1000,0))</f>
        <v>9625</v>
      </c>
      <c r="H240" s="28">
        <f>IF(OR('20-03(3)'!H240=0,'20-03(2)'!H240=0),"-",ROUND('20-03(3)'!H240/'20-03(2)'!H240*1000,0))</f>
        <v>31751</v>
      </c>
    </row>
    <row r="241" spans="1:8" s="5" customFormat="1" ht="8.85" customHeight="1" x14ac:dyDescent="0.2">
      <c r="A241" s="13" t="s">
        <v>13</v>
      </c>
      <c r="B241" s="26">
        <f>IF(OR('20-03(3)'!B241=0,'20-03(2)'!B241=0),"-",ROUND('20-03(3)'!B241/'20-03(2)'!B241*1000,0))</f>
        <v>123659</v>
      </c>
      <c r="C241" s="27">
        <f>IF(OR('20-03(3)'!C241=0,'20-03(2)'!C241=0),"-",ROUND('20-03(3)'!C241/'20-03(2)'!C241*1000,0))</f>
        <v>49467</v>
      </c>
      <c r="D241" s="27">
        <f>IF(OR('20-03(3)'!D241=0,'20-03(2)'!D241=0),"-",ROUND('20-03(3)'!D241/'20-03(2)'!D241*1000,0))</f>
        <v>47649</v>
      </c>
      <c r="E241" s="27">
        <f>IF(OR('20-03(3)'!E241=0,'20-03(2)'!E241=0),"-",ROUND('20-03(3)'!E241/'20-03(2)'!E241*1000,0))</f>
        <v>11166</v>
      </c>
      <c r="F241" s="27">
        <f>IF(OR('20-03(3)'!F241=0,'20-03(2)'!F241=0),"-",ROUND('20-03(3)'!F241/'20-03(2)'!F241*1000,0))</f>
        <v>11232</v>
      </c>
      <c r="G241" s="27">
        <f>IF(OR('20-03(3)'!G241=0,'20-03(2)'!G241=0),"-",ROUND('20-03(3)'!G241/'20-03(2)'!G241*1000,0))</f>
        <v>5411</v>
      </c>
      <c r="H241" s="28">
        <f>IF(OR('20-03(3)'!H241=0,'20-03(2)'!H241=0),"-",ROUND('20-03(3)'!H241/'20-03(2)'!H241*1000,0))</f>
        <v>64999</v>
      </c>
    </row>
    <row r="242" spans="1:8" s="5" customFormat="1" ht="8.85" customHeight="1" x14ac:dyDescent="0.2">
      <c r="A242" s="14" t="s">
        <v>14</v>
      </c>
      <c r="B242" s="26">
        <f>IF(OR('20-03(3)'!B242=0,'20-03(2)'!B242=0),"-",ROUND('20-03(3)'!B242/'20-03(2)'!B242*1000,0))</f>
        <v>76509</v>
      </c>
      <c r="C242" s="27">
        <f>IF(OR('20-03(3)'!C242=0,'20-03(2)'!C242=0),"-",ROUND('20-03(3)'!C242/'20-03(2)'!C242*1000,0))</f>
        <v>52768</v>
      </c>
      <c r="D242" s="27">
        <f>IF(OR('20-03(3)'!D242=0,'20-03(2)'!D242=0),"-",ROUND('20-03(3)'!D242/'20-03(2)'!D242*1000,0))</f>
        <v>50859</v>
      </c>
      <c r="E242" s="27">
        <f>IF(OR('20-03(3)'!E242=0,'20-03(2)'!E242=0),"-",ROUND('20-03(3)'!E242/'20-03(2)'!E242*1000,0))</f>
        <v>8174</v>
      </c>
      <c r="F242" s="27">
        <f>IF(OR('20-03(3)'!F242=0,'20-03(2)'!F242=0),"-",ROUND('20-03(3)'!F242/'20-03(2)'!F242*1000,0))</f>
        <v>12441</v>
      </c>
      <c r="G242" s="27">
        <f>IF(OR('20-03(3)'!G242=0,'20-03(2)'!G242=0),"-",ROUND('20-03(3)'!G242/'20-03(2)'!G242*1000,0))</f>
        <v>8108</v>
      </c>
      <c r="H242" s="28">
        <f>IF(OR('20-03(3)'!H242=0,'20-03(2)'!H242=0),"-",ROUND('20-03(3)'!H242/'20-03(2)'!H242*1000,0))</f>
        <v>46488</v>
      </c>
    </row>
    <row r="243" spans="1:8" s="5" customFormat="1" ht="8.85" customHeight="1" x14ac:dyDescent="0.2">
      <c r="A243" s="15" t="s">
        <v>15</v>
      </c>
      <c r="B243" s="26">
        <f>IF(OR('20-03(3)'!B243=0,'20-03(2)'!B243=0),"-",ROUND('20-03(3)'!B243/'20-03(2)'!B243*1000,0))</f>
        <v>45049</v>
      </c>
      <c r="C243" s="27">
        <f>IF(OR('20-03(3)'!C243=0,'20-03(2)'!C243=0),"-",ROUND('20-03(3)'!C243/'20-03(2)'!C243*1000,0))</f>
        <v>18019</v>
      </c>
      <c r="D243" s="27">
        <f>IF(OR('20-03(3)'!D243=0,'20-03(2)'!D243=0),"-",ROUND('20-03(3)'!D243/'20-03(2)'!D243*1000,0))</f>
        <v>28195</v>
      </c>
      <c r="E243" s="27">
        <f>IF(OR('20-03(3)'!E243=0,'20-03(2)'!E243=0),"-",ROUND('20-03(3)'!E243/'20-03(2)'!E243*1000,0))</f>
        <v>7586</v>
      </c>
      <c r="F243" s="27">
        <f>IF(OR('20-03(3)'!F243=0,'20-03(2)'!F243=0),"-",ROUND('20-03(3)'!F243/'20-03(2)'!F243*1000,0))</f>
        <v>9570</v>
      </c>
      <c r="G243" s="27">
        <f>IF(OR('20-03(3)'!G243=0,'20-03(2)'!G243=0),"-",ROUND('20-03(3)'!G243/'20-03(2)'!G243*1000,0))</f>
        <v>21547</v>
      </c>
      <c r="H243" s="28">
        <f>IF(OR('20-03(3)'!H243=0,'20-03(2)'!H243=0),"-",ROUND('20-03(3)'!H243/'20-03(2)'!H243*1000,0))</f>
        <v>20760</v>
      </c>
    </row>
    <row r="244" spans="1:8" s="5" customFormat="1" ht="8.85" customHeight="1" x14ac:dyDescent="0.2">
      <c r="A244" s="13" t="s">
        <v>16</v>
      </c>
      <c r="B244" s="26">
        <f>IF(OR('20-03(3)'!B244=0,'20-03(2)'!B244=0),"-",ROUND('20-03(3)'!B244/'20-03(2)'!B244*1000,0))</f>
        <v>65679</v>
      </c>
      <c r="C244" s="27">
        <f>IF(OR('20-03(3)'!C244=0,'20-03(2)'!C244=0),"-",ROUND('20-03(3)'!C244/'20-03(2)'!C244*1000,0))</f>
        <v>36318</v>
      </c>
      <c r="D244" s="27">
        <f>IF(OR('20-03(3)'!D244=0,'20-03(2)'!D244=0),"-",ROUND('20-03(3)'!D244/'20-03(2)'!D244*1000,0))</f>
        <v>19856</v>
      </c>
      <c r="E244" s="27">
        <f>IF(OR('20-03(3)'!E244=0,'20-03(2)'!E244=0),"-",ROUND('20-03(3)'!E244/'20-03(2)'!E244*1000,0))</f>
        <v>6618</v>
      </c>
      <c r="F244" s="27">
        <f>IF(OR('20-03(3)'!F244=0,'20-03(2)'!F244=0),"-",ROUND('20-03(3)'!F244/'20-03(2)'!F244*1000,0))</f>
        <v>8741</v>
      </c>
      <c r="G244" s="27">
        <f>IF(OR('20-03(3)'!G244=0,'20-03(2)'!G244=0),"-",ROUND('20-03(3)'!G244/'20-03(2)'!G244*1000,0))</f>
        <v>15261</v>
      </c>
      <c r="H244" s="28">
        <f>IF(OR('20-03(3)'!H244=0,'20-03(2)'!H244=0),"-",ROUND('20-03(3)'!H244/'20-03(2)'!H244*1000,0))</f>
        <v>18670</v>
      </c>
    </row>
    <row r="245" spans="1:8" s="5" customFormat="1" ht="8.85" customHeight="1" x14ac:dyDescent="0.2">
      <c r="A245" s="13" t="s">
        <v>17</v>
      </c>
      <c r="B245" s="26">
        <f>IF(OR('20-03(3)'!B245=0,'20-03(2)'!B245=0),"-",ROUND('20-03(3)'!B245/'20-03(2)'!B245*1000,0))</f>
        <v>65494</v>
      </c>
      <c r="C245" s="27">
        <f>IF(OR('20-03(3)'!C245=0,'20-03(2)'!C245=0),"-",ROUND('20-03(3)'!C245/'20-03(2)'!C245*1000,0))</f>
        <v>38631</v>
      </c>
      <c r="D245" s="27">
        <f>IF(OR('20-03(3)'!D245=0,'20-03(2)'!D245=0),"-",ROUND('20-03(3)'!D245/'20-03(2)'!D245*1000,0))</f>
        <v>29203</v>
      </c>
      <c r="E245" s="27">
        <f>IF(OR('20-03(3)'!E245=0,'20-03(2)'!E245=0),"-",ROUND('20-03(3)'!E245/'20-03(2)'!E245*1000,0))</f>
        <v>6810</v>
      </c>
      <c r="F245" s="27">
        <f>IF(OR('20-03(3)'!F245=0,'20-03(2)'!F245=0),"-",ROUND('20-03(3)'!F245/'20-03(2)'!F245*1000,0))</f>
        <v>9099</v>
      </c>
      <c r="G245" s="27">
        <f>IF(OR('20-03(3)'!G245=0,'20-03(2)'!G245=0),"-",ROUND('20-03(3)'!G245/'20-03(2)'!G245*1000,0))</f>
        <v>12403</v>
      </c>
      <c r="H245" s="28">
        <f>IF(OR('20-03(3)'!H245=0,'20-03(2)'!H245=0),"-",ROUND('20-03(3)'!H245/'20-03(2)'!H245*1000,0))</f>
        <v>26342</v>
      </c>
    </row>
    <row r="246" spans="1:8" s="5" customFormat="1" ht="8.85" customHeight="1" x14ac:dyDescent="0.2">
      <c r="A246" s="14" t="s">
        <v>18</v>
      </c>
      <c r="B246" s="26">
        <f>IF(OR('20-03(3)'!B246=0,'20-03(2)'!B246=0),"-",ROUND('20-03(3)'!B246/'20-03(2)'!B246*1000,0))</f>
        <v>144253</v>
      </c>
      <c r="C246" s="27">
        <f>IF(OR('20-03(3)'!C246=0,'20-03(2)'!C246=0),"-",ROUND('20-03(3)'!C246/'20-03(2)'!C246*1000,0))</f>
        <v>106850</v>
      </c>
      <c r="D246" s="27">
        <f>IF(OR('20-03(3)'!D246=0,'20-03(2)'!D246=0),"-",ROUND('20-03(3)'!D246/'20-03(2)'!D246*1000,0))</f>
        <v>31982</v>
      </c>
      <c r="E246" s="27">
        <f>IF(OR('20-03(3)'!E246=0,'20-03(2)'!E246=0),"-",ROUND('20-03(3)'!E246/'20-03(2)'!E246*1000,0))</f>
        <v>6875</v>
      </c>
      <c r="F246" s="27">
        <f>IF(OR('20-03(3)'!F246=0,'20-03(2)'!F246=0),"-",ROUND('20-03(3)'!F246/'20-03(2)'!F246*1000,0))</f>
        <v>10215</v>
      </c>
      <c r="G246" s="27">
        <f>IF(OR('20-03(3)'!G246=0,'20-03(2)'!G246=0),"-",ROUND('20-03(3)'!G246/'20-03(2)'!G246*1000,0))</f>
        <v>19123</v>
      </c>
      <c r="H246" s="28">
        <f>IF(OR('20-03(3)'!H246=0,'20-03(2)'!H246=0),"-",ROUND('20-03(3)'!H246/'20-03(2)'!H246*1000,0))</f>
        <v>45110</v>
      </c>
    </row>
    <row r="247" spans="1:8" s="5" customFormat="1" ht="8.85" customHeight="1" x14ac:dyDescent="0.2">
      <c r="A247" s="15" t="s">
        <v>19</v>
      </c>
      <c r="B247" s="26">
        <f>IF(OR('20-03(3)'!B247=0,'20-03(2)'!B247=0),"-",ROUND('20-03(3)'!B247/'20-03(2)'!B247*1000,0))</f>
        <v>53596</v>
      </c>
      <c r="C247" s="27">
        <f>IF(OR('20-03(3)'!C247=0,'20-03(2)'!C247=0),"-",ROUND('20-03(3)'!C247/'20-03(2)'!C247*1000,0))</f>
        <v>61635</v>
      </c>
      <c r="D247" s="27">
        <f>IF(OR('20-03(3)'!D247=0,'20-03(2)'!D247=0),"-",ROUND('20-03(3)'!D247/'20-03(2)'!D247*1000,0))</f>
        <v>28039</v>
      </c>
      <c r="E247" s="27">
        <f>IF(OR('20-03(3)'!E247=0,'20-03(2)'!E247=0),"-",ROUND('20-03(3)'!E247/'20-03(2)'!E247*1000,0))</f>
        <v>5417</v>
      </c>
      <c r="F247" s="27">
        <f>IF(OR('20-03(3)'!F247=0,'20-03(2)'!F247=0),"-",ROUND('20-03(3)'!F247/'20-03(2)'!F247*1000,0))</f>
        <v>6356</v>
      </c>
      <c r="G247" s="27">
        <f>IF(OR('20-03(3)'!G247=0,'20-03(2)'!G247=0),"-",ROUND('20-03(3)'!G247/'20-03(2)'!G247*1000,0))</f>
        <v>23028</v>
      </c>
      <c r="H247" s="28">
        <f>IF(OR('20-03(3)'!H247=0,'20-03(2)'!H247=0),"-",ROUND('20-03(3)'!H247/'20-03(2)'!H247*1000,0))</f>
        <v>21931</v>
      </c>
    </row>
    <row r="248" spans="1:8" s="5" customFormat="1" ht="8.85" customHeight="1" x14ac:dyDescent="0.2">
      <c r="A248" s="13" t="s">
        <v>20</v>
      </c>
      <c r="B248" s="26">
        <f>IF(OR('20-03(3)'!B248=0,'20-03(2)'!B248=0),"-",ROUND('20-03(3)'!B248/'20-03(2)'!B248*1000,0))</f>
        <v>48615</v>
      </c>
      <c r="C248" s="27">
        <f>IF(OR('20-03(3)'!C248=0,'20-03(2)'!C248=0),"-",ROUND('20-03(3)'!C248/'20-03(2)'!C248*1000,0))</f>
        <v>28540</v>
      </c>
      <c r="D248" s="27">
        <f>IF(OR('20-03(3)'!D248=0,'20-03(2)'!D248=0),"-",ROUND('20-03(3)'!D248/'20-03(2)'!D248*1000,0))</f>
        <v>20793</v>
      </c>
      <c r="E248" s="27">
        <f>IF(OR('20-03(3)'!E248=0,'20-03(2)'!E248=0),"-",ROUND('20-03(3)'!E248/'20-03(2)'!E248*1000,0))</f>
        <v>6177</v>
      </c>
      <c r="F248" s="27">
        <f>IF(OR('20-03(3)'!F248=0,'20-03(2)'!F248=0),"-",ROUND('20-03(3)'!F248/'20-03(2)'!F248*1000,0))</f>
        <v>6804</v>
      </c>
      <c r="G248" s="27">
        <f>IF(OR('20-03(3)'!G248=0,'20-03(2)'!G248=0),"-",ROUND('20-03(3)'!G248/'20-03(2)'!G248*1000,0))</f>
        <v>18856</v>
      </c>
      <c r="H248" s="28">
        <f>IF(OR('20-03(3)'!H248=0,'20-03(2)'!H248=0),"-",ROUND('20-03(3)'!H248/'20-03(2)'!H248*1000,0))</f>
        <v>13534</v>
      </c>
    </row>
    <row r="249" spans="1:8" s="5" customFormat="1" ht="8.85" customHeight="1" x14ac:dyDescent="0.2">
      <c r="A249" s="13" t="s">
        <v>21</v>
      </c>
      <c r="B249" s="26">
        <f>IF(OR('20-03(3)'!B249=0,'20-03(2)'!B249=0),"-",ROUND('20-03(3)'!B249/'20-03(2)'!B249*1000,0))</f>
        <v>57893</v>
      </c>
      <c r="C249" s="27">
        <f>IF(OR('20-03(3)'!C249=0,'20-03(2)'!C249=0),"-",ROUND('20-03(3)'!C249/'20-03(2)'!C249*1000,0))</f>
        <v>35165</v>
      </c>
      <c r="D249" s="27">
        <f>IF(OR('20-03(3)'!D249=0,'20-03(2)'!D249=0),"-",ROUND('20-03(3)'!D249/'20-03(2)'!D249*1000,0))</f>
        <v>17096</v>
      </c>
      <c r="E249" s="27">
        <f>IF(OR('20-03(3)'!E249=0,'20-03(2)'!E249=0),"-",ROUND('20-03(3)'!E249/'20-03(2)'!E249*1000,0))</f>
        <v>5027</v>
      </c>
      <c r="F249" s="27">
        <f>IF(OR('20-03(3)'!F249=0,'20-03(2)'!F249=0),"-",ROUND('20-03(3)'!F249/'20-03(2)'!F249*1000,0))</f>
        <v>10059</v>
      </c>
      <c r="G249" s="27">
        <f>IF(OR('20-03(3)'!G249=0,'20-03(2)'!G249=0),"-",ROUND('20-03(3)'!G249/'20-03(2)'!G249*1000,0))</f>
        <v>13236</v>
      </c>
      <c r="H249" s="28">
        <f>IF(OR('20-03(3)'!H249=0,'20-03(2)'!H249=0),"-",ROUND('20-03(3)'!H249/'20-03(2)'!H249*1000,0))</f>
        <v>14963</v>
      </c>
    </row>
    <row r="250" spans="1:8" s="5" customFormat="1" ht="8.85" customHeight="1" x14ac:dyDescent="0.2">
      <c r="A250" s="13" t="s">
        <v>22</v>
      </c>
      <c r="B250" s="26">
        <f>IF(OR('20-03(3)'!B250=0,'20-03(2)'!B250=0),"-",ROUND('20-03(3)'!B250/'20-03(2)'!B250*1000,0))</f>
        <v>118356</v>
      </c>
      <c r="C250" s="27">
        <f>IF(OR('20-03(3)'!C250=0,'20-03(2)'!C250=0),"-",ROUND('20-03(3)'!C250/'20-03(2)'!C250*1000,0))</f>
        <v>39660</v>
      </c>
      <c r="D250" s="27">
        <f>IF(OR('20-03(3)'!D250=0,'20-03(2)'!D250=0),"-",ROUND('20-03(3)'!D250/'20-03(2)'!D250*1000,0))</f>
        <v>26397</v>
      </c>
      <c r="E250" s="27">
        <f>IF(OR('20-03(3)'!E250=0,'20-03(2)'!E250=0),"-",ROUND('20-03(3)'!E250/'20-03(2)'!E250*1000,0))</f>
        <v>4764</v>
      </c>
      <c r="F250" s="27">
        <f>IF(OR('20-03(3)'!F250=0,'20-03(2)'!F250=0),"-",ROUND('20-03(3)'!F250/'20-03(2)'!F250*1000,0))</f>
        <v>8468</v>
      </c>
      <c r="G250" s="27">
        <f>IF(OR('20-03(3)'!G250=0,'20-03(2)'!G250=0),"-",ROUND('20-03(3)'!G250/'20-03(2)'!G250*1000,0))</f>
        <v>2591</v>
      </c>
      <c r="H250" s="28">
        <f>IF(OR('20-03(3)'!H250=0,'20-03(2)'!H250=0),"-",ROUND('20-03(3)'!H250/'20-03(2)'!H250*1000,0))</f>
        <v>26800</v>
      </c>
    </row>
    <row r="251" spans="1:8" s="5" customFormat="1" ht="8.85" customHeight="1" x14ac:dyDescent="0.2">
      <c r="A251" s="13" t="s">
        <v>23</v>
      </c>
      <c r="B251" s="26">
        <f>IF(OR('20-03(3)'!B251=0,'20-03(2)'!B251=0),"-",ROUND('20-03(3)'!B251/'20-03(2)'!B251*1000,0))</f>
        <v>73170</v>
      </c>
      <c r="C251" s="27">
        <f>IF(OR('20-03(3)'!C251=0,'20-03(2)'!C251=0),"-",ROUND('20-03(3)'!C251/'20-03(2)'!C251*1000,0))</f>
        <v>30773</v>
      </c>
      <c r="D251" s="27">
        <f>IF(OR('20-03(3)'!D251=0,'20-03(2)'!D251=0),"-",ROUND('20-03(3)'!D251/'20-03(2)'!D251*1000,0))</f>
        <v>23226</v>
      </c>
      <c r="E251" s="27">
        <f>IF(OR('20-03(3)'!E251=0,'20-03(2)'!E251=0),"-",ROUND('20-03(3)'!E251/'20-03(2)'!E251*1000,0))</f>
        <v>5914</v>
      </c>
      <c r="F251" s="27">
        <f>IF(OR('20-03(3)'!F251=0,'20-03(2)'!F251=0),"-",ROUND('20-03(3)'!F251/'20-03(2)'!F251*1000,0))</f>
        <v>10471</v>
      </c>
      <c r="G251" s="27">
        <f>IF(OR('20-03(3)'!G251=0,'20-03(2)'!G251=0),"-",ROUND('20-03(3)'!G251/'20-03(2)'!G251*1000,0))</f>
        <v>8886</v>
      </c>
      <c r="H251" s="28">
        <f>IF(OR('20-03(3)'!H251=0,'20-03(2)'!H251=0),"-",ROUND('20-03(3)'!H251/'20-03(2)'!H251*1000,0))</f>
        <v>21237</v>
      </c>
    </row>
    <row r="252" spans="1:8" s="5" customFormat="1" ht="8.85" customHeight="1" x14ac:dyDescent="0.2">
      <c r="A252" s="14" t="s">
        <v>24</v>
      </c>
      <c r="B252" s="26">
        <f>IF(OR('20-03(3)'!B252=0,'20-03(2)'!B252=0),"-",ROUND('20-03(3)'!B252/'20-03(2)'!B252*1000,0))</f>
        <v>49355</v>
      </c>
      <c r="C252" s="27">
        <f>IF(OR('20-03(3)'!C252=0,'20-03(2)'!C252=0),"-",ROUND('20-03(3)'!C252/'20-03(2)'!C252*1000,0))</f>
        <v>41188</v>
      </c>
      <c r="D252" s="27">
        <f>IF(OR('20-03(3)'!D252=0,'20-03(2)'!D252=0),"-",ROUND('20-03(3)'!D252/'20-03(2)'!D252*1000,0))</f>
        <v>21527</v>
      </c>
      <c r="E252" s="27">
        <f>IF(OR('20-03(3)'!E252=0,'20-03(2)'!E252=0),"-",ROUND('20-03(3)'!E252/'20-03(2)'!E252*1000,0))</f>
        <v>4721</v>
      </c>
      <c r="F252" s="27">
        <f>IF(OR('20-03(3)'!F252=0,'20-03(2)'!F252=0),"-",ROUND('20-03(3)'!F252/'20-03(2)'!F252*1000,0))</f>
        <v>11049</v>
      </c>
      <c r="G252" s="27">
        <f>IF(OR('20-03(3)'!G252=0,'20-03(2)'!G252=0),"-",ROUND('20-03(3)'!G252/'20-03(2)'!G252*1000,0))</f>
        <v>15905</v>
      </c>
      <c r="H252" s="28">
        <f>IF(OR('20-03(3)'!H252=0,'20-03(2)'!H252=0),"-",ROUND('20-03(3)'!H252/'20-03(2)'!H252*1000,0))</f>
        <v>19211</v>
      </c>
    </row>
    <row r="253" spans="1:8" s="5" customFormat="1" ht="8.85" customHeight="1" x14ac:dyDescent="0.2">
      <c r="A253" s="15" t="s">
        <v>25</v>
      </c>
      <c r="B253" s="26">
        <f>IF(OR('20-03(3)'!B253=0,'20-03(2)'!B253=0),"-",ROUND('20-03(3)'!B253/'20-03(2)'!B253*1000,0))</f>
        <v>68347</v>
      </c>
      <c r="C253" s="27">
        <f>IF(OR('20-03(3)'!C253=0,'20-03(2)'!C253=0),"-",ROUND('20-03(3)'!C253/'20-03(2)'!C253*1000,0))</f>
        <v>43082</v>
      </c>
      <c r="D253" s="27">
        <f>IF(OR('20-03(3)'!D253=0,'20-03(2)'!D253=0),"-",ROUND('20-03(3)'!D253/'20-03(2)'!D253*1000,0))</f>
        <v>22675</v>
      </c>
      <c r="E253" s="27">
        <f>IF(OR('20-03(3)'!E253=0,'20-03(2)'!E253=0),"-",ROUND('20-03(3)'!E253/'20-03(2)'!E253*1000,0))</f>
        <v>5614</v>
      </c>
      <c r="F253" s="27">
        <f>IF(OR('20-03(3)'!F253=0,'20-03(2)'!F253=0),"-",ROUND('20-03(3)'!F253/'20-03(2)'!F253*1000,0))</f>
        <v>12811</v>
      </c>
      <c r="G253" s="27">
        <f>IF(OR('20-03(3)'!G253=0,'20-03(2)'!G253=0),"-",ROUND('20-03(3)'!G253/'20-03(2)'!G253*1000,0))</f>
        <v>23971</v>
      </c>
      <c r="H253" s="28">
        <f>IF(OR('20-03(3)'!H253=0,'20-03(2)'!H253=0),"-",ROUND('20-03(3)'!H253/'20-03(2)'!H253*1000,0))</f>
        <v>21294</v>
      </c>
    </row>
    <row r="254" spans="1:8" s="5" customFormat="1" ht="8.85" customHeight="1" x14ac:dyDescent="0.2">
      <c r="A254" s="13" t="s">
        <v>26</v>
      </c>
      <c r="B254" s="26">
        <f>IF(OR('20-03(3)'!B254=0,'20-03(2)'!B254=0),"-",ROUND('20-03(3)'!B254/'20-03(2)'!B254*1000,0))</f>
        <v>70981</v>
      </c>
      <c r="C254" s="27">
        <f>IF(OR('20-03(3)'!C254=0,'20-03(2)'!C254=0),"-",ROUND('20-03(3)'!C254/'20-03(2)'!C254*1000,0))</f>
        <v>38220</v>
      </c>
      <c r="D254" s="27">
        <f>IF(OR('20-03(3)'!D254=0,'20-03(2)'!D254=0),"-",ROUND('20-03(3)'!D254/'20-03(2)'!D254*1000,0))</f>
        <v>30515</v>
      </c>
      <c r="E254" s="27">
        <f>IF(OR('20-03(3)'!E254=0,'20-03(2)'!E254=0),"-",ROUND('20-03(3)'!E254/'20-03(2)'!E254*1000,0))</f>
        <v>5846</v>
      </c>
      <c r="F254" s="27">
        <f>IF(OR('20-03(3)'!F254=0,'20-03(2)'!F254=0),"-",ROUND('20-03(3)'!F254/'20-03(2)'!F254*1000,0))</f>
        <v>11400</v>
      </c>
      <c r="G254" s="27">
        <f>IF(OR('20-03(3)'!G254=0,'20-03(2)'!G254=0),"-",ROUND('20-03(3)'!G254/'20-03(2)'!G254*1000,0))</f>
        <v>20664</v>
      </c>
      <c r="H254" s="28">
        <f>IF(OR('20-03(3)'!H254=0,'20-03(2)'!H254=0),"-",ROUND('20-03(3)'!H254/'20-03(2)'!H254*1000,0))</f>
        <v>27405</v>
      </c>
    </row>
    <row r="255" spans="1:8" s="5" customFormat="1" ht="8.85" customHeight="1" x14ac:dyDescent="0.2">
      <c r="A255" s="13" t="s">
        <v>27</v>
      </c>
      <c r="B255" s="26">
        <f>IF(OR('20-03(3)'!B255=0,'20-03(2)'!B255=0),"-",ROUND('20-03(3)'!B255/'20-03(2)'!B255*1000,0))</f>
        <v>84995</v>
      </c>
      <c r="C255" s="27">
        <f>IF(OR('20-03(3)'!C255=0,'20-03(2)'!C255=0),"-",ROUND('20-03(3)'!C255/'20-03(2)'!C255*1000,0))</f>
        <v>36132</v>
      </c>
      <c r="D255" s="27">
        <f>IF(OR('20-03(3)'!D255=0,'20-03(2)'!D255=0),"-",ROUND('20-03(3)'!D255/'20-03(2)'!D255*1000,0))</f>
        <v>43890</v>
      </c>
      <c r="E255" s="27">
        <f>IF(OR('20-03(3)'!E255=0,'20-03(2)'!E255=0),"-",ROUND('20-03(3)'!E255/'20-03(2)'!E255*1000,0))</f>
        <v>7561</v>
      </c>
      <c r="F255" s="27">
        <f>IF(OR('20-03(3)'!F255=0,'20-03(2)'!F255=0),"-",ROUND('20-03(3)'!F255/'20-03(2)'!F255*1000,0))</f>
        <v>9792</v>
      </c>
      <c r="G255" s="27">
        <f>IF(OR('20-03(3)'!G255=0,'20-03(2)'!G255=0),"-",ROUND('20-03(3)'!G255/'20-03(2)'!G255*1000,0))</f>
        <v>9288</v>
      </c>
      <c r="H255" s="28">
        <f>IF(OR('20-03(3)'!H255=0,'20-03(2)'!H255=0),"-",ROUND('20-03(3)'!H255/'20-03(2)'!H255*1000,0))</f>
        <v>37663</v>
      </c>
    </row>
    <row r="256" spans="1:8" s="5" customFormat="1" ht="8.85" customHeight="1" x14ac:dyDescent="0.2">
      <c r="A256" s="13" t="s">
        <v>28</v>
      </c>
      <c r="B256" s="26">
        <f>IF(OR('20-03(3)'!B256=0,'20-03(2)'!B256=0),"-",ROUND('20-03(3)'!B256/'20-03(2)'!B256*1000,0))</f>
        <v>68147</v>
      </c>
      <c r="C256" s="27">
        <f>IF(OR('20-03(3)'!C256=0,'20-03(2)'!C256=0),"-",ROUND('20-03(3)'!C256/'20-03(2)'!C256*1000,0))</f>
        <v>40410</v>
      </c>
      <c r="D256" s="27">
        <f>IF(OR('20-03(3)'!D256=0,'20-03(2)'!D256=0),"-",ROUND('20-03(3)'!D256/'20-03(2)'!D256*1000,0))</f>
        <v>28482</v>
      </c>
      <c r="E256" s="27">
        <f>IF(OR('20-03(3)'!E256=0,'20-03(2)'!E256=0),"-",ROUND('20-03(3)'!E256/'20-03(2)'!E256*1000,0))</f>
        <v>6090</v>
      </c>
      <c r="F256" s="27">
        <f>IF(OR('20-03(3)'!F256=0,'20-03(2)'!F256=0),"-",ROUND('20-03(3)'!F256/'20-03(2)'!F256*1000,0))</f>
        <v>9228</v>
      </c>
      <c r="G256" s="27">
        <f>IF(OR('20-03(3)'!G256=0,'20-03(2)'!G256=0),"-",ROUND('20-03(3)'!G256/'20-03(2)'!G256*1000,0))</f>
        <v>8176</v>
      </c>
      <c r="H256" s="28">
        <f>IF(OR('20-03(3)'!H256=0,'20-03(2)'!H256=0),"-",ROUND('20-03(3)'!H256/'20-03(2)'!H256*1000,0))</f>
        <v>27962</v>
      </c>
    </row>
    <row r="257" spans="1:8" ht="8.85" customHeight="1" x14ac:dyDescent="0.2">
      <c r="A257" s="13" t="s">
        <v>29</v>
      </c>
      <c r="B257" s="26">
        <f>IF(OR('20-03(3)'!B257=0,'20-03(2)'!B257=0),"-",ROUND('20-03(3)'!B257/'20-03(2)'!B257*1000,0))</f>
        <v>54699</v>
      </c>
      <c r="C257" s="27">
        <f>IF(OR('20-03(3)'!C257=0,'20-03(2)'!C257=0),"-",ROUND('20-03(3)'!C257/'20-03(2)'!C257*1000,0))</f>
        <v>29615</v>
      </c>
      <c r="D257" s="27">
        <f>IF(OR('20-03(3)'!D257=0,'20-03(2)'!D257=0),"-",ROUND('20-03(3)'!D257/'20-03(2)'!D257*1000,0))</f>
        <v>29981</v>
      </c>
      <c r="E257" s="27">
        <f>IF(OR('20-03(3)'!E257=0,'20-03(2)'!E257=0),"-",ROUND('20-03(3)'!E257/'20-03(2)'!E257*1000,0))</f>
        <v>6805</v>
      </c>
      <c r="F257" s="27">
        <f>IF(OR('20-03(3)'!F257=0,'20-03(2)'!F257=0),"-",ROUND('20-03(3)'!F257/'20-03(2)'!F257*1000,0))</f>
        <v>8603</v>
      </c>
      <c r="G257" s="27">
        <f>IF(OR('20-03(3)'!G257=0,'20-03(2)'!G257=0),"-",ROUND('20-03(3)'!G257/'20-03(2)'!G257*1000,0))</f>
        <v>18708</v>
      </c>
      <c r="H257" s="28">
        <f>IF(OR('20-03(3)'!H257=0,'20-03(2)'!H257=0),"-",ROUND('20-03(3)'!H257/'20-03(2)'!H257*1000,0))</f>
        <v>25420</v>
      </c>
    </row>
    <row r="258" spans="1:8" ht="8.85" customHeight="1" x14ac:dyDescent="0.2">
      <c r="A258" s="14" t="s">
        <v>30</v>
      </c>
      <c r="B258" s="26">
        <f>IF(OR('20-03(3)'!B258=0,'20-03(2)'!B258=0),"-",ROUND('20-03(3)'!B258/'20-03(2)'!B258*1000,0))</f>
        <v>28067</v>
      </c>
      <c r="C258" s="27">
        <f>IF(OR('20-03(3)'!C258=0,'20-03(2)'!C258=0),"-",ROUND('20-03(3)'!C258/'20-03(2)'!C258*1000,0))</f>
        <v>22781</v>
      </c>
      <c r="D258" s="27">
        <f>IF(OR('20-03(3)'!D258=0,'20-03(2)'!D258=0),"-",ROUND('20-03(3)'!D258/'20-03(2)'!D258*1000,0))</f>
        <v>18838</v>
      </c>
      <c r="E258" s="27">
        <f>IF(OR('20-03(3)'!E258=0,'20-03(2)'!E258=0),"-",ROUND('20-03(3)'!E258/'20-03(2)'!E258*1000,0))</f>
        <v>5714</v>
      </c>
      <c r="F258" s="27">
        <f>IF(OR('20-03(3)'!F258=0,'20-03(2)'!F258=0),"-",ROUND('20-03(3)'!F258/'20-03(2)'!F258*1000,0))</f>
        <v>7265</v>
      </c>
      <c r="G258" s="27">
        <f>IF(OR('20-03(3)'!G258=0,'20-03(2)'!G258=0),"-",ROUND('20-03(3)'!G258/'20-03(2)'!G258*1000,0))</f>
        <v>6255</v>
      </c>
      <c r="H258" s="28">
        <f>IF(OR('20-03(3)'!H258=0,'20-03(2)'!H258=0),"-",ROUND('20-03(3)'!H258/'20-03(2)'!H258*1000,0))</f>
        <v>15854</v>
      </c>
    </row>
    <row r="259" spans="1:8" ht="8.85" customHeight="1" x14ac:dyDescent="0.2">
      <c r="A259" s="15" t="s">
        <v>31</v>
      </c>
      <c r="B259" s="26">
        <f>IF(OR('20-03(3)'!B259=0,'20-03(2)'!B259=0),"-",ROUND('20-03(3)'!B259/'20-03(2)'!B259*1000,0))</f>
        <v>31692</v>
      </c>
      <c r="C259" s="27">
        <f>IF(OR('20-03(3)'!C259=0,'20-03(2)'!C259=0),"-",ROUND('20-03(3)'!C259/'20-03(2)'!C259*1000,0))</f>
        <v>56480</v>
      </c>
      <c r="D259" s="27">
        <f>IF(OR('20-03(3)'!D259=0,'20-03(2)'!D259=0),"-",ROUND('20-03(3)'!D259/'20-03(2)'!D259*1000,0))</f>
        <v>15402</v>
      </c>
      <c r="E259" s="27">
        <f>IF(OR('20-03(3)'!E259=0,'20-03(2)'!E259=0),"-",ROUND('20-03(3)'!E259/'20-03(2)'!E259*1000,0))</f>
        <v>5218</v>
      </c>
      <c r="F259" s="27">
        <f>IF(OR('20-03(3)'!F259=0,'20-03(2)'!F259=0),"-",ROUND('20-03(3)'!F259/'20-03(2)'!F259*1000,0))</f>
        <v>9437</v>
      </c>
      <c r="G259" s="27">
        <f>IF(OR('20-03(3)'!G259=0,'20-03(2)'!G259=0),"-",ROUND('20-03(3)'!G259/'20-03(2)'!G259*1000,0))</f>
        <v>30348</v>
      </c>
      <c r="H259" s="28">
        <f>IF(OR('20-03(3)'!H259=0,'20-03(2)'!H259=0),"-",ROUND('20-03(3)'!H259/'20-03(2)'!H259*1000,0))</f>
        <v>14845</v>
      </c>
    </row>
    <row r="260" spans="1:8" ht="8.85" customHeight="1" x14ac:dyDescent="0.2">
      <c r="A260" s="13" t="s">
        <v>32</v>
      </c>
      <c r="B260" s="26">
        <f>IF(OR('20-03(3)'!B260=0,'20-03(2)'!B260=0),"-",ROUND('20-03(3)'!B260/'20-03(2)'!B260*1000,0))</f>
        <v>103277</v>
      </c>
      <c r="C260" s="27">
        <f>IF(OR('20-03(3)'!C260=0,'20-03(2)'!C260=0),"-",ROUND('20-03(3)'!C260/'20-03(2)'!C260*1000,0))</f>
        <v>53801</v>
      </c>
      <c r="D260" s="27">
        <f>IF(OR('20-03(3)'!D260=0,'20-03(2)'!D260=0),"-",ROUND('20-03(3)'!D260/'20-03(2)'!D260*1000,0))</f>
        <v>28680</v>
      </c>
      <c r="E260" s="27">
        <f>IF(OR('20-03(3)'!E260=0,'20-03(2)'!E260=0),"-",ROUND('20-03(3)'!E260/'20-03(2)'!E260*1000,0))</f>
        <v>6159</v>
      </c>
      <c r="F260" s="27">
        <f>IF(OR('20-03(3)'!F260=0,'20-03(2)'!F260=0),"-",ROUND('20-03(3)'!F260/'20-03(2)'!F260*1000,0))</f>
        <v>9398</v>
      </c>
      <c r="G260" s="27">
        <f>IF(OR('20-03(3)'!G260=0,'20-03(2)'!G260=0),"-",ROUND('20-03(3)'!G260/'20-03(2)'!G260*1000,0))</f>
        <v>9116</v>
      </c>
      <c r="H260" s="28">
        <f>IF(OR('20-03(3)'!H260=0,'20-03(2)'!H260=0),"-",ROUND('20-03(3)'!H260/'20-03(2)'!H260*1000,0))</f>
        <v>27747</v>
      </c>
    </row>
    <row r="261" spans="1:8" ht="8.85" customHeight="1" x14ac:dyDescent="0.2">
      <c r="A261" s="13" t="s">
        <v>33</v>
      </c>
      <c r="B261" s="26">
        <f>IF(OR('20-03(3)'!B261=0,'20-03(2)'!B261=0),"-",ROUND('20-03(3)'!B261/'20-03(2)'!B261*1000,0))</f>
        <v>48247</v>
      </c>
      <c r="C261" s="27">
        <f>IF(OR('20-03(3)'!C261=0,'20-03(2)'!C261=0),"-",ROUND('20-03(3)'!C261/'20-03(2)'!C261*1000,0))</f>
        <v>35694</v>
      </c>
      <c r="D261" s="27">
        <f>IF(OR('20-03(3)'!D261=0,'20-03(2)'!D261=0),"-",ROUND('20-03(3)'!D261/'20-03(2)'!D261*1000,0))</f>
        <v>17173</v>
      </c>
      <c r="E261" s="27">
        <f>IF(OR('20-03(3)'!E261=0,'20-03(2)'!E261=0),"-",ROUND('20-03(3)'!E261/'20-03(2)'!E261*1000,0))</f>
        <v>4123</v>
      </c>
      <c r="F261" s="27">
        <f>IF(OR('20-03(3)'!F261=0,'20-03(2)'!F261=0),"-",ROUND('20-03(3)'!F261/'20-03(2)'!F261*1000,0))</f>
        <v>7797</v>
      </c>
      <c r="G261" s="27">
        <f>IF(OR('20-03(3)'!G261=0,'20-03(2)'!G261=0),"-",ROUND('20-03(3)'!G261/'20-03(2)'!G261*1000,0))</f>
        <v>31060</v>
      </c>
      <c r="H261" s="28">
        <f>IF(OR('20-03(3)'!H261=0,'20-03(2)'!H261=0),"-",ROUND('20-03(3)'!H261/'20-03(2)'!H261*1000,0))</f>
        <v>14619</v>
      </c>
    </row>
    <row r="262" spans="1:8" ht="8.85" customHeight="1" x14ac:dyDescent="0.2">
      <c r="A262" s="13" t="s">
        <v>34</v>
      </c>
      <c r="B262" s="26">
        <f>IF(OR('20-03(3)'!B262=0,'20-03(2)'!B262=0),"-",ROUND('20-03(3)'!B262/'20-03(2)'!B262*1000,0))</f>
        <v>42817</v>
      </c>
      <c r="C262" s="27">
        <f>IF(OR('20-03(3)'!C262=0,'20-03(2)'!C262=0),"-",ROUND('20-03(3)'!C262/'20-03(2)'!C262*1000,0))</f>
        <v>38792</v>
      </c>
      <c r="D262" s="27">
        <f>IF(OR('20-03(3)'!D262=0,'20-03(2)'!D262=0),"-",ROUND('20-03(3)'!D262/'20-03(2)'!D262*1000,0))</f>
        <v>36378</v>
      </c>
      <c r="E262" s="27">
        <f>IF(OR('20-03(3)'!E262=0,'20-03(2)'!E262=0),"-",ROUND('20-03(3)'!E262/'20-03(2)'!E262*1000,0))</f>
        <v>6949</v>
      </c>
      <c r="F262" s="27">
        <f>IF(OR('20-03(3)'!F262=0,'20-03(2)'!F262=0),"-",ROUND('20-03(3)'!F262/'20-03(2)'!F262*1000,0))</f>
        <v>9949</v>
      </c>
      <c r="G262" s="27">
        <f>IF(OR('20-03(3)'!G262=0,'20-03(2)'!G262=0),"-",ROUND('20-03(3)'!G262/'20-03(2)'!G262*1000,0))</f>
        <v>2303</v>
      </c>
      <c r="H262" s="28">
        <f>IF(OR('20-03(3)'!H262=0,'20-03(2)'!H262=0),"-",ROUND('20-03(3)'!H262/'20-03(2)'!H262*1000,0))</f>
        <v>33174</v>
      </c>
    </row>
    <row r="263" spans="1:8" ht="8.85" customHeight="1" x14ac:dyDescent="0.2">
      <c r="A263" s="14" t="s">
        <v>35</v>
      </c>
      <c r="B263" s="26">
        <f>IF(OR('20-03(3)'!B263=0,'20-03(2)'!B263=0),"-",ROUND('20-03(3)'!B263/'20-03(2)'!B263*1000,0))</f>
        <v>36397</v>
      </c>
      <c r="C263" s="27">
        <f>IF(OR('20-03(3)'!C263=0,'20-03(2)'!C263=0),"-",ROUND('20-03(3)'!C263/'20-03(2)'!C263*1000,0))</f>
        <v>26486</v>
      </c>
      <c r="D263" s="27">
        <f>IF(OR('20-03(3)'!D263=0,'20-03(2)'!D263=0),"-",ROUND('20-03(3)'!D263/'20-03(2)'!D263*1000,0))</f>
        <v>26618</v>
      </c>
      <c r="E263" s="27">
        <f>IF(OR('20-03(3)'!E263=0,'20-03(2)'!E263=0),"-",ROUND('20-03(3)'!E263/'20-03(2)'!E263*1000,0))</f>
        <v>8098</v>
      </c>
      <c r="F263" s="27">
        <f>IF(OR('20-03(3)'!F263=0,'20-03(2)'!F263=0),"-",ROUND('20-03(3)'!F263/'20-03(2)'!F263*1000,0))</f>
        <v>8136</v>
      </c>
      <c r="G263" s="27">
        <f>IF(OR('20-03(3)'!G263=0,'20-03(2)'!G263=0),"-",ROUND('20-03(3)'!G263/'20-03(2)'!G263*1000,0))</f>
        <v>5557</v>
      </c>
      <c r="H263" s="28">
        <f>IF(OR('20-03(3)'!H263=0,'20-03(2)'!H263=0),"-",ROUND('20-03(3)'!H263/'20-03(2)'!H263*1000,0))</f>
        <v>20966</v>
      </c>
    </row>
    <row r="264" spans="1:8" ht="8.85" customHeight="1" x14ac:dyDescent="0.2">
      <c r="A264" s="15" t="s">
        <v>36</v>
      </c>
      <c r="B264" s="26">
        <f>IF(OR('20-03(3)'!B264=0,'20-03(2)'!B264=0),"-",ROUND('20-03(3)'!B264/'20-03(2)'!B264*1000,0))</f>
        <v>48199</v>
      </c>
      <c r="C264" s="27">
        <f>IF(OR('20-03(3)'!C264=0,'20-03(2)'!C264=0),"-",ROUND('20-03(3)'!C264/'20-03(2)'!C264*1000,0))</f>
        <v>36347</v>
      </c>
      <c r="D264" s="27">
        <f>IF(OR('20-03(3)'!D264=0,'20-03(2)'!D264=0),"-",ROUND('20-03(3)'!D264/'20-03(2)'!D264*1000,0))</f>
        <v>31086</v>
      </c>
      <c r="E264" s="27">
        <f>IF(OR('20-03(3)'!E264=0,'20-03(2)'!E264=0),"-",ROUND('20-03(3)'!E264/'20-03(2)'!E264*1000,0))</f>
        <v>4311</v>
      </c>
      <c r="F264" s="27">
        <f>IF(OR('20-03(3)'!F264=0,'20-03(2)'!F264=0),"-",ROUND('20-03(3)'!F264/'20-03(2)'!F264*1000,0))</f>
        <v>11042</v>
      </c>
      <c r="G264" s="27">
        <f>IF(OR('20-03(3)'!G264=0,'20-03(2)'!G264=0),"-",ROUND('20-03(3)'!G264/'20-03(2)'!G264*1000,0))</f>
        <v>5579</v>
      </c>
      <c r="H264" s="28">
        <f>IF(OR('20-03(3)'!H264=0,'20-03(2)'!H264=0),"-",ROUND('20-03(3)'!H264/'20-03(2)'!H264*1000,0))</f>
        <v>25934</v>
      </c>
    </row>
    <row r="265" spans="1:8" ht="8.85" customHeight="1" x14ac:dyDescent="0.2">
      <c r="A265" s="13" t="s">
        <v>37</v>
      </c>
      <c r="B265" s="26">
        <f>IF(OR('20-03(3)'!B265=0,'20-03(2)'!B265=0),"-",ROUND('20-03(3)'!B265/'20-03(2)'!B265*1000,0))</f>
        <v>82328</v>
      </c>
      <c r="C265" s="27">
        <f>IF(OR('20-03(3)'!C265=0,'20-03(2)'!C265=0),"-",ROUND('20-03(3)'!C265/'20-03(2)'!C265*1000,0))</f>
        <v>43416</v>
      </c>
      <c r="D265" s="27">
        <f>IF(OR('20-03(3)'!D265=0,'20-03(2)'!D265=0),"-",ROUND('20-03(3)'!D265/'20-03(2)'!D265*1000,0))</f>
        <v>17619</v>
      </c>
      <c r="E265" s="27">
        <f>IF(OR('20-03(3)'!E265=0,'20-03(2)'!E265=0),"-",ROUND('20-03(3)'!E265/'20-03(2)'!E265*1000,0))</f>
        <v>4802</v>
      </c>
      <c r="F265" s="27">
        <f>IF(OR('20-03(3)'!F265=0,'20-03(2)'!F265=0),"-",ROUND('20-03(3)'!F265/'20-03(2)'!F265*1000,0))</f>
        <v>7959</v>
      </c>
      <c r="G265" s="27">
        <f>IF(OR('20-03(3)'!G265=0,'20-03(2)'!G265=0),"-",ROUND('20-03(3)'!G265/'20-03(2)'!G265*1000,0))</f>
        <v>11486</v>
      </c>
      <c r="H265" s="28">
        <f>IF(OR('20-03(3)'!H265=0,'20-03(2)'!H265=0),"-",ROUND('20-03(3)'!H265/'20-03(2)'!H265*1000,0))</f>
        <v>16704</v>
      </c>
    </row>
    <row r="266" spans="1:8" ht="8.85" customHeight="1" x14ac:dyDescent="0.2">
      <c r="A266" s="13" t="s">
        <v>38</v>
      </c>
      <c r="B266" s="26">
        <f>IF(OR('20-03(3)'!B266=0,'20-03(2)'!B266=0),"-",ROUND('20-03(3)'!B266/'20-03(2)'!B266*1000,0))</f>
        <v>89173</v>
      </c>
      <c r="C266" s="27">
        <f>IF(OR('20-03(3)'!C266=0,'20-03(2)'!C266=0),"-",ROUND('20-03(3)'!C266/'20-03(2)'!C266*1000,0))</f>
        <v>33905</v>
      </c>
      <c r="D266" s="27">
        <f>IF(OR('20-03(3)'!D266=0,'20-03(2)'!D266=0),"-",ROUND('20-03(3)'!D266/'20-03(2)'!D266*1000,0))</f>
        <v>24061</v>
      </c>
      <c r="E266" s="27">
        <f>IF(OR('20-03(3)'!E266=0,'20-03(2)'!E266=0),"-",ROUND('20-03(3)'!E266/'20-03(2)'!E266*1000,0))</f>
        <v>4156</v>
      </c>
      <c r="F266" s="27">
        <f>IF(OR('20-03(3)'!F266=0,'20-03(2)'!F266=0),"-",ROUND('20-03(3)'!F266/'20-03(2)'!F266*1000,0))</f>
        <v>6547</v>
      </c>
      <c r="G266" s="27">
        <f>IF(OR('20-03(3)'!G266=0,'20-03(2)'!G266=0),"-",ROUND('20-03(3)'!G266/'20-03(2)'!G266*1000,0))</f>
        <v>10690</v>
      </c>
      <c r="H266" s="28">
        <f>IF(OR('20-03(3)'!H266=0,'20-03(2)'!H266=0),"-",ROUND('20-03(3)'!H266/'20-03(2)'!H266*1000,0))</f>
        <v>22378</v>
      </c>
    </row>
    <row r="267" spans="1:8" ht="8.85" customHeight="1" x14ac:dyDescent="0.2">
      <c r="A267" s="14" t="s">
        <v>39</v>
      </c>
      <c r="B267" s="26">
        <f>IF(OR('20-03(3)'!B267=0,'20-03(2)'!B267=0),"-",ROUND('20-03(3)'!B267/'20-03(2)'!B267*1000,0))</f>
        <v>43735</v>
      </c>
      <c r="C267" s="27">
        <f>IF(OR('20-03(3)'!C267=0,'20-03(2)'!C267=0),"-",ROUND('20-03(3)'!C267/'20-03(2)'!C267*1000,0))</f>
        <v>23293</v>
      </c>
      <c r="D267" s="27">
        <f>IF(OR('20-03(3)'!D267=0,'20-03(2)'!D267=0),"-",ROUND('20-03(3)'!D267/'20-03(2)'!D267*1000,0))</f>
        <v>16337</v>
      </c>
      <c r="E267" s="27">
        <f>IF(OR('20-03(3)'!E267=0,'20-03(2)'!E267=0),"-",ROUND('20-03(3)'!E267/'20-03(2)'!E267*1000,0))</f>
        <v>4995</v>
      </c>
      <c r="F267" s="27">
        <f>IF(OR('20-03(3)'!F267=0,'20-03(2)'!F267=0),"-",ROUND('20-03(3)'!F267/'20-03(2)'!F267*1000,0))</f>
        <v>8043</v>
      </c>
      <c r="G267" s="27">
        <f>IF(OR('20-03(3)'!G267=0,'20-03(2)'!G267=0),"-",ROUND('20-03(3)'!G267/'20-03(2)'!G267*1000,0))</f>
        <v>11743</v>
      </c>
      <c r="H267" s="28">
        <f>IF(OR('20-03(3)'!H267=0,'20-03(2)'!H267=0),"-",ROUND('20-03(3)'!H267/'20-03(2)'!H267*1000,0))</f>
        <v>15336</v>
      </c>
    </row>
    <row r="268" spans="1:8" ht="8.85" customHeight="1" x14ac:dyDescent="0.2">
      <c r="A268" s="15" t="s">
        <v>40</v>
      </c>
      <c r="B268" s="26">
        <f>IF(OR('20-03(3)'!B268=0,'20-03(2)'!B268=0),"-",ROUND('20-03(3)'!B268/'20-03(2)'!B268*1000,0))</f>
        <v>90789</v>
      </c>
      <c r="C268" s="27">
        <f>IF(OR('20-03(3)'!C268=0,'20-03(2)'!C268=0),"-",ROUND('20-03(3)'!C268/'20-03(2)'!C268*1000,0))</f>
        <v>42678</v>
      </c>
      <c r="D268" s="27">
        <f>IF(OR('20-03(3)'!D268=0,'20-03(2)'!D268=0),"-",ROUND('20-03(3)'!D268/'20-03(2)'!D268*1000,0))</f>
        <v>29104</v>
      </c>
      <c r="E268" s="27">
        <f>IF(OR('20-03(3)'!E268=0,'20-03(2)'!E268=0),"-",ROUND('20-03(3)'!E268/'20-03(2)'!E268*1000,0))</f>
        <v>6247</v>
      </c>
      <c r="F268" s="27">
        <f>IF(OR('20-03(3)'!F268=0,'20-03(2)'!F268=0),"-",ROUND('20-03(3)'!F268/'20-03(2)'!F268*1000,0))</f>
        <v>10421</v>
      </c>
      <c r="G268" s="27">
        <f>IF(OR('20-03(3)'!G268=0,'20-03(2)'!G268=0),"-",ROUND('20-03(3)'!G268/'20-03(2)'!G268*1000,0))</f>
        <v>8543</v>
      </c>
      <c r="H268" s="28">
        <f>IF(OR('20-03(3)'!H268=0,'20-03(2)'!H268=0),"-",ROUND('20-03(3)'!H268/'20-03(2)'!H268*1000,0))</f>
        <v>27619</v>
      </c>
    </row>
    <row r="269" spans="1:8" ht="8.85" customHeight="1" x14ac:dyDescent="0.2">
      <c r="A269" s="13" t="s">
        <v>41</v>
      </c>
      <c r="B269" s="26">
        <f>IF(OR('20-03(3)'!B269=0,'20-03(2)'!B269=0),"-",ROUND('20-03(3)'!B269/'20-03(2)'!B269*1000,0))</f>
        <v>39232</v>
      </c>
      <c r="C269" s="27">
        <f>IF(OR('20-03(3)'!C269=0,'20-03(2)'!C269=0),"-",ROUND('20-03(3)'!C269/'20-03(2)'!C269*1000,0))</f>
        <v>43368</v>
      </c>
      <c r="D269" s="27">
        <f>IF(OR('20-03(3)'!D269=0,'20-03(2)'!D269=0),"-",ROUND('20-03(3)'!D269/'20-03(2)'!D269*1000,0))</f>
        <v>19158</v>
      </c>
      <c r="E269" s="27">
        <f>IF(OR('20-03(3)'!E269=0,'20-03(2)'!E269=0),"-",ROUND('20-03(3)'!E269/'20-03(2)'!E269*1000,0))</f>
        <v>5575</v>
      </c>
      <c r="F269" s="27">
        <f>IF(OR('20-03(3)'!F269=0,'20-03(2)'!F269=0),"-",ROUND('20-03(3)'!F269/'20-03(2)'!F269*1000,0))</f>
        <v>6915</v>
      </c>
      <c r="G269" s="27">
        <f>IF(OR('20-03(3)'!G269=0,'20-03(2)'!G269=0),"-",ROUND('20-03(3)'!G269/'20-03(2)'!G269*1000,0))</f>
        <v>15639</v>
      </c>
      <c r="H269" s="28">
        <f>IF(OR('20-03(3)'!H269=0,'20-03(2)'!H269=0),"-",ROUND('20-03(3)'!H269/'20-03(2)'!H269*1000,0))</f>
        <v>16493</v>
      </c>
    </row>
    <row r="270" spans="1:8" ht="8.85" customHeight="1" x14ac:dyDescent="0.2">
      <c r="A270" s="13" t="s">
        <v>42</v>
      </c>
      <c r="B270" s="26">
        <f>IF(OR('20-03(3)'!B270=0,'20-03(2)'!B270=0),"-",ROUND('20-03(3)'!B270/'20-03(2)'!B270*1000,0))</f>
        <v>83351</v>
      </c>
      <c r="C270" s="27">
        <f>IF(OR('20-03(3)'!C270=0,'20-03(2)'!C270=0),"-",ROUND('20-03(3)'!C270/'20-03(2)'!C270*1000,0))</f>
        <v>38207</v>
      </c>
      <c r="D270" s="27">
        <f>IF(OR('20-03(3)'!D270=0,'20-03(2)'!D270=0),"-",ROUND('20-03(3)'!D270/'20-03(2)'!D270*1000,0))</f>
        <v>24284</v>
      </c>
      <c r="E270" s="27">
        <f>IF(OR('20-03(3)'!E270=0,'20-03(2)'!E270=0),"-",ROUND('20-03(3)'!E270/'20-03(2)'!E270*1000,0))</f>
        <v>4377</v>
      </c>
      <c r="F270" s="27">
        <f>IF(OR('20-03(3)'!F270=0,'20-03(2)'!F270=0),"-",ROUND('20-03(3)'!F270/'20-03(2)'!F270*1000,0))</f>
        <v>9590</v>
      </c>
      <c r="G270" s="27">
        <f>IF(OR('20-03(3)'!G270=0,'20-03(2)'!G270=0),"-",ROUND('20-03(3)'!G270/'20-03(2)'!G270*1000,0))</f>
        <v>5154</v>
      </c>
      <c r="H270" s="28">
        <f>IF(OR('20-03(3)'!H270=0,'20-03(2)'!H270=0),"-",ROUND('20-03(3)'!H270/'20-03(2)'!H270*1000,0))</f>
        <v>23836</v>
      </c>
    </row>
    <row r="271" spans="1:8" ht="8.85" customHeight="1" x14ac:dyDescent="0.2">
      <c r="A271" s="13" t="s">
        <v>43</v>
      </c>
      <c r="B271" s="26">
        <f>IF(OR('20-03(3)'!B271=0,'20-03(2)'!B271=0),"-",ROUND('20-03(3)'!B271/'20-03(2)'!B271*1000,0))</f>
        <v>59153</v>
      </c>
      <c r="C271" s="27">
        <f>IF(OR('20-03(3)'!C271=0,'20-03(2)'!C271=0),"-",ROUND('20-03(3)'!C271/'20-03(2)'!C271*1000,0))</f>
        <v>47858</v>
      </c>
      <c r="D271" s="27">
        <f>IF(OR('20-03(3)'!D271=0,'20-03(2)'!D271=0),"-",ROUND('20-03(3)'!D271/'20-03(2)'!D271*1000,0))</f>
        <v>21545</v>
      </c>
      <c r="E271" s="27">
        <f>IF(OR('20-03(3)'!E271=0,'20-03(2)'!E271=0),"-",ROUND('20-03(3)'!E271/'20-03(2)'!E271*1000,0))</f>
        <v>5097</v>
      </c>
      <c r="F271" s="27">
        <f>IF(OR('20-03(3)'!F271=0,'20-03(2)'!F271=0),"-",ROUND('20-03(3)'!F271/'20-03(2)'!F271*1000,0))</f>
        <v>6261</v>
      </c>
      <c r="G271" s="27">
        <f>IF(OR('20-03(3)'!G271=0,'20-03(2)'!G271=0),"-",ROUND('20-03(3)'!G271/'20-03(2)'!G271*1000,0))</f>
        <v>4936</v>
      </c>
      <c r="H271" s="28">
        <f>IF(OR('20-03(3)'!H271=0,'20-03(2)'!H271=0),"-",ROUND('20-03(3)'!H271/'20-03(2)'!H271*1000,0))</f>
        <v>18192</v>
      </c>
    </row>
    <row r="272" spans="1:8" ht="8.85" customHeight="1" x14ac:dyDescent="0.2">
      <c r="A272" s="13" t="s">
        <v>44</v>
      </c>
      <c r="B272" s="26">
        <f>IF(OR('20-03(3)'!B272=0,'20-03(2)'!B272=0),"-",ROUND('20-03(3)'!B272/'20-03(2)'!B272*1000,0))</f>
        <v>51741</v>
      </c>
      <c r="C272" s="27">
        <f>IF(OR('20-03(3)'!C272=0,'20-03(2)'!C272=0),"-",ROUND('20-03(3)'!C272/'20-03(2)'!C272*1000,0))</f>
        <v>42782</v>
      </c>
      <c r="D272" s="27">
        <f>IF(OR('20-03(3)'!D272=0,'20-03(2)'!D272=0),"-",ROUND('20-03(3)'!D272/'20-03(2)'!D272*1000,0))</f>
        <v>23070</v>
      </c>
      <c r="E272" s="27">
        <f>IF(OR('20-03(3)'!E272=0,'20-03(2)'!E272=0),"-",ROUND('20-03(3)'!E272/'20-03(2)'!E272*1000,0))</f>
        <v>5387</v>
      </c>
      <c r="F272" s="27">
        <f>IF(OR('20-03(3)'!F272=0,'20-03(2)'!F272=0),"-",ROUND('20-03(3)'!F272/'20-03(2)'!F272*1000,0))</f>
        <v>7384</v>
      </c>
      <c r="G272" s="27">
        <f>IF(OR('20-03(3)'!G272=0,'20-03(2)'!G272=0),"-",ROUND('20-03(3)'!G272/'20-03(2)'!G272*1000,0))</f>
        <v>13972</v>
      </c>
      <c r="H272" s="28">
        <f>IF(OR('20-03(3)'!H272=0,'20-03(2)'!H272=0),"-",ROUND('20-03(3)'!H272/'20-03(2)'!H272*1000,0))</f>
        <v>19443</v>
      </c>
    </row>
    <row r="273" spans="1:8" ht="8.85" customHeight="1" x14ac:dyDescent="0.2">
      <c r="A273" s="13" t="s">
        <v>45</v>
      </c>
      <c r="B273" s="26">
        <f>IF(OR('20-03(3)'!B273=0,'20-03(2)'!B273=0),"-",ROUND('20-03(3)'!B273/'20-03(2)'!B273*1000,0))</f>
        <v>36170</v>
      </c>
      <c r="C273" s="27">
        <f>IF(OR('20-03(3)'!C273=0,'20-03(2)'!C273=0),"-",ROUND('20-03(3)'!C273/'20-03(2)'!C273*1000,0))</f>
        <v>30804</v>
      </c>
      <c r="D273" s="27">
        <f>IF(OR('20-03(3)'!D273=0,'20-03(2)'!D273=0),"-",ROUND('20-03(3)'!D273/'20-03(2)'!D273*1000,0))</f>
        <v>10523</v>
      </c>
      <c r="E273" s="27">
        <f>IF(OR('20-03(3)'!E273=0,'20-03(2)'!E273=0),"-",ROUND('20-03(3)'!E273/'20-03(2)'!E273*1000,0))</f>
        <v>3295</v>
      </c>
      <c r="F273" s="27">
        <f>IF(OR('20-03(3)'!F273=0,'20-03(2)'!F273=0),"-",ROUND('20-03(3)'!F273/'20-03(2)'!F273*1000,0))</f>
        <v>7966</v>
      </c>
      <c r="G273" s="27">
        <f>IF(OR('20-03(3)'!G273=0,'20-03(2)'!G273=0),"-",ROUND('20-03(3)'!G273/'20-03(2)'!G273*1000,0))</f>
        <v>3141</v>
      </c>
      <c r="H273" s="28">
        <f>IF(OR('20-03(3)'!H273=0,'20-03(2)'!H273=0),"-",ROUND('20-03(3)'!H273/'20-03(2)'!H273*1000,0))</f>
        <v>7444</v>
      </c>
    </row>
    <row r="274" spans="1:8" ht="8.85" customHeight="1" x14ac:dyDescent="0.2">
      <c r="A274" s="13" t="s">
        <v>46</v>
      </c>
      <c r="B274" s="26">
        <f>IF(OR('20-03(3)'!B274=0,'20-03(2)'!B274=0),"-",ROUND('20-03(3)'!B274/'20-03(2)'!B274*1000,0))</f>
        <v>57617</v>
      </c>
      <c r="C274" s="27">
        <f>IF(OR('20-03(3)'!C274=0,'20-03(2)'!C274=0),"-",ROUND('20-03(3)'!C274/'20-03(2)'!C274*1000,0))</f>
        <v>34926</v>
      </c>
      <c r="D274" s="27">
        <f>IF(OR('20-03(3)'!D274=0,'20-03(2)'!D274=0),"-",ROUND('20-03(3)'!D274/'20-03(2)'!D274*1000,0))</f>
        <v>19069</v>
      </c>
      <c r="E274" s="27">
        <f>IF(OR('20-03(3)'!E274=0,'20-03(2)'!E274=0),"-",ROUND('20-03(3)'!E274/'20-03(2)'!E274*1000,0))</f>
        <v>3788</v>
      </c>
      <c r="F274" s="27">
        <f>IF(OR('20-03(3)'!F274=0,'20-03(2)'!F274=0),"-",ROUND('20-03(3)'!F274/'20-03(2)'!F274*1000,0))</f>
        <v>6726</v>
      </c>
      <c r="G274" s="27">
        <f>IF(OR('20-03(3)'!G274=0,'20-03(2)'!G274=0),"-",ROUND('20-03(3)'!G274/'20-03(2)'!G274*1000,0))</f>
        <v>3372</v>
      </c>
      <c r="H274" s="28">
        <f>IF(OR('20-03(3)'!H274=0,'20-03(2)'!H274=0),"-",ROUND('20-03(3)'!H274/'20-03(2)'!H274*1000,0))</f>
        <v>15835</v>
      </c>
    </row>
    <row r="275" spans="1:8" ht="8.85" customHeight="1" x14ac:dyDescent="0.2">
      <c r="A275" s="14" t="s">
        <v>47</v>
      </c>
      <c r="B275" s="26">
        <f>IF(OR('20-03(3)'!B275=0,'20-03(2)'!B275=0),"-",ROUND('20-03(3)'!B275/'20-03(2)'!B275*1000,0))</f>
        <v>46493</v>
      </c>
      <c r="C275" s="27">
        <f>IF(OR('20-03(3)'!C275=0,'20-03(2)'!C275=0),"-",ROUND('20-03(3)'!C275/'20-03(2)'!C275*1000,0))</f>
        <v>56420</v>
      </c>
      <c r="D275" s="27">
        <f>IF(OR('20-03(3)'!D275=0,'20-03(2)'!D275=0),"-",ROUND('20-03(3)'!D275/'20-03(2)'!D275*1000,0))</f>
        <v>44996</v>
      </c>
      <c r="E275" s="27">
        <f>IF(OR('20-03(3)'!E275=0,'20-03(2)'!E275=0),"-",ROUND('20-03(3)'!E275/'20-03(2)'!E275*1000,0))</f>
        <v>22673</v>
      </c>
      <c r="F275" s="27">
        <f>IF(OR('20-03(3)'!F275=0,'20-03(2)'!F275=0),"-",ROUND('20-03(3)'!F275/'20-03(2)'!F275*1000,0))</f>
        <v>19439</v>
      </c>
      <c r="G275" s="27">
        <f>IF(OR('20-03(3)'!G275=0,'20-03(2)'!G275=0),"-",ROUND('20-03(3)'!G275/'20-03(2)'!G275*1000,0))</f>
        <v>41071</v>
      </c>
      <c r="H275" s="28">
        <f>IF(OR('20-03(3)'!H275=0,'20-03(2)'!H275=0),"-",ROUND('20-03(3)'!H275/'20-03(2)'!H275*1000,0))</f>
        <v>48150</v>
      </c>
    </row>
    <row r="276" spans="1:8" ht="11.25" customHeight="1" x14ac:dyDescent="0.2">
      <c r="A276" s="16" t="s">
        <v>48</v>
      </c>
      <c r="B276" s="29">
        <f>IF(OR('20-03(3)'!B276=0,'20-03(2)'!B276=0),"-",ROUND('20-03(3)'!B276/'20-03(2)'!B276*1000,0))</f>
        <v>77693</v>
      </c>
      <c r="C276" s="30">
        <f>IF(OR('20-03(3)'!C276=0,'20-03(2)'!C276=0),"-",ROUND('20-03(3)'!C276/'20-03(2)'!C276*1000,0))</f>
        <v>41462</v>
      </c>
      <c r="D276" s="30">
        <f>IF(OR('20-03(3)'!D276=0,'20-03(2)'!D276=0),"-",ROUND('20-03(3)'!D276/'20-03(2)'!D276*1000,0))</f>
        <v>25838</v>
      </c>
      <c r="E276" s="30">
        <f>IF(OR('20-03(3)'!E276=0,'20-03(2)'!E276=0),"-",ROUND('20-03(3)'!E276/'20-03(2)'!E276*1000,0))</f>
        <v>5348</v>
      </c>
      <c r="F276" s="30">
        <f>IF(OR('20-03(3)'!F276=0,'20-03(2)'!F276=0),"-",ROUND('20-03(3)'!F276/'20-03(2)'!F276*1000,0))</f>
        <v>7969</v>
      </c>
      <c r="G276" s="30">
        <f>IF(OR('20-03(3)'!G276=0,'20-03(2)'!G276=0),"-",ROUND('20-03(3)'!G276/'20-03(2)'!G276*1000,0))</f>
        <v>6497</v>
      </c>
      <c r="H276" s="31">
        <f>IF(OR('20-03(3)'!H276=0,'20-03(2)'!H276=0),"-",ROUND('20-03(3)'!H276/'20-03(2)'!H276*1000,0))</f>
        <v>22519</v>
      </c>
    </row>
    <row r="277" spans="1:8" ht="12.75" customHeight="1" x14ac:dyDescent="0.2">
      <c r="A277" s="11"/>
      <c r="B277" s="6"/>
      <c r="C277" s="6"/>
      <c r="D277" s="6"/>
      <c r="E277" s="6"/>
      <c r="F277" s="6"/>
      <c r="G277" s="6"/>
      <c r="H277" s="6"/>
    </row>
    <row r="278" spans="1:8" x14ac:dyDescent="0.2">
      <c r="A278" s="8"/>
      <c r="B278" s="8"/>
      <c r="C278" s="8"/>
      <c r="D278" s="8"/>
      <c r="E278" s="8"/>
      <c r="F278" s="8"/>
      <c r="G278" s="9"/>
      <c r="H278" s="10" t="s">
        <v>82</v>
      </c>
    </row>
    <row r="279" spans="1:8" x14ac:dyDescent="0.2">
      <c r="A279" s="7"/>
      <c r="G279" s="10"/>
      <c r="H279" s="10" t="s">
        <v>82</v>
      </c>
    </row>
    <row r="280" spans="1:8" x14ac:dyDescent="0.2">
      <c r="A280" s="7"/>
      <c r="H280" s="9"/>
    </row>
    <row r="281" spans="1:8" s="3" customFormat="1" ht="10.8" x14ac:dyDescent="0.2">
      <c r="H281" s="1" t="s">
        <v>76</v>
      </c>
    </row>
    <row r="282" spans="1:8" s="4" customFormat="1" ht="2.85" customHeight="1" x14ac:dyDescent="0.2">
      <c r="H282" s="1"/>
    </row>
    <row r="283" spans="1:8" ht="19.649999999999999" customHeight="1" x14ac:dyDescent="0.2">
      <c r="A283" s="33" t="s">
        <v>0</v>
      </c>
      <c r="B283" s="35" t="s">
        <v>48</v>
      </c>
      <c r="C283" s="36"/>
      <c r="D283" s="36"/>
      <c r="E283" s="36"/>
      <c r="F283" s="36"/>
      <c r="G283" s="36"/>
      <c r="H283" s="37"/>
    </row>
    <row r="284" spans="1:8" ht="36.75" customHeight="1" x14ac:dyDescent="0.2">
      <c r="A284" s="34"/>
      <c r="B284" s="20" t="s">
        <v>58</v>
      </c>
      <c r="C284" s="20" t="s">
        <v>59</v>
      </c>
      <c r="D284" s="20" t="s">
        <v>52</v>
      </c>
      <c r="E284" s="20" t="s">
        <v>53</v>
      </c>
      <c r="F284" s="20" t="s">
        <v>54</v>
      </c>
      <c r="G284" s="21" t="s">
        <v>55</v>
      </c>
      <c r="H284" s="22" t="s">
        <v>56</v>
      </c>
    </row>
    <row r="285" spans="1:8" s="5" customFormat="1" ht="11.25" customHeight="1" x14ac:dyDescent="0.15">
      <c r="A285" s="12" t="s">
        <v>1</v>
      </c>
      <c r="B285" s="23">
        <f>IF(OR('20-03(3)'!B285=0,'20-03(2)'!B285=0),"-",ROUND('20-03(3)'!B285/'20-03(2)'!B285*1000,0))</f>
        <v>67115</v>
      </c>
      <c r="C285" s="24">
        <f>IF(OR('20-03(3)'!C285=0,'20-03(2)'!C285=0),"-",ROUND('20-03(3)'!C285/'20-03(2)'!C285*1000,0))</f>
        <v>59264</v>
      </c>
      <c r="D285" s="24">
        <f>IF(OR('20-03(3)'!D285=0,'20-03(2)'!D285=0),"-",ROUND('20-03(3)'!D285/'20-03(2)'!D285*1000,0))</f>
        <v>40014</v>
      </c>
      <c r="E285" s="24">
        <f>IF(OR('20-03(3)'!E285=0,'20-03(2)'!E285=0),"-",ROUND('20-03(3)'!E285/'20-03(2)'!E285*1000,0))</f>
        <v>11309</v>
      </c>
      <c r="F285" s="24">
        <f>IF(OR('20-03(3)'!F285=0,'20-03(2)'!F285=0),"-",ROUND('20-03(3)'!F285/'20-03(2)'!F285*1000,0))</f>
        <v>12700</v>
      </c>
      <c r="G285" s="24">
        <f>IF(OR('20-03(3)'!G285=0,'20-03(2)'!G285=0),"-",ROUND('20-03(3)'!G285/'20-03(2)'!G285*1000,0))</f>
        <v>6669</v>
      </c>
      <c r="H285" s="25">
        <f>IF(OR('20-03(3)'!H285=0,'20-03(2)'!H285=0),"-",ROUND('20-03(3)'!H285/'20-03(2)'!H285*1000,0))</f>
        <v>43217</v>
      </c>
    </row>
    <row r="286" spans="1:8" s="5" customFormat="1" ht="8.85" customHeight="1" x14ac:dyDescent="0.2">
      <c r="A286" s="13" t="s">
        <v>2</v>
      </c>
      <c r="B286" s="26">
        <f>IF(OR('20-03(3)'!B286=0,'20-03(2)'!B286=0),"-",ROUND('20-03(3)'!B286/'20-03(2)'!B286*1000,0))</f>
        <v>126005</v>
      </c>
      <c r="C286" s="27">
        <f>IF(OR('20-03(3)'!C286=0,'20-03(2)'!C286=0),"-",ROUND('20-03(3)'!C286/'20-03(2)'!C286*1000,0))</f>
        <v>87410</v>
      </c>
      <c r="D286" s="27">
        <f>IF(OR('20-03(3)'!D286=0,'20-03(2)'!D286=0),"-",ROUND('20-03(3)'!D286/'20-03(2)'!D286*1000,0))</f>
        <v>36835</v>
      </c>
      <c r="E286" s="27">
        <f>IF(OR('20-03(3)'!E286=0,'20-03(2)'!E286=0),"-",ROUND('20-03(3)'!E286/'20-03(2)'!E286*1000,0))</f>
        <v>22704</v>
      </c>
      <c r="F286" s="27">
        <f>IF(OR('20-03(3)'!F286=0,'20-03(2)'!F286=0),"-",ROUND('20-03(3)'!F286/'20-03(2)'!F286*1000,0))</f>
        <v>5867</v>
      </c>
      <c r="G286" s="27">
        <f>IF(OR('20-03(3)'!G286=0,'20-03(2)'!G286=0),"-",ROUND('20-03(3)'!G286/'20-03(2)'!G286*1000,0))</f>
        <v>6891</v>
      </c>
      <c r="H286" s="28">
        <f>IF(OR('20-03(3)'!H286=0,'20-03(2)'!H286=0),"-",ROUND('20-03(3)'!H286/'20-03(2)'!H286*1000,0))</f>
        <v>46754</v>
      </c>
    </row>
    <row r="287" spans="1:8" s="5" customFormat="1" ht="8.85" customHeight="1" x14ac:dyDescent="0.2">
      <c r="A287" s="13" t="s">
        <v>3</v>
      </c>
      <c r="B287" s="26">
        <f>IF(OR('20-03(3)'!B287=0,'20-03(2)'!B287=0),"-",ROUND('20-03(3)'!B287/'20-03(2)'!B287*1000,0))</f>
        <v>71231</v>
      </c>
      <c r="C287" s="27">
        <f>IF(OR('20-03(3)'!C287=0,'20-03(2)'!C287=0),"-",ROUND('20-03(3)'!C287/'20-03(2)'!C287*1000,0))</f>
        <v>60661</v>
      </c>
      <c r="D287" s="27">
        <f>IF(OR('20-03(3)'!D287=0,'20-03(2)'!D287=0),"-",ROUND('20-03(3)'!D287/'20-03(2)'!D287*1000,0))</f>
        <v>37303</v>
      </c>
      <c r="E287" s="27">
        <f>IF(OR('20-03(3)'!E287=0,'20-03(2)'!E287=0),"-",ROUND('20-03(3)'!E287/'20-03(2)'!E287*1000,0))</f>
        <v>20632</v>
      </c>
      <c r="F287" s="27">
        <f>IF(OR('20-03(3)'!F287=0,'20-03(2)'!F287=0),"-",ROUND('20-03(3)'!F287/'20-03(2)'!F287*1000,0))</f>
        <v>6281</v>
      </c>
      <c r="G287" s="27">
        <f>IF(OR('20-03(3)'!G287=0,'20-03(2)'!G287=0),"-",ROUND('20-03(3)'!G287/'20-03(2)'!G287*1000,0))</f>
        <v>22075</v>
      </c>
      <c r="H287" s="28">
        <f>IF(OR('20-03(3)'!H287=0,'20-03(2)'!H287=0),"-",ROUND('20-03(3)'!H287/'20-03(2)'!H287*1000,0))</f>
        <v>38225</v>
      </c>
    </row>
    <row r="288" spans="1:8" s="5" customFormat="1" ht="8.85" customHeight="1" x14ac:dyDescent="0.2">
      <c r="A288" s="13" t="s">
        <v>4</v>
      </c>
      <c r="B288" s="26">
        <f>IF(OR('20-03(3)'!B288=0,'20-03(2)'!B288=0),"-",ROUND('20-03(3)'!B288/'20-03(2)'!B288*1000,0))</f>
        <v>66109</v>
      </c>
      <c r="C288" s="27">
        <f>IF(OR('20-03(3)'!C288=0,'20-03(2)'!C288=0),"-",ROUND('20-03(3)'!C288/'20-03(2)'!C288*1000,0))</f>
        <v>66637</v>
      </c>
      <c r="D288" s="27">
        <f>IF(OR('20-03(3)'!D288=0,'20-03(2)'!D288=0),"-",ROUND('20-03(3)'!D288/'20-03(2)'!D288*1000,0))</f>
        <v>43343</v>
      </c>
      <c r="E288" s="27">
        <f>IF(OR('20-03(3)'!E288=0,'20-03(2)'!E288=0),"-",ROUND('20-03(3)'!E288/'20-03(2)'!E288*1000,0))</f>
        <v>28998</v>
      </c>
      <c r="F288" s="27">
        <f>IF(OR('20-03(3)'!F288=0,'20-03(2)'!F288=0),"-",ROUND('20-03(3)'!F288/'20-03(2)'!F288*1000,0))</f>
        <v>9855</v>
      </c>
      <c r="G288" s="27">
        <f>IF(OR('20-03(3)'!G288=0,'20-03(2)'!G288=0),"-",ROUND('20-03(3)'!G288/'20-03(2)'!G288*1000,0))</f>
        <v>21433</v>
      </c>
      <c r="H288" s="28">
        <f>IF(OR('20-03(3)'!H288=0,'20-03(2)'!H288=0),"-",ROUND('20-03(3)'!H288/'20-03(2)'!H288*1000,0))</f>
        <v>48880</v>
      </c>
    </row>
    <row r="289" spans="1:8" s="5" customFormat="1" ht="8.85" customHeight="1" x14ac:dyDescent="0.2">
      <c r="A289" s="13" t="s">
        <v>5</v>
      </c>
      <c r="B289" s="26">
        <f>IF(OR('20-03(3)'!B289=0,'20-03(2)'!B289=0),"-",ROUND('20-03(3)'!B289/'20-03(2)'!B289*1000,0))</f>
        <v>66000</v>
      </c>
      <c r="C289" s="27">
        <f>IF(OR('20-03(3)'!C289=0,'20-03(2)'!C289=0),"-",ROUND('20-03(3)'!C289/'20-03(2)'!C289*1000,0))</f>
        <v>57101</v>
      </c>
      <c r="D289" s="27">
        <f>IF(OR('20-03(3)'!D289=0,'20-03(2)'!D289=0),"-",ROUND('20-03(3)'!D289/'20-03(2)'!D289*1000,0))</f>
        <v>38252</v>
      </c>
      <c r="E289" s="27">
        <f>IF(OR('20-03(3)'!E289=0,'20-03(2)'!E289=0),"-",ROUND('20-03(3)'!E289/'20-03(2)'!E289*1000,0))</f>
        <v>26448</v>
      </c>
      <c r="F289" s="27">
        <f>IF(OR('20-03(3)'!F289=0,'20-03(2)'!F289=0),"-",ROUND('20-03(3)'!F289/'20-03(2)'!F289*1000,0))</f>
        <v>8535</v>
      </c>
      <c r="G289" s="27">
        <f>IF(OR('20-03(3)'!G289=0,'20-03(2)'!G289=0),"-",ROUND('20-03(3)'!G289/'20-03(2)'!G289*1000,0))</f>
        <v>7946</v>
      </c>
      <c r="H289" s="28">
        <f>IF(OR('20-03(3)'!H289=0,'20-03(2)'!H289=0),"-",ROUND('20-03(3)'!H289/'20-03(2)'!H289*1000,0))</f>
        <v>40043</v>
      </c>
    </row>
    <row r="290" spans="1:8" s="5" customFormat="1" ht="8.85" customHeight="1" x14ac:dyDescent="0.2">
      <c r="A290" s="13" t="s">
        <v>6</v>
      </c>
      <c r="B290" s="26">
        <f>IF(OR('20-03(3)'!B290=0,'20-03(2)'!B290=0),"-",ROUND('20-03(3)'!B290/'20-03(2)'!B290*1000,0))</f>
        <v>65650</v>
      </c>
      <c r="C290" s="27">
        <f>IF(OR('20-03(3)'!C290=0,'20-03(2)'!C290=0),"-",ROUND('20-03(3)'!C290/'20-03(2)'!C290*1000,0))</f>
        <v>50651</v>
      </c>
      <c r="D290" s="27">
        <f>IF(OR('20-03(3)'!D290=0,'20-03(2)'!D290=0),"-",ROUND('20-03(3)'!D290/'20-03(2)'!D290*1000,0))</f>
        <v>37738</v>
      </c>
      <c r="E290" s="27">
        <f>IF(OR('20-03(3)'!E290=0,'20-03(2)'!E290=0),"-",ROUND('20-03(3)'!E290/'20-03(2)'!E290*1000,0))</f>
        <v>19090</v>
      </c>
      <c r="F290" s="27">
        <f>IF(OR('20-03(3)'!F290=0,'20-03(2)'!F290=0),"-",ROUND('20-03(3)'!F290/'20-03(2)'!F290*1000,0))</f>
        <v>9297</v>
      </c>
      <c r="G290" s="27">
        <f>IF(OR('20-03(3)'!G290=0,'20-03(2)'!G290=0),"-",ROUND('20-03(3)'!G290/'20-03(2)'!G290*1000,0))</f>
        <v>7184</v>
      </c>
      <c r="H290" s="28">
        <f>IF(OR('20-03(3)'!H290=0,'20-03(2)'!H290=0),"-",ROUND('20-03(3)'!H290/'20-03(2)'!H290*1000,0))</f>
        <v>38044</v>
      </c>
    </row>
    <row r="291" spans="1:8" s="5" customFormat="1" ht="8.85" customHeight="1" x14ac:dyDescent="0.2">
      <c r="A291" s="14" t="s">
        <v>7</v>
      </c>
      <c r="B291" s="26">
        <f>IF(OR('20-03(3)'!B291=0,'20-03(2)'!B291=0),"-",ROUND('20-03(3)'!B291/'20-03(2)'!B291*1000,0))</f>
        <v>70371</v>
      </c>
      <c r="C291" s="27">
        <f>IF(OR('20-03(3)'!C291=0,'20-03(2)'!C291=0),"-",ROUND('20-03(3)'!C291/'20-03(2)'!C291*1000,0))</f>
        <v>59440</v>
      </c>
      <c r="D291" s="27">
        <f>IF(OR('20-03(3)'!D291=0,'20-03(2)'!D291=0),"-",ROUND('20-03(3)'!D291/'20-03(2)'!D291*1000,0))</f>
        <v>34476</v>
      </c>
      <c r="E291" s="27">
        <f>IF(OR('20-03(3)'!E291=0,'20-03(2)'!E291=0),"-",ROUND('20-03(3)'!E291/'20-03(2)'!E291*1000,0))</f>
        <v>20294</v>
      </c>
      <c r="F291" s="27">
        <f>IF(OR('20-03(3)'!F291=0,'20-03(2)'!F291=0),"-",ROUND('20-03(3)'!F291/'20-03(2)'!F291*1000,0))</f>
        <v>8759</v>
      </c>
      <c r="G291" s="27">
        <f>IF(OR('20-03(3)'!G291=0,'20-03(2)'!G291=0),"-",ROUND('20-03(3)'!G291/'20-03(2)'!G291*1000,0))</f>
        <v>9158</v>
      </c>
      <c r="H291" s="28">
        <f>IF(OR('20-03(3)'!H291=0,'20-03(2)'!H291=0),"-",ROUND('20-03(3)'!H291/'20-03(2)'!H291*1000,0))</f>
        <v>36112</v>
      </c>
    </row>
    <row r="292" spans="1:8" s="5" customFormat="1" ht="8.85" customHeight="1" x14ac:dyDescent="0.2">
      <c r="A292" s="15" t="s">
        <v>8</v>
      </c>
      <c r="B292" s="26">
        <f>IF(OR('20-03(3)'!B292=0,'20-03(2)'!B292=0),"-",ROUND('20-03(3)'!B292/'20-03(2)'!B292*1000,0))</f>
        <v>76187</v>
      </c>
      <c r="C292" s="27">
        <f>IF(OR('20-03(3)'!C292=0,'20-03(2)'!C292=0),"-",ROUND('20-03(3)'!C292/'20-03(2)'!C292*1000,0))</f>
        <v>63637</v>
      </c>
      <c r="D292" s="27">
        <f>IF(OR('20-03(3)'!D292=0,'20-03(2)'!D292=0),"-",ROUND('20-03(3)'!D292/'20-03(2)'!D292*1000,0))</f>
        <v>31498</v>
      </c>
      <c r="E292" s="27">
        <f>IF(OR('20-03(3)'!E292=0,'20-03(2)'!E292=0),"-",ROUND('20-03(3)'!E292/'20-03(2)'!E292*1000,0))</f>
        <v>26995</v>
      </c>
      <c r="F292" s="27">
        <f>IF(OR('20-03(3)'!F292=0,'20-03(2)'!F292=0),"-",ROUND('20-03(3)'!F292/'20-03(2)'!F292*1000,0))</f>
        <v>12235</v>
      </c>
      <c r="G292" s="27">
        <f>IF(OR('20-03(3)'!G292=0,'20-03(2)'!G292=0),"-",ROUND('20-03(3)'!G292/'20-03(2)'!G292*1000,0))</f>
        <v>12713</v>
      </c>
      <c r="H292" s="28">
        <f>IF(OR('20-03(3)'!H292=0,'20-03(2)'!H292=0),"-",ROUND('20-03(3)'!H292/'20-03(2)'!H292*1000,0))</f>
        <v>36933</v>
      </c>
    </row>
    <row r="293" spans="1:8" s="5" customFormat="1" ht="8.85" customHeight="1" x14ac:dyDescent="0.2">
      <c r="A293" s="13" t="s">
        <v>9</v>
      </c>
      <c r="B293" s="26">
        <f>IF(OR('20-03(3)'!B293=0,'20-03(2)'!B293=0),"-",ROUND('20-03(3)'!B293/'20-03(2)'!B293*1000,0))</f>
        <v>66470</v>
      </c>
      <c r="C293" s="27">
        <f>IF(OR('20-03(3)'!C293=0,'20-03(2)'!C293=0),"-",ROUND('20-03(3)'!C293/'20-03(2)'!C293*1000,0))</f>
        <v>62120</v>
      </c>
      <c r="D293" s="27">
        <f>IF(OR('20-03(3)'!D293=0,'20-03(2)'!D293=0),"-",ROUND('20-03(3)'!D293/'20-03(2)'!D293*1000,0))</f>
        <v>32488</v>
      </c>
      <c r="E293" s="27">
        <f>IF(OR('20-03(3)'!E293=0,'20-03(2)'!E293=0),"-",ROUND('20-03(3)'!E293/'20-03(2)'!E293*1000,0))</f>
        <v>25291</v>
      </c>
      <c r="F293" s="27">
        <f>IF(OR('20-03(3)'!F293=0,'20-03(2)'!F293=0),"-",ROUND('20-03(3)'!F293/'20-03(2)'!F293*1000,0))</f>
        <v>7644</v>
      </c>
      <c r="G293" s="27">
        <f>IF(OR('20-03(3)'!G293=0,'20-03(2)'!G293=0),"-",ROUND('20-03(3)'!G293/'20-03(2)'!G293*1000,0))</f>
        <v>9055</v>
      </c>
      <c r="H293" s="28">
        <f>IF(OR('20-03(3)'!H293=0,'20-03(2)'!H293=0),"-",ROUND('20-03(3)'!H293/'20-03(2)'!H293*1000,0))</f>
        <v>35761</v>
      </c>
    </row>
    <row r="294" spans="1:8" s="5" customFormat="1" ht="8.85" customHeight="1" x14ac:dyDescent="0.2">
      <c r="A294" s="13" t="s">
        <v>10</v>
      </c>
      <c r="B294" s="26">
        <f>IF(OR('20-03(3)'!B294=0,'20-03(2)'!B294=0),"-",ROUND('20-03(3)'!B294/'20-03(2)'!B294*1000,0))</f>
        <v>69379</v>
      </c>
      <c r="C294" s="27">
        <f>IF(OR('20-03(3)'!C294=0,'20-03(2)'!C294=0),"-",ROUND('20-03(3)'!C294/'20-03(2)'!C294*1000,0))</f>
        <v>56908</v>
      </c>
      <c r="D294" s="27">
        <f>IF(OR('20-03(3)'!D294=0,'20-03(2)'!D294=0),"-",ROUND('20-03(3)'!D294/'20-03(2)'!D294*1000,0))</f>
        <v>31728</v>
      </c>
      <c r="E294" s="27">
        <f>IF(OR('20-03(3)'!E294=0,'20-03(2)'!E294=0),"-",ROUND('20-03(3)'!E294/'20-03(2)'!E294*1000,0))</f>
        <v>23041</v>
      </c>
      <c r="F294" s="27">
        <f>IF(OR('20-03(3)'!F294=0,'20-03(2)'!F294=0),"-",ROUND('20-03(3)'!F294/'20-03(2)'!F294*1000,0))</f>
        <v>10482</v>
      </c>
      <c r="G294" s="27">
        <f>IF(OR('20-03(3)'!G294=0,'20-03(2)'!G294=0),"-",ROUND('20-03(3)'!G294/'20-03(2)'!G294*1000,0))</f>
        <v>30089</v>
      </c>
      <c r="H294" s="28">
        <f>IF(OR('20-03(3)'!H294=0,'20-03(2)'!H294=0),"-",ROUND('20-03(3)'!H294/'20-03(2)'!H294*1000,0))</f>
        <v>33730</v>
      </c>
    </row>
    <row r="295" spans="1:8" s="5" customFormat="1" ht="8.85" customHeight="1" x14ac:dyDescent="0.2">
      <c r="A295" s="13" t="s">
        <v>11</v>
      </c>
      <c r="B295" s="26">
        <f>IF(OR('20-03(3)'!B295=0,'20-03(2)'!B295=0),"-",ROUND('20-03(3)'!B295/'20-03(2)'!B295*1000,0))</f>
        <v>64300</v>
      </c>
      <c r="C295" s="27">
        <f>IF(OR('20-03(3)'!C295=0,'20-03(2)'!C295=0),"-",ROUND('20-03(3)'!C295/'20-03(2)'!C295*1000,0))</f>
        <v>61821</v>
      </c>
      <c r="D295" s="27">
        <f>IF(OR('20-03(3)'!D295=0,'20-03(2)'!D295=0),"-",ROUND('20-03(3)'!D295/'20-03(2)'!D295*1000,0))</f>
        <v>38199</v>
      </c>
      <c r="E295" s="27">
        <f>IF(OR('20-03(3)'!E295=0,'20-03(2)'!E295=0),"-",ROUND('20-03(3)'!E295/'20-03(2)'!E295*1000,0))</f>
        <v>27270</v>
      </c>
      <c r="F295" s="27">
        <f>IF(OR('20-03(3)'!F295=0,'20-03(2)'!F295=0),"-",ROUND('20-03(3)'!F295/'20-03(2)'!F295*1000,0))</f>
        <v>12962</v>
      </c>
      <c r="G295" s="27">
        <f>IF(OR('20-03(3)'!G295=0,'20-03(2)'!G295=0),"-",ROUND('20-03(3)'!G295/'20-03(2)'!G295*1000,0))</f>
        <v>10468</v>
      </c>
      <c r="H295" s="28">
        <f>IF(OR('20-03(3)'!H295=0,'20-03(2)'!H295=0),"-",ROUND('20-03(3)'!H295/'20-03(2)'!H295*1000,0))</f>
        <v>45159</v>
      </c>
    </row>
    <row r="296" spans="1:8" s="5" customFormat="1" ht="8.85" customHeight="1" x14ac:dyDescent="0.2">
      <c r="A296" s="13" t="s">
        <v>12</v>
      </c>
      <c r="B296" s="26">
        <f>IF(OR('20-03(3)'!B296=0,'20-03(2)'!B296=0),"-",ROUND('20-03(3)'!B296/'20-03(2)'!B296*1000,0))</f>
        <v>66652</v>
      </c>
      <c r="C296" s="27">
        <f>IF(OR('20-03(3)'!C296=0,'20-03(2)'!C296=0),"-",ROUND('20-03(3)'!C296/'20-03(2)'!C296*1000,0))</f>
        <v>60657</v>
      </c>
      <c r="D296" s="27">
        <f>IF(OR('20-03(3)'!D296=0,'20-03(2)'!D296=0),"-",ROUND('20-03(3)'!D296/'20-03(2)'!D296*1000,0))</f>
        <v>38981</v>
      </c>
      <c r="E296" s="27">
        <f>IF(OR('20-03(3)'!E296=0,'20-03(2)'!E296=0),"-",ROUND('20-03(3)'!E296/'20-03(2)'!E296*1000,0))</f>
        <v>27697</v>
      </c>
      <c r="F296" s="27">
        <f>IF(OR('20-03(3)'!F296=0,'20-03(2)'!F296=0),"-",ROUND('20-03(3)'!F296/'20-03(2)'!F296*1000,0))</f>
        <v>11809</v>
      </c>
      <c r="G296" s="27">
        <f>IF(OR('20-03(3)'!G296=0,'20-03(2)'!G296=0),"-",ROUND('20-03(3)'!G296/'20-03(2)'!G296*1000,0))</f>
        <v>32878</v>
      </c>
      <c r="H296" s="28">
        <f>IF(OR('20-03(3)'!H296=0,'20-03(2)'!H296=0),"-",ROUND('20-03(3)'!H296/'20-03(2)'!H296*1000,0))</f>
        <v>47275</v>
      </c>
    </row>
    <row r="297" spans="1:8" s="5" customFormat="1" ht="8.85" customHeight="1" x14ac:dyDescent="0.2">
      <c r="A297" s="13" t="s">
        <v>13</v>
      </c>
      <c r="B297" s="26">
        <f>IF(OR('20-03(3)'!B297=0,'20-03(2)'!B297=0),"-",ROUND('20-03(3)'!B297/'20-03(2)'!B297*1000,0))</f>
        <v>89080</v>
      </c>
      <c r="C297" s="27">
        <f>IF(OR('20-03(3)'!C297=0,'20-03(2)'!C297=0),"-",ROUND('20-03(3)'!C297/'20-03(2)'!C297*1000,0))</f>
        <v>70404</v>
      </c>
      <c r="D297" s="27">
        <f>IF(OR('20-03(3)'!D297=0,'20-03(2)'!D297=0),"-",ROUND('20-03(3)'!D297/'20-03(2)'!D297*1000,0))</f>
        <v>61718</v>
      </c>
      <c r="E297" s="27">
        <f>IF(OR('20-03(3)'!E297=0,'20-03(2)'!E297=0),"-",ROUND('20-03(3)'!E297/'20-03(2)'!E297*1000,0))</f>
        <v>36133</v>
      </c>
      <c r="F297" s="27">
        <f>IF(OR('20-03(3)'!F297=0,'20-03(2)'!F297=0),"-",ROUND('20-03(3)'!F297/'20-03(2)'!F297*1000,0))</f>
        <v>17055</v>
      </c>
      <c r="G297" s="27">
        <f>IF(OR('20-03(3)'!G297=0,'20-03(2)'!G297=0),"-",ROUND('20-03(3)'!G297/'20-03(2)'!G297*1000,0))</f>
        <v>9717</v>
      </c>
      <c r="H297" s="28">
        <f>IF(OR('20-03(3)'!H297=0,'20-03(2)'!H297=0),"-",ROUND('20-03(3)'!H297/'20-03(2)'!H297*1000,0))</f>
        <v>71345</v>
      </c>
    </row>
    <row r="298" spans="1:8" s="5" customFormat="1" ht="8.85" customHeight="1" x14ac:dyDescent="0.2">
      <c r="A298" s="14" t="s">
        <v>14</v>
      </c>
      <c r="B298" s="26">
        <f>IF(OR('20-03(3)'!B298=0,'20-03(2)'!B298=0),"-",ROUND('20-03(3)'!B298/'20-03(2)'!B298*1000,0))</f>
        <v>70800</v>
      </c>
      <c r="C298" s="27">
        <f>IF(OR('20-03(3)'!C298=0,'20-03(2)'!C298=0),"-",ROUND('20-03(3)'!C298/'20-03(2)'!C298*1000,0))</f>
        <v>65727</v>
      </c>
      <c r="D298" s="27">
        <f>IF(OR('20-03(3)'!D298=0,'20-03(2)'!D298=0),"-",ROUND('20-03(3)'!D298/'20-03(2)'!D298*1000,0))</f>
        <v>49168</v>
      </c>
      <c r="E298" s="27">
        <f>IF(OR('20-03(3)'!E298=0,'20-03(2)'!E298=0),"-",ROUND('20-03(3)'!E298/'20-03(2)'!E298*1000,0))</f>
        <v>30680</v>
      </c>
      <c r="F298" s="27">
        <f>IF(OR('20-03(3)'!F298=0,'20-03(2)'!F298=0),"-",ROUND('20-03(3)'!F298/'20-03(2)'!F298*1000,0))</f>
        <v>15196</v>
      </c>
      <c r="G298" s="27">
        <f>IF(OR('20-03(3)'!G298=0,'20-03(2)'!G298=0),"-",ROUND('20-03(3)'!G298/'20-03(2)'!G298*1000,0))</f>
        <v>17044</v>
      </c>
      <c r="H298" s="28">
        <f>IF(OR('20-03(3)'!H298=0,'20-03(2)'!H298=0),"-",ROUND('20-03(3)'!H298/'20-03(2)'!H298*1000,0))</f>
        <v>56520</v>
      </c>
    </row>
    <row r="299" spans="1:8" s="5" customFormat="1" ht="8.85" customHeight="1" x14ac:dyDescent="0.2">
      <c r="A299" s="15" t="s">
        <v>15</v>
      </c>
      <c r="B299" s="26">
        <f>IF(OR('20-03(3)'!B299=0,'20-03(2)'!B299=0),"-",ROUND('20-03(3)'!B299/'20-03(2)'!B299*1000,0))</f>
        <v>67761</v>
      </c>
      <c r="C299" s="27">
        <f>IF(OR('20-03(3)'!C299=0,'20-03(2)'!C299=0),"-",ROUND('20-03(3)'!C299/'20-03(2)'!C299*1000,0))</f>
        <v>50088</v>
      </c>
      <c r="D299" s="27">
        <f>IF(OR('20-03(3)'!D299=0,'20-03(2)'!D299=0),"-",ROUND('20-03(3)'!D299/'20-03(2)'!D299*1000,0))</f>
        <v>34560</v>
      </c>
      <c r="E299" s="27">
        <f>IF(OR('20-03(3)'!E299=0,'20-03(2)'!E299=0),"-",ROUND('20-03(3)'!E299/'20-03(2)'!E299*1000,0))</f>
        <v>23945</v>
      </c>
      <c r="F299" s="27">
        <f>IF(OR('20-03(3)'!F299=0,'20-03(2)'!F299=0),"-",ROUND('20-03(3)'!F299/'20-03(2)'!F299*1000,0))</f>
        <v>10762</v>
      </c>
      <c r="G299" s="27">
        <f>IF(OR('20-03(3)'!G299=0,'20-03(2)'!G299=0),"-",ROUND('20-03(3)'!G299/'20-03(2)'!G299*1000,0))</f>
        <v>26793</v>
      </c>
      <c r="H299" s="28">
        <f>IF(OR('20-03(3)'!H299=0,'20-03(2)'!H299=0),"-",ROUND('20-03(3)'!H299/'20-03(2)'!H299*1000,0))</f>
        <v>39153</v>
      </c>
    </row>
    <row r="300" spans="1:8" s="5" customFormat="1" ht="8.85" customHeight="1" x14ac:dyDescent="0.2">
      <c r="A300" s="13" t="s">
        <v>16</v>
      </c>
      <c r="B300" s="26">
        <f>IF(OR('20-03(3)'!B300=0,'20-03(2)'!B300=0),"-",ROUND('20-03(3)'!B300/'20-03(2)'!B300*1000,0))</f>
        <v>63978</v>
      </c>
      <c r="C300" s="27">
        <f>IF(OR('20-03(3)'!C300=0,'20-03(2)'!C300=0),"-",ROUND('20-03(3)'!C300/'20-03(2)'!C300*1000,0))</f>
        <v>48304</v>
      </c>
      <c r="D300" s="27">
        <f>IF(OR('20-03(3)'!D300=0,'20-03(2)'!D300=0),"-",ROUND('20-03(3)'!D300/'20-03(2)'!D300*1000,0))</f>
        <v>30032</v>
      </c>
      <c r="E300" s="27">
        <f>IF(OR('20-03(3)'!E300=0,'20-03(2)'!E300=0),"-",ROUND('20-03(3)'!E300/'20-03(2)'!E300*1000,0))</f>
        <v>19257</v>
      </c>
      <c r="F300" s="27">
        <f>IF(OR('20-03(3)'!F300=0,'20-03(2)'!F300=0),"-",ROUND('20-03(3)'!F300/'20-03(2)'!F300*1000,0))</f>
        <v>10383</v>
      </c>
      <c r="G300" s="27">
        <f>IF(OR('20-03(3)'!G300=0,'20-03(2)'!G300=0),"-",ROUND('20-03(3)'!G300/'20-03(2)'!G300*1000,0))</f>
        <v>17133</v>
      </c>
      <c r="H300" s="28">
        <f>IF(OR('20-03(3)'!H300=0,'20-03(2)'!H300=0),"-",ROUND('20-03(3)'!H300/'20-03(2)'!H300*1000,0))</f>
        <v>33174</v>
      </c>
    </row>
    <row r="301" spans="1:8" s="5" customFormat="1" ht="8.85" customHeight="1" x14ac:dyDescent="0.2">
      <c r="A301" s="13" t="s">
        <v>17</v>
      </c>
      <c r="B301" s="26">
        <f>IF(OR('20-03(3)'!B301=0,'20-03(2)'!B301=0),"-",ROUND('20-03(3)'!B301/'20-03(2)'!B301*1000,0))</f>
        <v>74694</v>
      </c>
      <c r="C301" s="27">
        <f>IF(OR('20-03(3)'!C301=0,'20-03(2)'!C301=0),"-",ROUND('20-03(3)'!C301/'20-03(2)'!C301*1000,0))</f>
        <v>53802</v>
      </c>
      <c r="D301" s="27">
        <f>IF(OR('20-03(3)'!D301=0,'20-03(2)'!D301=0),"-",ROUND('20-03(3)'!D301/'20-03(2)'!D301*1000,0))</f>
        <v>37287</v>
      </c>
      <c r="E301" s="27">
        <f>IF(OR('20-03(3)'!E301=0,'20-03(2)'!E301=0),"-",ROUND('20-03(3)'!E301/'20-03(2)'!E301*1000,0))</f>
        <v>26699</v>
      </c>
      <c r="F301" s="27">
        <f>IF(OR('20-03(3)'!F301=0,'20-03(2)'!F301=0),"-",ROUND('20-03(3)'!F301/'20-03(2)'!F301*1000,0))</f>
        <v>10921</v>
      </c>
      <c r="G301" s="27">
        <f>IF(OR('20-03(3)'!G301=0,'20-03(2)'!G301=0),"-",ROUND('20-03(3)'!G301/'20-03(2)'!G301*1000,0))</f>
        <v>24594</v>
      </c>
      <c r="H301" s="28">
        <f>IF(OR('20-03(3)'!H301=0,'20-03(2)'!H301=0),"-",ROUND('20-03(3)'!H301/'20-03(2)'!H301*1000,0))</f>
        <v>41511</v>
      </c>
    </row>
    <row r="302" spans="1:8" s="5" customFormat="1" ht="8.85" customHeight="1" x14ac:dyDescent="0.2">
      <c r="A302" s="14" t="s">
        <v>18</v>
      </c>
      <c r="B302" s="26">
        <f>IF(OR('20-03(3)'!B302=0,'20-03(2)'!B302=0),"-",ROUND('20-03(3)'!B302/'20-03(2)'!B302*1000,0))</f>
        <v>77195</v>
      </c>
      <c r="C302" s="27">
        <f>IF(OR('20-03(3)'!C302=0,'20-03(2)'!C302=0),"-",ROUND('20-03(3)'!C302/'20-03(2)'!C302*1000,0))</f>
        <v>53570</v>
      </c>
      <c r="D302" s="27">
        <f>IF(OR('20-03(3)'!D302=0,'20-03(2)'!D302=0),"-",ROUND('20-03(3)'!D302/'20-03(2)'!D302*1000,0))</f>
        <v>33703</v>
      </c>
      <c r="E302" s="27">
        <f>IF(OR('20-03(3)'!E302=0,'20-03(2)'!E302=0),"-",ROUND('20-03(3)'!E302/'20-03(2)'!E302*1000,0))</f>
        <v>22199</v>
      </c>
      <c r="F302" s="27">
        <f>IF(OR('20-03(3)'!F302=0,'20-03(2)'!F302=0),"-",ROUND('20-03(3)'!F302/'20-03(2)'!F302*1000,0))</f>
        <v>10608</v>
      </c>
      <c r="G302" s="27">
        <f>IF(OR('20-03(3)'!G302=0,'20-03(2)'!G302=0),"-",ROUND('20-03(3)'!G302/'20-03(2)'!G302*1000,0))</f>
        <v>17362</v>
      </c>
      <c r="H302" s="28">
        <f>IF(OR('20-03(3)'!H302=0,'20-03(2)'!H302=0),"-",ROUND('20-03(3)'!H302/'20-03(2)'!H302*1000,0))</f>
        <v>38006</v>
      </c>
    </row>
    <row r="303" spans="1:8" s="5" customFormat="1" ht="8.85" customHeight="1" x14ac:dyDescent="0.2">
      <c r="A303" s="15" t="s">
        <v>19</v>
      </c>
      <c r="B303" s="26">
        <f>IF(OR('20-03(3)'!B303=0,'20-03(2)'!B303=0),"-",ROUND('20-03(3)'!B303/'20-03(2)'!B303*1000,0))</f>
        <v>59540</v>
      </c>
      <c r="C303" s="27">
        <f>IF(OR('20-03(3)'!C303=0,'20-03(2)'!C303=0),"-",ROUND('20-03(3)'!C303/'20-03(2)'!C303*1000,0))</f>
        <v>55237</v>
      </c>
      <c r="D303" s="27">
        <f>IF(OR('20-03(3)'!D303=0,'20-03(2)'!D303=0),"-",ROUND('20-03(3)'!D303/'20-03(2)'!D303*1000,0))</f>
        <v>34557</v>
      </c>
      <c r="E303" s="27">
        <f>IF(OR('20-03(3)'!E303=0,'20-03(2)'!E303=0),"-",ROUND('20-03(3)'!E303/'20-03(2)'!E303*1000,0))</f>
        <v>23331</v>
      </c>
      <c r="F303" s="27">
        <f>IF(OR('20-03(3)'!F303=0,'20-03(2)'!F303=0),"-",ROUND('20-03(3)'!F303/'20-03(2)'!F303*1000,0))</f>
        <v>8547</v>
      </c>
      <c r="G303" s="27">
        <f>IF(OR('20-03(3)'!G303=0,'20-03(2)'!G303=0),"-",ROUND('20-03(3)'!G303/'20-03(2)'!G303*1000,0))</f>
        <v>27824</v>
      </c>
      <c r="H303" s="28">
        <f>IF(OR('20-03(3)'!H303=0,'20-03(2)'!H303=0),"-",ROUND('20-03(3)'!H303/'20-03(2)'!H303*1000,0))</f>
        <v>36757</v>
      </c>
    </row>
    <row r="304" spans="1:8" s="5" customFormat="1" ht="8.85" customHeight="1" x14ac:dyDescent="0.2">
      <c r="A304" s="13" t="s">
        <v>20</v>
      </c>
      <c r="B304" s="26">
        <f>IF(OR('20-03(3)'!B304=0,'20-03(2)'!B304=0),"-",ROUND('20-03(3)'!B304/'20-03(2)'!B304*1000,0))</f>
        <v>69386</v>
      </c>
      <c r="C304" s="27">
        <f>IF(OR('20-03(3)'!C304=0,'20-03(2)'!C304=0),"-",ROUND('20-03(3)'!C304/'20-03(2)'!C304*1000,0))</f>
        <v>56278</v>
      </c>
      <c r="D304" s="27">
        <f>IF(OR('20-03(3)'!D304=0,'20-03(2)'!D304=0),"-",ROUND('20-03(3)'!D304/'20-03(2)'!D304*1000,0))</f>
        <v>34466</v>
      </c>
      <c r="E304" s="27">
        <f>IF(OR('20-03(3)'!E304=0,'20-03(2)'!E304=0),"-",ROUND('20-03(3)'!E304/'20-03(2)'!E304*1000,0))</f>
        <v>17390</v>
      </c>
      <c r="F304" s="27">
        <f>IF(OR('20-03(3)'!F304=0,'20-03(2)'!F304=0),"-",ROUND('20-03(3)'!F304/'20-03(2)'!F304*1000,0))</f>
        <v>9483</v>
      </c>
      <c r="G304" s="27">
        <f>IF(OR('20-03(3)'!G304=0,'20-03(2)'!G304=0),"-",ROUND('20-03(3)'!G304/'20-03(2)'!G304*1000,0))</f>
        <v>8438</v>
      </c>
      <c r="H304" s="28">
        <f>IF(OR('20-03(3)'!H304=0,'20-03(2)'!H304=0),"-",ROUND('20-03(3)'!H304/'20-03(2)'!H304*1000,0))</f>
        <v>34680</v>
      </c>
    </row>
    <row r="305" spans="1:8" s="5" customFormat="1" ht="8.85" customHeight="1" x14ac:dyDescent="0.2">
      <c r="A305" s="13" t="s">
        <v>21</v>
      </c>
      <c r="B305" s="26">
        <f>IF(OR('20-03(3)'!B305=0,'20-03(2)'!B305=0),"-",ROUND('20-03(3)'!B305/'20-03(2)'!B305*1000,0))</f>
        <v>65665</v>
      </c>
      <c r="C305" s="27">
        <f>IF(OR('20-03(3)'!C305=0,'20-03(2)'!C305=0),"-",ROUND('20-03(3)'!C305/'20-03(2)'!C305*1000,0))</f>
        <v>47872</v>
      </c>
      <c r="D305" s="27">
        <f>IF(OR('20-03(3)'!D305=0,'20-03(2)'!D305=0),"-",ROUND('20-03(3)'!D305/'20-03(2)'!D305*1000,0))</f>
        <v>27583</v>
      </c>
      <c r="E305" s="27">
        <f>IF(OR('20-03(3)'!E305=0,'20-03(2)'!E305=0),"-",ROUND('20-03(3)'!E305/'20-03(2)'!E305*1000,0))</f>
        <v>21200</v>
      </c>
      <c r="F305" s="27">
        <f>IF(OR('20-03(3)'!F305=0,'20-03(2)'!F305=0),"-",ROUND('20-03(3)'!F305/'20-03(2)'!F305*1000,0))</f>
        <v>10031</v>
      </c>
      <c r="G305" s="27">
        <f>IF(OR('20-03(3)'!G305=0,'20-03(2)'!G305=0),"-",ROUND('20-03(3)'!G305/'20-03(2)'!G305*1000,0))</f>
        <v>40268</v>
      </c>
      <c r="H305" s="28">
        <f>IF(OR('20-03(3)'!H305=0,'20-03(2)'!H305=0),"-",ROUND('20-03(3)'!H305/'20-03(2)'!H305*1000,0))</f>
        <v>30404</v>
      </c>
    </row>
    <row r="306" spans="1:8" s="5" customFormat="1" ht="8.85" customHeight="1" x14ac:dyDescent="0.2">
      <c r="A306" s="13" t="s">
        <v>22</v>
      </c>
      <c r="B306" s="26">
        <f>IF(OR('20-03(3)'!B306=0,'20-03(2)'!B306=0),"-",ROUND('20-03(3)'!B306/'20-03(2)'!B306*1000,0))</f>
        <v>70179</v>
      </c>
      <c r="C306" s="27">
        <f>IF(OR('20-03(3)'!C306=0,'20-03(2)'!C306=0),"-",ROUND('20-03(3)'!C306/'20-03(2)'!C306*1000,0))</f>
        <v>53824</v>
      </c>
      <c r="D306" s="27">
        <f>IF(OR('20-03(3)'!D306=0,'20-03(2)'!D306=0),"-",ROUND('20-03(3)'!D306/'20-03(2)'!D306*1000,0))</f>
        <v>33132</v>
      </c>
      <c r="E306" s="27">
        <f>IF(OR('20-03(3)'!E306=0,'20-03(2)'!E306=0),"-",ROUND('20-03(3)'!E306/'20-03(2)'!E306*1000,0))</f>
        <v>28564</v>
      </c>
      <c r="F306" s="27">
        <f>IF(OR('20-03(3)'!F306=0,'20-03(2)'!F306=0),"-",ROUND('20-03(3)'!F306/'20-03(2)'!F306*1000,0))</f>
        <v>9850</v>
      </c>
      <c r="G306" s="27">
        <f>IF(OR('20-03(3)'!G306=0,'20-03(2)'!G306=0),"-",ROUND('20-03(3)'!G306/'20-03(2)'!G306*1000,0))</f>
        <v>2951</v>
      </c>
      <c r="H306" s="28">
        <f>IF(OR('20-03(3)'!H306=0,'20-03(2)'!H306=0),"-",ROUND('20-03(3)'!H306/'20-03(2)'!H306*1000,0))</f>
        <v>38792</v>
      </c>
    </row>
    <row r="307" spans="1:8" s="5" customFormat="1" ht="8.85" customHeight="1" x14ac:dyDescent="0.2">
      <c r="A307" s="13" t="s">
        <v>23</v>
      </c>
      <c r="B307" s="26">
        <f>IF(OR('20-03(3)'!B307=0,'20-03(2)'!B307=0),"-",ROUND('20-03(3)'!B307/'20-03(2)'!B307*1000,0))</f>
        <v>65884</v>
      </c>
      <c r="C307" s="27">
        <f>IF(OR('20-03(3)'!C307=0,'20-03(2)'!C307=0),"-",ROUND('20-03(3)'!C307/'20-03(2)'!C307*1000,0))</f>
        <v>56738</v>
      </c>
      <c r="D307" s="27">
        <f>IF(OR('20-03(3)'!D307=0,'20-03(2)'!D307=0),"-",ROUND('20-03(3)'!D307/'20-03(2)'!D307*1000,0))</f>
        <v>37517</v>
      </c>
      <c r="E307" s="27">
        <f>IF(OR('20-03(3)'!E307=0,'20-03(2)'!E307=0),"-",ROUND('20-03(3)'!E307/'20-03(2)'!E307*1000,0))</f>
        <v>32708</v>
      </c>
      <c r="F307" s="27">
        <f>IF(OR('20-03(3)'!F307=0,'20-03(2)'!F307=0),"-",ROUND('20-03(3)'!F307/'20-03(2)'!F307*1000,0))</f>
        <v>11173</v>
      </c>
      <c r="G307" s="27">
        <f>IF(OR('20-03(3)'!G307=0,'20-03(2)'!G307=0),"-",ROUND('20-03(3)'!G307/'20-03(2)'!G307*1000,0))</f>
        <v>15459</v>
      </c>
      <c r="H307" s="28">
        <f>IF(OR('20-03(3)'!H307=0,'20-03(2)'!H307=0),"-",ROUND('20-03(3)'!H307/'20-03(2)'!H307*1000,0))</f>
        <v>43911</v>
      </c>
    </row>
    <row r="308" spans="1:8" s="5" customFormat="1" ht="8.85" customHeight="1" x14ac:dyDescent="0.2">
      <c r="A308" s="14" t="s">
        <v>24</v>
      </c>
      <c r="B308" s="26">
        <f>IF(OR('20-03(3)'!B308=0,'20-03(2)'!B308=0),"-",ROUND('20-03(3)'!B308/'20-03(2)'!B308*1000,0))</f>
        <v>54713</v>
      </c>
      <c r="C308" s="27">
        <f>IF(OR('20-03(3)'!C308=0,'20-03(2)'!C308=0),"-",ROUND('20-03(3)'!C308/'20-03(2)'!C308*1000,0))</f>
        <v>47461</v>
      </c>
      <c r="D308" s="27">
        <f>IF(OR('20-03(3)'!D308=0,'20-03(2)'!D308=0),"-",ROUND('20-03(3)'!D308/'20-03(2)'!D308*1000,0))</f>
        <v>27431</v>
      </c>
      <c r="E308" s="27">
        <f>IF(OR('20-03(3)'!E308=0,'20-03(2)'!E308=0),"-",ROUND('20-03(3)'!E308/'20-03(2)'!E308*1000,0))</f>
        <v>21750</v>
      </c>
      <c r="F308" s="27">
        <f>IF(OR('20-03(3)'!F308=0,'20-03(2)'!F308=0),"-",ROUND('20-03(3)'!F308/'20-03(2)'!F308*1000,0))</f>
        <v>11252</v>
      </c>
      <c r="G308" s="27">
        <f>IF(OR('20-03(3)'!G308=0,'20-03(2)'!G308=0),"-",ROUND('20-03(3)'!G308/'20-03(2)'!G308*1000,0))</f>
        <v>17318</v>
      </c>
      <c r="H308" s="28">
        <f>IF(OR('20-03(3)'!H308=0,'20-03(2)'!H308=0),"-",ROUND('20-03(3)'!H308/'20-03(2)'!H308*1000,0))</f>
        <v>29796</v>
      </c>
    </row>
    <row r="309" spans="1:8" s="5" customFormat="1" ht="8.85" customHeight="1" x14ac:dyDescent="0.2">
      <c r="A309" s="15" t="s">
        <v>25</v>
      </c>
      <c r="B309" s="26">
        <f>IF(OR('20-03(3)'!B309=0,'20-03(2)'!B309=0),"-",ROUND('20-03(3)'!B309/'20-03(2)'!B309*1000,0))</f>
        <v>64723</v>
      </c>
      <c r="C309" s="27">
        <f>IF(OR('20-03(3)'!C309=0,'20-03(2)'!C309=0),"-",ROUND('20-03(3)'!C309/'20-03(2)'!C309*1000,0))</f>
        <v>54679</v>
      </c>
      <c r="D309" s="27">
        <f>IF(OR('20-03(3)'!D309=0,'20-03(2)'!D309=0),"-",ROUND('20-03(3)'!D309/'20-03(2)'!D309*1000,0))</f>
        <v>31694</v>
      </c>
      <c r="E309" s="27">
        <f>IF(OR('20-03(3)'!E309=0,'20-03(2)'!E309=0),"-",ROUND('20-03(3)'!E309/'20-03(2)'!E309*1000,0))</f>
        <v>23782</v>
      </c>
      <c r="F309" s="27">
        <f>IF(OR('20-03(3)'!F309=0,'20-03(2)'!F309=0),"-",ROUND('20-03(3)'!F309/'20-03(2)'!F309*1000,0))</f>
        <v>12402</v>
      </c>
      <c r="G309" s="27">
        <f>IF(OR('20-03(3)'!G309=0,'20-03(2)'!G309=0),"-",ROUND('20-03(3)'!G309/'20-03(2)'!G309*1000,0))</f>
        <v>31793</v>
      </c>
      <c r="H309" s="28">
        <f>IF(OR('20-03(3)'!H309=0,'20-03(2)'!H309=0),"-",ROUND('20-03(3)'!H309/'20-03(2)'!H309*1000,0))</f>
        <v>35011</v>
      </c>
    </row>
    <row r="310" spans="1:8" s="5" customFormat="1" ht="8.85" customHeight="1" x14ac:dyDescent="0.2">
      <c r="A310" s="13" t="s">
        <v>26</v>
      </c>
      <c r="B310" s="26">
        <f>IF(OR('20-03(3)'!B310=0,'20-03(2)'!B310=0),"-",ROUND('20-03(3)'!B310/'20-03(2)'!B310*1000,0))</f>
        <v>69126</v>
      </c>
      <c r="C310" s="27">
        <f>IF(OR('20-03(3)'!C310=0,'20-03(2)'!C310=0),"-",ROUND('20-03(3)'!C310/'20-03(2)'!C310*1000,0))</f>
        <v>58960</v>
      </c>
      <c r="D310" s="27">
        <f>IF(OR('20-03(3)'!D310=0,'20-03(2)'!D310=0),"-",ROUND('20-03(3)'!D310/'20-03(2)'!D310*1000,0))</f>
        <v>40296</v>
      </c>
      <c r="E310" s="27">
        <f>IF(OR('20-03(3)'!E310=0,'20-03(2)'!E310=0),"-",ROUND('20-03(3)'!E310/'20-03(2)'!E310*1000,0))</f>
        <v>25909</v>
      </c>
      <c r="F310" s="27">
        <f>IF(OR('20-03(3)'!F310=0,'20-03(2)'!F310=0),"-",ROUND('20-03(3)'!F310/'20-03(2)'!F310*1000,0))</f>
        <v>13242</v>
      </c>
      <c r="G310" s="27">
        <f>IF(OR('20-03(3)'!G310=0,'20-03(2)'!G310=0),"-",ROUND('20-03(3)'!G310/'20-03(2)'!G310*1000,0))</f>
        <v>20933</v>
      </c>
      <c r="H310" s="28">
        <f>IF(OR('20-03(3)'!H310=0,'20-03(2)'!H310=0),"-",ROUND('20-03(3)'!H310/'20-03(2)'!H310*1000,0))</f>
        <v>47216</v>
      </c>
    </row>
    <row r="311" spans="1:8" s="5" customFormat="1" ht="8.85" customHeight="1" x14ac:dyDescent="0.2">
      <c r="A311" s="13" t="s">
        <v>27</v>
      </c>
      <c r="B311" s="26">
        <f>IF(OR('20-03(3)'!B311=0,'20-03(2)'!B311=0),"-",ROUND('20-03(3)'!B311/'20-03(2)'!B311*1000,0))</f>
        <v>70516</v>
      </c>
      <c r="C311" s="27">
        <f>IF(OR('20-03(3)'!C311=0,'20-03(2)'!C311=0),"-",ROUND('20-03(3)'!C311/'20-03(2)'!C311*1000,0))</f>
        <v>61082</v>
      </c>
      <c r="D311" s="27">
        <f>IF(OR('20-03(3)'!D311=0,'20-03(2)'!D311=0),"-",ROUND('20-03(3)'!D311/'20-03(2)'!D311*1000,0))</f>
        <v>46017</v>
      </c>
      <c r="E311" s="27">
        <f>IF(OR('20-03(3)'!E311=0,'20-03(2)'!E311=0),"-",ROUND('20-03(3)'!E311/'20-03(2)'!E311*1000,0))</f>
        <v>25994</v>
      </c>
      <c r="F311" s="27">
        <f>IF(OR('20-03(3)'!F311=0,'20-03(2)'!F311=0),"-",ROUND('20-03(3)'!F311/'20-03(2)'!F311*1000,0))</f>
        <v>12797</v>
      </c>
      <c r="G311" s="27">
        <f>IF(OR('20-03(3)'!G311=0,'20-03(2)'!G311=0),"-",ROUND('20-03(3)'!G311/'20-03(2)'!G311*1000,0))</f>
        <v>10462</v>
      </c>
      <c r="H311" s="28">
        <f>IF(OR('20-03(3)'!H311=0,'20-03(2)'!H311=0),"-",ROUND('20-03(3)'!H311/'20-03(2)'!H311*1000,0))</f>
        <v>52635</v>
      </c>
    </row>
    <row r="312" spans="1:8" s="5" customFormat="1" ht="8.85" customHeight="1" x14ac:dyDescent="0.2">
      <c r="A312" s="13" t="s">
        <v>28</v>
      </c>
      <c r="B312" s="26">
        <f>IF(OR('20-03(3)'!B312=0,'20-03(2)'!B312=0),"-",ROUND('20-03(3)'!B312/'20-03(2)'!B312*1000,0))</f>
        <v>63795</v>
      </c>
      <c r="C312" s="27">
        <f>IF(OR('20-03(3)'!C312=0,'20-03(2)'!C312=0),"-",ROUND('20-03(3)'!C312/'20-03(2)'!C312*1000,0))</f>
        <v>56854</v>
      </c>
      <c r="D312" s="27">
        <f>IF(OR('20-03(3)'!D312=0,'20-03(2)'!D312=0),"-",ROUND('20-03(3)'!D312/'20-03(2)'!D312*1000,0))</f>
        <v>36472</v>
      </c>
      <c r="E312" s="27">
        <f>IF(OR('20-03(3)'!E312=0,'20-03(2)'!E312=0),"-",ROUND('20-03(3)'!E312/'20-03(2)'!E312*1000,0))</f>
        <v>25465</v>
      </c>
      <c r="F312" s="27">
        <f>IF(OR('20-03(3)'!F312=0,'20-03(2)'!F312=0),"-",ROUND('20-03(3)'!F312/'20-03(2)'!F312*1000,0))</f>
        <v>10285</v>
      </c>
      <c r="G312" s="27">
        <f>IF(OR('20-03(3)'!G312=0,'20-03(2)'!G312=0),"-",ROUND('20-03(3)'!G312/'20-03(2)'!G312*1000,0))</f>
        <v>15985</v>
      </c>
      <c r="H312" s="28">
        <f>IF(OR('20-03(3)'!H312=0,'20-03(2)'!H312=0),"-",ROUND('20-03(3)'!H312/'20-03(2)'!H312*1000,0))</f>
        <v>44345</v>
      </c>
    </row>
    <row r="313" spans="1:8" ht="8.85" customHeight="1" x14ac:dyDescent="0.2">
      <c r="A313" s="13" t="s">
        <v>29</v>
      </c>
      <c r="B313" s="26">
        <f>IF(OR('20-03(3)'!B313=0,'20-03(2)'!B313=0),"-",ROUND('20-03(3)'!B313/'20-03(2)'!B313*1000,0))</f>
        <v>54576</v>
      </c>
      <c r="C313" s="27">
        <f>IF(OR('20-03(3)'!C313=0,'20-03(2)'!C313=0),"-",ROUND('20-03(3)'!C313/'20-03(2)'!C313*1000,0))</f>
        <v>47682</v>
      </c>
      <c r="D313" s="27">
        <f>IF(OR('20-03(3)'!D313=0,'20-03(2)'!D313=0),"-",ROUND('20-03(3)'!D313/'20-03(2)'!D313*1000,0))</f>
        <v>28805</v>
      </c>
      <c r="E313" s="27">
        <f>IF(OR('20-03(3)'!E313=0,'20-03(2)'!E313=0),"-",ROUND('20-03(3)'!E313/'20-03(2)'!E313*1000,0))</f>
        <v>20995</v>
      </c>
      <c r="F313" s="27">
        <f>IF(OR('20-03(3)'!F313=0,'20-03(2)'!F313=0),"-",ROUND('20-03(3)'!F313/'20-03(2)'!F313*1000,0))</f>
        <v>9005</v>
      </c>
      <c r="G313" s="27">
        <f>IF(OR('20-03(3)'!G313=0,'20-03(2)'!G313=0),"-",ROUND('20-03(3)'!G313/'20-03(2)'!G313*1000,0))</f>
        <v>10734</v>
      </c>
      <c r="H313" s="28">
        <f>IF(OR('20-03(3)'!H313=0,'20-03(2)'!H313=0),"-",ROUND('20-03(3)'!H313/'20-03(2)'!H313*1000,0))</f>
        <v>33102</v>
      </c>
    </row>
    <row r="314" spans="1:8" ht="8.85" customHeight="1" x14ac:dyDescent="0.2">
      <c r="A314" s="14" t="s">
        <v>30</v>
      </c>
      <c r="B314" s="26">
        <f>IF(OR('20-03(3)'!B314=0,'20-03(2)'!B314=0),"-",ROUND('20-03(3)'!B314/'20-03(2)'!B314*1000,0))</f>
        <v>60907</v>
      </c>
      <c r="C314" s="27">
        <f>IF(OR('20-03(3)'!C314=0,'20-03(2)'!C314=0),"-",ROUND('20-03(3)'!C314/'20-03(2)'!C314*1000,0))</f>
        <v>37723</v>
      </c>
      <c r="D314" s="27">
        <f>IF(OR('20-03(3)'!D314=0,'20-03(2)'!D314=0),"-",ROUND('20-03(3)'!D314/'20-03(2)'!D314*1000,0))</f>
        <v>26853</v>
      </c>
      <c r="E314" s="27">
        <f>IF(OR('20-03(3)'!E314=0,'20-03(2)'!E314=0),"-",ROUND('20-03(3)'!E314/'20-03(2)'!E314*1000,0))</f>
        <v>23443</v>
      </c>
      <c r="F314" s="27">
        <f>IF(OR('20-03(3)'!F314=0,'20-03(2)'!F314=0),"-",ROUND('20-03(3)'!F314/'20-03(2)'!F314*1000,0))</f>
        <v>8243</v>
      </c>
      <c r="G314" s="27">
        <f>IF(OR('20-03(3)'!G314=0,'20-03(2)'!G314=0),"-",ROUND('20-03(3)'!G314/'20-03(2)'!G314*1000,0))</f>
        <v>9828</v>
      </c>
      <c r="H314" s="28">
        <f>IF(OR('20-03(3)'!H314=0,'20-03(2)'!H314=0),"-",ROUND('20-03(3)'!H314/'20-03(2)'!H314*1000,0))</f>
        <v>29459</v>
      </c>
    </row>
    <row r="315" spans="1:8" ht="8.85" customHeight="1" x14ac:dyDescent="0.2">
      <c r="A315" s="15" t="s">
        <v>31</v>
      </c>
      <c r="B315" s="26">
        <f>IF(OR('20-03(3)'!B315=0,'20-03(2)'!B315=0),"-",ROUND('20-03(3)'!B315/'20-03(2)'!B315*1000,0))</f>
        <v>65175</v>
      </c>
      <c r="C315" s="27">
        <f>IF(OR('20-03(3)'!C315=0,'20-03(2)'!C315=0),"-",ROUND('20-03(3)'!C315/'20-03(2)'!C315*1000,0))</f>
        <v>55545</v>
      </c>
      <c r="D315" s="27">
        <f>IF(OR('20-03(3)'!D315=0,'20-03(2)'!D315=0),"-",ROUND('20-03(3)'!D315/'20-03(2)'!D315*1000,0))</f>
        <v>31548</v>
      </c>
      <c r="E315" s="27">
        <f>IF(OR('20-03(3)'!E315=0,'20-03(2)'!E315=0),"-",ROUND('20-03(3)'!E315/'20-03(2)'!E315*1000,0))</f>
        <v>21280</v>
      </c>
      <c r="F315" s="27">
        <f>IF(OR('20-03(3)'!F315=0,'20-03(2)'!F315=0),"-",ROUND('20-03(3)'!F315/'20-03(2)'!F315*1000,0))</f>
        <v>10572</v>
      </c>
      <c r="G315" s="27">
        <f>IF(OR('20-03(3)'!G315=0,'20-03(2)'!G315=0),"-",ROUND('20-03(3)'!G315/'20-03(2)'!G315*1000,0))</f>
        <v>18965</v>
      </c>
      <c r="H315" s="28">
        <f>IF(OR('20-03(3)'!H315=0,'20-03(2)'!H315=0),"-",ROUND('20-03(3)'!H315/'20-03(2)'!H315*1000,0))</f>
        <v>34981</v>
      </c>
    </row>
    <row r="316" spans="1:8" ht="8.85" customHeight="1" x14ac:dyDescent="0.2">
      <c r="A316" s="13" t="s">
        <v>32</v>
      </c>
      <c r="B316" s="26">
        <f>IF(OR('20-03(3)'!B316=0,'20-03(2)'!B316=0),"-",ROUND('20-03(3)'!B316/'20-03(2)'!B316*1000,0))</f>
        <v>98558</v>
      </c>
      <c r="C316" s="27">
        <f>IF(OR('20-03(3)'!C316=0,'20-03(2)'!C316=0),"-",ROUND('20-03(3)'!C316/'20-03(2)'!C316*1000,0))</f>
        <v>57772</v>
      </c>
      <c r="D316" s="27">
        <f>IF(OR('20-03(3)'!D316=0,'20-03(2)'!D316=0),"-",ROUND('20-03(3)'!D316/'20-03(2)'!D316*1000,0))</f>
        <v>33152</v>
      </c>
      <c r="E316" s="27">
        <f>IF(OR('20-03(3)'!E316=0,'20-03(2)'!E316=0),"-",ROUND('20-03(3)'!E316/'20-03(2)'!E316*1000,0))</f>
        <v>19484</v>
      </c>
      <c r="F316" s="27">
        <f>IF(OR('20-03(3)'!F316=0,'20-03(2)'!F316=0),"-",ROUND('20-03(3)'!F316/'20-03(2)'!F316*1000,0))</f>
        <v>11601</v>
      </c>
      <c r="G316" s="27">
        <f>IF(OR('20-03(3)'!G316=0,'20-03(2)'!G316=0),"-",ROUND('20-03(3)'!G316/'20-03(2)'!G316*1000,0))</f>
        <v>27451</v>
      </c>
      <c r="H316" s="28">
        <f>IF(OR('20-03(3)'!H316=0,'20-03(2)'!H316=0),"-",ROUND('20-03(3)'!H316/'20-03(2)'!H316*1000,0))</f>
        <v>37786</v>
      </c>
    </row>
    <row r="317" spans="1:8" ht="8.85" customHeight="1" x14ac:dyDescent="0.2">
      <c r="A317" s="13" t="s">
        <v>33</v>
      </c>
      <c r="B317" s="26">
        <f>IF(OR('20-03(3)'!B317=0,'20-03(2)'!B317=0),"-",ROUND('20-03(3)'!B317/'20-03(2)'!B317*1000,0))</f>
        <v>70554</v>
      </c>
      <c r="C317" s="27">
        <f>IF(OR('20-03(3)'!C317=0,'20-03(2)'!C317=0),"-",ROUND('20-03(3)'!C317/'20-03(2)'!C317*1000,0))</f>
        <v>55934</v>
      </c>
      <c r="D317" s="27">
        <f>IF(OR('20-03(3)'!D317=0,'20-03(2)'!D317=0),"-",ROUND('20-03(3)'!D317/'20-03(2)'!D317*1000,0))</f>
        <v>29316</v>
      </c>
      <c r="E317" s="27">
        <f>IF(OR('20-03(3)'!E317=0,'20-03(2)'!E317=0),"-",ROUND('20-03(3)'!E317/'20-03(2)'!E317*1000,0))</f>
        <v>25117</v>
      </c>
      <c r="F317" s="27">
        <f>IF(OR('20-03(3)'!F317=0,'20-03(2)'!F317=0),"-",ROUND('20-03(3)'!F317/'20-03(2)'!F317*1000,0))</f>
        <v>10235</v>
      </c>
      <c r="G317" s="27">
        <f>IF(OR('20-03(3)'!G317=0,'20-03(2)'!G317=0),"-",ROUND('20-03(3)'!G317/'20-03(2)'!G317*1000,0))</f>
        <v>41902</v>
      </c>
      <c r="H317" s="28">
        <f>IF(OR('20-03(3)'!H317=0,'20-03(2)'!H317=0),"-",ROUND('20-03(3)'!H317/'20-03(2)'!H317*1000,0))</f>
        <v>33956</v>
      </c>
    </row>
    <row r="318" spans="1:8" ht="8.85" customHeight="1" x14ac:dyDescent="0.2">
      <c r="A318" s="13" t="s">
        <v>34</v>
      </c>
      <c r="B318" s="26">
        <f>IF(OR('20-03(3)'!B318=0,'20-03(2)'!B318=0),"-",ROUND('20-03(3)'!B318/'20-03(2)'!B318*1000,0))</f>
        <v>69562</v>
      </c>
      <c r="C318" s="27">
        <f>IF(OR('20-03(3)'!C318=0,'20-03(2)'!C318=0),"-",ROUND('20-03(3)'!C318/'20-03(2)'!C318*1000,0))</f>
        <v>56974</v>
      </c>
      <c r="D318" s="27">
        <f>IF(OR('20-03(3)'!D318=0,'20-03(2)'!D318=0),"-",ROUND('20-03(3)'!D318/'20-03(2)'!D318*1000,0))</f>
        <v>32520</v>
      </c>
      <c r="E318" s="27">
        <f>IF(OR('20-03(3)'!E318=0,'20-03(2)'!E318=0),"-",ROUND('20-03(3)'!E318/'20-03(2)'!E318*1000,0))</f>
        <v>25943</v>
      </c>
      <c r="F318" s="27">
        <f>IF(OR('20-03(3)'!F318=0,'20-03(2)'!F318=0),"-",ROUND('20-03(3)'!F318/'20-03(2)'!F318*1000,0))</f>
        <v>11028</v>
      </c>
      <c r="G318" s="27">
        <f>IF(OR('20-03(3)'!G318=0,'20-03(2)'!G318=0),"-",ROUND('20-03(3)'!G318/'20-03(2)'!G318*1000,0))</f>
        <v>3465</v>
      </c>
      <c r="H318" s="28">
        <f>IF(OR('20-03(3)'!H318=0,'20-03(2)'!H318=0),"-",ROUND('20-03(3)'!H318/'20-03(2)'!H318*1000,0))</f>
        <v>41187</v>
      </c>
    </row>
    <row r="319" spans="1:8" ht="8.85" customHeight="1" x14ac:dyDescent="0.2">
      <c r="A319" s="14" t="s">
        <v>35</v>
      </c>
      <c r="B319" s="26">
        <f>IF(OR('20-03(3)'!B319=0,'20-03(2)'!B319=0),"-",ROUND('20-03(3)'!B319/'20-03(2)'!B319*1000,0))</f>
        <v>56016</v>
      </c>
      <c r="C319" s="27">
        <f>IF(OR('20-03(3)'!C319=0,'20-03(2)'!C319=0),"-",ROUND('20-03(3)'!C319/'20-03(2)'!C319*1000,0))</f>
        <v>49637</v>
      </c>
      <c r="D319" s="27">
        <f>IF(OR('20-03(3)'!D319=0,'20-03(2)'!D319=0),"-",ROUND('20-03(3)'!D319/'20-03(2)'!D319*1000,0))</f>
        <v>29322</v>
      </c>
      <c r="E319" s="27">
        <f>IF(OR('20-03(3)'!E319=0,'20-03(2)'!E319=0),"-",ROUND('20-03(3)'!E319/'20-03(2)'!E319*1000,0))</f>
        <v>26693</v>
      </c>
      <c r="F319" s="27">
        <f>IF(OR('20-03(3)'!F319=0,'20-03(2)'!F319=0),"-",ROUND('20-03(3)'!F319/'20-03(2)'!F319*1000,0))</f>
        <v>12335</v>
      </c>
      <c r="G319" s="27">
        <f>IF(OR('20-03(3)'!G319=0,'20-03(2)'!G319=0),"-",ROUND('20-03(3)'!G319/'20-03(2)'!G319*1000,0))</f>
        <v>6184</v>
      </c>
      <c r="H319" s="28">
        <f>IF(OR('20-03(3)'!H319=0,'20-03(2)'!H319=0),"-",ROUND('20-03(3)'!H319/'20-03(2)'!H319*1000,0))</f>
        <v>34142</v>
      </c>
    </row>
    <row r="320" spans="1:8" ht="8.85" customHeight="1" x14ac:dyDescent="0.2">
      <c r="A320" s="15" t="s">
        <v>36</v>
      </c>
      <c r="B320" s="26">
        <f>IF(OR('20-03(3)'!B320=0,'20-03(2)'!B320=0),"-",ROUND('20-03(3)'!B320/'20-03(2)'!B320*1000,0))</f>
        <v>71984</v>
      </c>
      <c r="C320" s="27">
        <f>IF(OR('20-03(3)'!C320=0,'20-03(2)'!C320=0),"-",ROUND('20-03(3)'!C320/'20-03(2)'!C320*1000,0))</f>
        <v>42470</v>
      </c>
      <c r="D320" s="27">
        <f>IF(OR('20-03(3)'!D320=0,'20-03(2)'!D320=0),"-",ROUND('20-03(3)'!D320/'20-03(2)'!D320*1000,0))</f>
        <v>27247</v>
      </c>
      <c r="E320" s="27">
        <f>IF(OR('20-03(3)'!E320=0,'20-03(2)'!E320=0),"-",ROUND('20-03(3)'!E320/'20-03(2)'!E320*1000,0))</f>
        <v>19298</v>
      </c>
      <c r="F320" s="27">
        <f>IF(OR('20-03(3)'!F320=0,'20-03(2)'!F320=0),"-",ROUND('20-03(3)'!F320/'20-03(2)'!F320*1000,0))</f>
        <v>10954</v>
      </c>
      <c r="G320" s="27">
        <f>IF(OR('20-03(3)'!G320=0,'20-03(2)'!G320=0),"-",ROUND('20-03(3)'!G320/'20-03(2)'!G320*1000,0))</f>
        <v>14798</v>
      </c>
      <c r="H320" s="28">
        <f>IF(OR('20-03(3)'!H320=0,'20-03(2)'!H320=0),"-",ROUND('20-03(3)'!H320/'20-03(2)'!H320*1000,0))</f>
        <v>31428</v>
      </c>
    </row>
    <row r="321" spans="1:8" ht="8.85" customHeight="1" x14ac:dyDescent="0.2">
      <c r="A321" s="13" t="s">
        <v>37</v>
      </c>
      <c r="B321" s="26">
        <f>IF(OR('20-03(3)'!B321=0,'20-03(2)'!B321=0),"-",ROUND('20-03(3)'!B321/'20-03(2)'!B321*1000,0))</f>
        <v>72923</v>
      </c>
      <c r="C321" s="27">
        <f>IF(OR('20-03(3)'!C321=0,'20-03(2)'!C321=0),"-",ROUND('20-03(3)'!C321/'20-03(2)'!C321*1000,0))</f>
        <v>51961</v>
      </c>
      <c r="D321" s="27">
        <f>IF(OR('20-03(3)'!D321=0,'20-03(2)'!D321=0),"-",ROUND('20-03(3)'!D321/'20-03(2)'!D321*1000,0))</f>
        <v>28452</v>
      </c>
      <c r="E321" s="27">
        <f>IF(OR('20-03(3)'!E321=0,'20-03(2)'!E321=0),"-",ROUND('20-03(3)'!E321/'20-03(2)'!E321*1000,0))</f>
        <v>20336</v>
      </c>
      <c r="F321" s="27">
        <f>IF(OR('20-03(3)'!F321=0,'20-03(2)'!F321=0),"-",ROUND('20-03(3)'!F321/'20-03(2)'!F321*1000,0))</f>
        <v>9862</v>
      </c>
      <c r="G321" s="27">
        <f>IF(OR('20-03(3)'!G321=0,'20-03(2)'!G321=0),"-",ROUND('20-03(3)'!G321/'20-03(2)'!G321*1000,0))</f>
        <v>23511</v>
      </c>
      <c r="H321" s="28">
        <f>IF(OR('20-03(3)'!H321=0,'20-03(2)'!H321=0),"-",ROUND('20-03(3)'!H321/'20-03(2)'!H321*1000,0))</f>
        <v>34225</v>
      </c>
    </row>
    <row r="322" spans="1:8" ht="8.85" customHeight="1" x14ac:dyDescent="0.2">
      <c r="A322" s="13" t="s">
        <v>38</v>
      </c>
      <c r="B322" s="26">
        <f>IF(OR('20-03(3)'!B322=0,'20-03(2)'!B322=0),"-",ROUND('20-03(3)'!B322/'20-03(2)'!B322*1000,0))</f>
        <v>68828</v>
      </c>
      <c r="C322" s="27">
        <f>IF(OR('20-03(3)'!C322=0,'20-03(2)'!C322=0),"-",ROUND('20-03(3)'!C322/'20-03(2)'!C322*1000,0))</f>
        <v>46919</v>
      </c>
      <c r="D322" s="27">
        <f>IF(OR('20-03(3)'!D322=0,'20-03(2)'!D322=0),"-",ROUND('20-03(3)'!D322/'20-03(2)'!D322*1000,0))</f>
        <v>29339</v>
      </c>
      <c r="E322" s="27">
        <f>IF(OR('20-03(3)'!E322=0,'20-03(2)'!E322=0),"-",ROUND('20-03(3)'!E322/'20-03(2)'!E322*1000,0))</f>
        <v>24170</v>
      </c>
      <c r="F322" s="27">
        <f>IF(OR('20-03(3)'!F322=0,'20-03(2)'!F322=0),"-",ROUND('20-03(3)'!F322/'20-03(2)'!F322*1000,0))</f>
        <v>9580</v>
      </c>
      <c r="G322" s="27">
        <f>IF(OR('20-03(3)'!G322=0,'20-03(2)'!G322=0),"-",ROUND('20-03(3)'!G322/'20-03(2)'!G322*1000,0))</f>
        <v>25069</v>
      </c>
      <c r="H322" s="28">
        <f>IF(OR('20-03(3)'!H322=0,'20-03(2)'!H322=0),"-",ROUND('20-03(3)'!H322/'20-03(2)'!H322*1000,0))</f>
        <v>34630</v>
      </c>
    </row>
    <row r="323" spans="1:8" ht="8.85" customHeight="1" x14ac:dyDescent="0.2">
      <c r="A323" s="14" t="s">
        <v>39</v>
      </c>
      <c r="B323" s="26">
        <f>IF(OR('20-03(3)'!B323=0,'20-03(2)'!B323=0),"-",ROUND('20-03(3)'!B323/'20-03(2)'!B323*1000,0))</f>
        <v>67649</v>
      </c>
      <c r="C323" s="27">
        <f>IF(OR('20-03(3)'!C323=0,'20-03(2)'!C323=0),"-",ROUND('20-03(3)'!C323/'20-03(2)'!C323*1000,0))</f>
        <v>56392</v>
      </c>
      <c r="D323" s="27">
        <f>IF(OR('20-03(3)'!D323=0,'20-03(2)'!D323=0),"-",ROUND('20-03(3)'!D323/'20-03(2)'!D323*1000,0))</f>
        <v>28718</v>
      </c>
      <c r="E323" s="27">
        <f>IF(OR('20-03(3)'!E323=0,'20-03(2)'!E323=0),"-",ROUND('20-03(3)'!E323/'20-03(2)'!E323*1000,0))</f>
        <v>19113</v>
      </c>
      <c r="F323" s="27">
        <f>IF(OR('20-03(3)'!F323=0,'20-03(2)'!F323=0),"-",ROUND('20-03(3)'!F323/'20-03(2)'!F323*1000,0))</f>
        <v>9850</v>
      </c>
      <c r="G323" s="27">
        <f>IF(OR('20-03(3)'!G323=0,'20-03(2)'!G323=0),"-",ROUND('20-03(3)'!G323/'20-03(2)'!G323*1000,0))</f>
        <v>14251</v>
      </c>
      <c r="H323" s="28">
        <f>IF(OR('20-03(3)'!H323=0,'20-03(2)'!H323=0),"-",ROUND('20-03(3)'!H323/'20-03(2)'!H323*1000,0))</f>
        <v>34379</v>
      </c>
    </row>
    <row r="324" spans="1:8" ht="8.85" customHeight="1" x14ac:dyDescent="0.2">
      <c r="A324" s="15" t="s">
        <v>40</v>
      </c>
      <c r="B324" s="26">
        <f>IF(OR('20-03(3)'!B324=0,'20-03(2)'!B324=0),"-",ROUND('20-03(3)'!B324/'20-03(2)'!B324*1000,0))</f>
        <v>72724</v>
      </c>
      <c r="C324" s="27">
        <f>IF(OR('20-03(3)'!C324=0,'20-03(2)'!C324=0),"-",ROUND('20-03(3)'!C324/'20-03(2)'!C324*1000,0))</f>
        <v>61066</v>
      </c>
      <c r="D324" s="27">
        <f>IF(OR('20-03(3)'!D324=0,'20-03(2)'!D324=0),"-",ROUND('20-03(3)'!D324/'20-03(2)'!D324*1000,0))</f>
        <v>33545</v>
      </c>
      <c r="E324" s="27">
        <f>IF(OR('20-03(3)'!E324=0,'20-03(2)'!E324=0),"-",ROUND('20-03(3)'!E324/'20-03(2)'!E324*1000,0))</f>
        <v>26159</v>
      </c>
      <c r="F324" s="27">
        <f>IF(OR('20-03(3)'!F324=0,'20-03(2)'!F324=0),"-",ROUND('20-03(3)'!F324/'20-03(2)'!F324*1000,0))</f>
        <v>11690</v>
      </c>
      <c r="G324" s="27">
        <f>IF(OR('20-03(3)'!G324=0,'20-03(2)'!G324=0),"-",ROUND('20-03(3)'!G324/'20-03(2)'!G324*1000,0))</f>
        <v>13676</v>
      </c>
      <c r="H324" s="28">
        <f>IF(OR('20-03(3)'!H324=0,'20-03(2)'!H324=0),"-",ROUND('20-03(3)'!H324/'20-03(2)'!H324*1000,0))</f>
        <v>46070</v>
      </c>
    </row>
    <row r="325" spans="1:8" ht="8.85" customHeight="1" x14ac:dyDescent="0.2">
      <c r="A325" s="13" t="s">
        <v>41</v>
      </c>
      <c r="B325" s="26">
        <f>IF(OR('20-03(3)'!B325=0,'20-03(2)'!B325=0),"-",ROUND('20-03(3)'!B325/'20-03(2)'!B325*1000,0))</f>
        <v>64350</v>
      </c>
      <c r="C325" s="27">
        <f>IF(OR('20-03(3)'!C325=0,'20-03(2)'!C325=0),"-",ROUND('20-03(3)'!C325/'20-03(2)'!C325*1000,0))</f>
        <v>59613</v>
      </c>
      <c r="D325" s="27">
        <f>IF(OR('20-03(3)'!D325=0,'20-03(2)'!D325=0),"-",ROUND('20-03(3)'!D325/'20-03(2)'!D325*1000,0))</f>
        <v>29579</v>
      </c>
      <c r="E325" s="27">
        <f>IF(OR('20-03(3)'!E325=0,'20-03(2)'!E325=0),"-",ROUND('20-03(3)'!E325/'20-03(2)'!E325*1000,0))</f>
        <v>22344</v>
      </c>
      <c r="F325" s="27">
        <f>IF(OR('20-03(3)'!F325=0,'20-03(2)'!F325=0),"-",ROUND('20-03(3)'!F325/'20-03(2)'!F325*1000,0))</f>
        <v>7944</v>
      </c>
      <c r="G325" s="27">
        <f>IF(OR('20-03(3)'!G325=0,'20-03(2)'!G325=0),"-",ROUND('20-03(3)'!G325/'20-03(2)'!G325*1000,0))</f>
        <v>32860</v>
      </c>
      <c r="H325" s="28">
        <f>IF(OR('20-03(3)'!H325=0,'20-03(2)'!H325=0),"-",ROUND('20-03(3)'!H325/'20-03(2)'!H325*1000,0))</f>
        <v>33798</v>
      </c>
    </row>
    <row r="326" spans="1:8" ht="8.85" customHeight="1" x14ac:dyDescent="0.2">
      <c r="A326" s="13" t="s">
        <v>42</v>
      </c>
      <c r="B326" s="26">
        <f>IF(OR('20-03(3)'!B326=0,'20-03(2)'!B326=0),"-",ROUND('20-03(3)'!B326/'20-03(2)'!B326*1000,0))</f>
        <v>73878</v>
      </c>
      <c r="C326" s="27">
        <f>IF(OR('20-03(3)'!C326=0,'20-03(2)'!C326=0),"-",ROUND('20-03(3)'!C326/'20-03(2)'!C326*1000,0))</f>
        <v>59707</v>
      </c>
      <c r="D326" s="27">
        <f>IF(OR('20-03(3)'!D326=0,'20-03(2)'!D326=0),"-",ROUND('20-03(3)'!D326/'20-03(2)'!D326*1000,0))</f>
        <v>33170</v>
      </c>
      <c r="E326" s="27">
        <f>IF(OR('20-03(3)'!E326=0,'20-03(2)'!E326=0),"-",ROUND('20-03(3)'!E326/'20-03(2)'!E326*1000,0))</f>
        <v>20913</v>
      </c>
      <c r="F326" s="27">
        <f>IF(OR('20-03(3)'!F326=0,'20-03(2)'!F326=0),"-",ROUND('20-03(3)'!F326/'20-03(2)'!F326*1000,0))</f>
        <v>12305</v>
      </c>
      <c r="G326" s="27">
        <f>IF(OR('20-03(3)'!G326=0,'20-03(2)'!G326=0),"-",ROUND('20-03(3)'!G326/'20-03(2)'!G326*1000,0))</f>
        <v>12001</v>
      </c>
      <c r="H326" s="28">
        <f>IF(OR('20-03(3)'!H326=0,'20-03(2)'!H326=0),"-",ROUND('20-03(3)'!H326/'20-03(2)'!H326*1000,0))</f>
        <v>41513</v>
      </c>
    </row>
    <row r="327" spans="1:8" ht="8.85" customHeight="1" x14ac:dyDescent="0.2">
      <c r="A327" s="13" t="s">
        <v>43</v>
      </c>
      <c r="B327" s="26">
        <f>IF(OR('20-03(3)'!B327=0,'20-03(2)'!B327=0),"-",ROUND('20-03(3)'!B327/'20-03(2)'!B327*1000,0))</f>
        <v>66318</v>
      </c>
      <c r="C327" s="27">
        <f>IF(OR('20-03(3)'!C327=0,'20-03(2)'!C327=0),"-",ROUND('20-03(3)'!C327/'20-03(2)'!C327*1000,0))</f>
        <v>61882</v>
      </c>
      <c r="D327" s="27">
        <f>IF(OR('20-03(3)'!D327=0,'20-03(2)'!D327=0),"-",ROUND('20-03(3)'!D327/'20-03(2)'!D327*1000,0))</f>
        <v>31317</v>
      </c>
      <c r="E327" s="27">
        <f>IF(OR('20-03(3)'!E327=0,'20-03(2)'!E327=0),"-",ROUND('20-03(3)'!E327/'20-03(2)'!E327*1000,0))</f>
        <v>24642</v>
      </c>
      <c r="F327" s="27">
        <f>IF(OR('20-03(3)'!F327=0,'20-03(2)'!F327=0),"-",ROUND('20-03(3)'!F327/'20-03(2)'!F327*1000,0))</f>
        <v>9131</v>
      </c>
      <c r="G327" s="27">
        <f>IF(OR('20-03(3)'!G327=0,'20-03(2)'!G327=0),"-",ROUND('20-03(3)'!G327/'20-03(2)'!G327*1000,0))</f>
        <v>20759</v>
      </c>
      <c r="H327" s="28">
        <f>IF(OR('20-03(3)'!H327=0,'20-03(2)'!H327=0),"-",ROUND('20-03(3)'!H327/'20-03(2)'!H327*1000,0))</f>
        <v>38705</v>
      </c>
    </row>
    <row r="328" spans="1:8" ht="8.85" customHeight="1" x14ac:dyDescent="0.2">
      <c r="A328" s="13" t="s">
        <v>44</v>
      </c>
      <c r="B328" s="26">
        <f>IF(OR('20-03(3)'!B328=0,'20-03(2)'!B328=0),"-",ROUND('20-03(3)'!B328/'20-03(2)'!B328*1000,0))</f>
        <v>60675</v>
      </c>
      <c r="C328" s="27">
        <f>IF(OR('20-03(3)'!C328=0,'20-03(2)'!C328=0),"-",ROUND('20-03(3)'!C328/'20-03(2)'!C328*1000,0))</f>
        <v>53987</v>
      </c>
      <c r="D328" s="27">
        <f>IF(OR('20-03(3)'!D328=0,'20-03(2)'!D328=0),"-",ROUND('20-03(3)'!D328/'20-03(2)'!D328*1000,0))</f>
        <v>32373</v>
      </c>
      <c r="E328" s="27">
        <f>IF(OR('20-03(3)'!E328=0,'20-03(2)'!E328=0),"-",ROUND('20-03(3)'!E328/'20-03(2)'!E328*1000,0))</f>
        <v>25219</v>
      </c>
      <c r="F328" s="27">
        <f>IF(OR('20-03(3)'!F328=0,'20-03(2)'!F328=0),"-",ROUND('20-03(3)'!F328/'20-03(2)'!F328*1000,0))</f>
        <v>10413</v>
      </c>
      <c r="G328" s="27">
        <f>IF(OR('20-03(3)'!G328=0,'20-03(2)'!G328=0),"-",ROUND('20-03(3)'!G328/'20-03(2)'!G328*1000,0))</f>
        <v>18794</v>
      </c>
      <c r="H328" s="28">
        <f>IF(OR('20-03(3)'!H328=0,'20-03(2)'!H328=0),"-",ROUND('20-03(3)'!H328/'20-03(2)'!H328*1000,0))</f>
        <v>38391</v>
      </c>
    </row>
    <row r="329" spans="1:8" ht="8.85" customHeight="1" x14ac:dyDescent="0.2">
      <c r="A329" s="13" t="s">
        <v>45</v>
      </c>
      <c r="B329" s="26">
        <f>IF(OR('20-03(3)'!B329=0,'20-03(2)'!B329=0),"-",ROUND('20-03(3)'!B329/'20-03(2)'!B329*1000,0))</f>
        <v>62733</v>
      </c>
      <c r="C329" s="27">
        <f>IF(OR('20-03(3)'!C329=0,'20-03(2)'!C329=0),"-",ROUND('20-03(3)'!C329/'20-03(2)'!C329*1000,0))</f>
        <v>54197</v>
      </c>
      <c r="D329" s="27">
        <f>IF(OR('20-03(3)'!D329=0,'20-03(2)'!D329=0),"-",ROUND('20-03(3)'!D329/'20-03(2)'!D329*1000,0))</f>
        <v>26668</v>
      </c>
      <c r="E329" s="27">
        <f>IF(OR('20-03(3)'!E329=0,'20-03(2)'!E329=0),"-",ROUND('20-03(3)'!E329/'20-03(2)'!E329*1000,0))</f>
        <v>12669</v>
      </c>
      <c r="F329" s="27">
        <f>IF(OR('20-03(3)'!F329=0,'20-03(2)'!F329=0),"-",ROUND('20-03(3)'!F329/'20-03(2)'!F329*1000,0))</f>
        <v>11042</v>
      </c>
      <c r="G329" s="27">
        <f>IF(OR('20-03(3)'!G329=0,'20-03(2)'!G329=0),"-",ROUND('20-03(3)'!G329/'20-03(2)'!G329*1000,0))</f>
        <v>2699</v>
      </c>
      <c r="H329" s="28">
        <f>IF(OR('20-03(3)'!H329=0,'20-03(2)'!H329=0),"-",ROUND('20-03(3)'!H329/'20-03(2)'!H329*1000,0))</f>
        <v>31073</v>
      </c>
    </row>
    <row r="330" spans="1:8" ht="8.85" customHeight="1" x14ac:dyDescent="0.2">
      <c r="A330" s="13" t="s">
        <v>46</v>
      </c>
      <c r="B330" s="26">
        <f>IF(OR('20-03(3)'!B330=0,'20-03(2)'!B330=0),"-",ROUND('20-03(3)'!B330/'20-03(2)'!B330*1000,0))</f>
        <v>63417</v>
      </c>
      <c r="C330" s="27">
        <f>IF(OR('20-03(3)'!C330=0,'20-03(2)'!C330=0),"-",ROUND('20-03(3)'!C330/'20-03(2)'!C330*1000,0))</f>
        <v>56896</v>
      </c>
      <c r="D330" s="27">
        <f>IF(OR('20-03(3)'!D330=0,'20-03(2)'!D330=0),"-",ROUND('20-03(3)'!D330/'20-03(2)'!D330*1000,0))</f>
        <v>30789</v>
      </c>
      <c r="E330" s="27">
        <f>IF(OR('20-03(3)'!E330=0,'20-03(2)'!E330=0),"-",ROUND('20-03(3)'!E330/'20-03(2)'!E330*1000,0))</f>
        <v>15540</v>
      </c>
      <c r="F330" s="27">
        <f>IF(OR('20-03(3)'!F330=0,'20-03(2)'!F330=0),"-",ROUND('20-03(3)'!F330/'20-03(2)'!F330*1000,0))</f>
        <v>9339</v>
      </c>
      <c r="G330" s="27">
        <f>IF(OR('20-03(3)'!G330=0,'20-03(2)'!G330=0),"-",ROUND('20-03(3)'!G330/'20-03(2)'!G330*1000,0))</f>
        <v>7841</v>
      </c>
      <c r="H330" s="28">
        <f>IF(OR('20-03(3)'!H330=0,'20-03(2)'!H330=0),"-",ROUND('20-03(3)'!H330/'20-03(2)'!H330*1000,0))</f>
        <v>37745</v>
      </c>
    </row>
    <row r="331" spans="1:8" ht="8.85" customHeight="1" x14ac:dyDescent="0.2">
      <c r="A331" s="14" t="s">
        <v>47</v>
      </c>
      <c r="B331" s="26">
        <f>IF(OR('20-03(3)'!B331=0,'20-03(2)'!B331=0),"-",ROUND('20-03(3)'!B331/'20-03(2)'!B331*1000,0))</f>
        <v>69870</v>
      </c>
      <c r="C331" s="27">
        <f>IF(OR('20-03(3)'!C331=0,'20-03(2)'!C331=0),"-",ROUND('20-03(3)'!C331/'20-03(2)'!C331*1000,0))</f>
        <v>50017</v>
      </c>
      <c r="D331" s="27">
        <f>IF(OR('20-03(3)'!D331=0,'20-03(2)'!D331=0),"-",ROUND('20-03(3)'!D331/'20-03(2)'!D331*1000,0))</f>
        <v>45970</v>
      </c>
      <c r="E331" s="27">
        <f>IF(OR('20-03(3)'!E331=0,'20-03(2)'!E331=0),"-",ROUND('20-03(3)'!E331/'20-03(2)'!E331*1000,0))</f>
        <v>28722</v>
      </c>
      <c r="F331" s="27">
        <f>IF(OR('20-03(3)'!F331=0,'20-03(2)'!F331=0),"-",ROUND('20-03(3)'!F331/'20-03(2)'!F331*1000,0))</f>
        <v>30791</v>
      </c>
      <c r="G331" s="27">
        <f>IF(OR('20-03(3)'!G331=0,'20-03(2)'!G331=0),"-",ROUND('20-03(3)'!G331/'20-03(2)'!G331*1000,0))</f>
        <v>39647</v>
      </c>
      <c r="H331" s="28">
        <f>IF(OR('20-03(3)'!H331=0,'20-03(2)'!H331=0),"-",ROUND('20-03(3)'!H331/'20-03(2)'!H331*1000,0))</f>
        <v>49136</v>
      </c>
    </row>
    <row r="332" spans="1:8" ht="11.25" customHeight="1" x14ac:dyDescent="0.2">
      <c r="A332" s="16" t="s">
        <v>48</v>
      </c>
      <c r="B332" s="29">
        <f>IF(OR('20-03(3)'!B332=0,'20-03(2)'!B332=0),"-",ROUND('20-03(3)'!B332/'20-03(2)'!B332*1000,0))</f>
        <v>74808</v>
      </c>
      <c r="C332" s="30">
        <f>IF(OR('20-03(3)'!C332=0,'20-03(2)'!C332=0),"-",ROUND('20-03(3)'!C332/'20-03(2)'!C332*1000,0))</f>
        <v>60354</v>
      </c>
      <c r="D332" s="30">
        <f>IF(OR('20-03(3)'!D332=0,'20-03(2)'!D332=0),"-",ROUND('20-03(3)'!D332/'20-03(2)'!D332*1000,0))</f>
        <v>37223</v>
      </c>
      <c r="E332" s="30">
        <f>IF(OR('20-03(3)'!E332=0,'20-03(2)'!E332=0),"-",ROUND('20-03(3)'!E332/'20-03(2)'!E332*1000,0))</f>
        <v>25325</v>
      </c>
      <c r="F332" s="30">
        <f>IF(OR('20-03(3)'!F332=0,'20-03(2)'!F332=0),"-",ROUND('20-03(3)'!F332/'20-03(2)'!F332*1000,0))</f>
        <v>11921</v>
      </c>
      <c r="G332" s="30">
        <f>IF(OR('20-03(3)'!G332=0,'20-03(2)'!G332=0),"-",ROUND('20-03(3)'!G332/'20-03(2)'!G332*1000,0))</f>
        <v>18515</v>
      </c>
      <c r="H332" s="31">
        <f>IF(OR('20-03(3)'!H332=0,'20-03(2)'!H332=0),"-",ROUND('20-03(3)'!H332/'20-03(2)'!H332*1000,0))</f>
        <v>45821</v>
      </c>
    </row>
  </sheetData>
  <mergeCells count="12">
    <mergeCell ref="A172:A173"/>
    <mergeCell ref="B172:H172"/>
    <mergeCell ref="A227:A228"/>
    <mergeCell ref="B227:H227"/>
    <mergeCell ref="A283:A284"/>
    <mergeCell ref="B283:H283"/>
    <mergeCell ref="A5:A6"/>
    <mergeCell ref="B5:H5"/>
    <mergeCell ref="A61:A62"/>
    <mergeCell ref="B61:H61"/>
    <mergeCell ref="A116:A117"/>
    <mergeCell ref="B116:H116"/>
  </mergeCells>
  <phoneticPr fontId="1"/>
  <pageMargins left="0.78740157480314965" right="0.98425196850393704" top="0.55118110236220474" bottom="0.55118110236220474" header="0.23622047244094491" footer="0.23622047244094491"/>
  <pageSetup paperSize="9" firstPageNumber="29" orientation="landscape" useFirstPageNumber="1" r:id="rId1"/>
  <headerFooter scaleWithDoc="0" alignWithMargins="0">
    <evenHeader>&amp;C&amp;"ＭＳ 明朝,標準"－ &amp;P －</evenHeader>
    <evenFooter>&amp;C&amp;"ＭＳ 明朝,標準"－ &amp;P －</evenFooter>
  </headerFooter>
  <rowBreaks count="5" manualBreakCount="5">
    <brk id="56" max="16383" man="1"/>
    <brk id="111" max="16383" man="1"/>
    <brk id="167" max="16383" man="1"/>
    <brk id="222" max="16383" man="1"/>
    <brk id="27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20-03(1)</vt:lpstr>
      <vt:lpstr>20-03(2)</vt:lpstr>
      <vt:lpstr>20-03(3)</vt:lpstr>
      <vt:lpstr>20-03(4)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Power User</dc:creator>
  <cp:lastModifiedBy>Administrator</cp:lastModifiedBy>
  <cp:lastPrinted>2017-11-20T00:42:59Z</cp:lastPrinted>
  <dcterms:created xsi:type="dcterms:W3CDTF">2015-10-13T06:18:54Z</dcterms:created>
  <dcterms:modified xsi:type="dcterms:W3CDTF">2019-03-29T04:09:04Z</dcterms:modified>
</cp:coreProperties>
</file>