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02_選挙特報\03_【特報２号】その他報告\04_報道発表資料\"/>
    </mc:Choice>
  </mc:AlternateContent>
  <bookViews>
    <workbookView xWindow="11508" yWindow="-12" windowWidth="11544" windowHeight="9648"/>
  </bookViews>
  <sheets>
    <sheet name="投票所数" sheetId="18" r:id="rId1"/>
  </sheets>
  <definedNames>
    <definedName name="a">#N/A</definedName>
    <definedName name="aaa">#N/A</definedName>
    <definedName name="_xlnm.Print_Area" localSheetId="0">投票所数!$A$1:$K$68</definedName>
    <definedName name="Record45">#N/A</definedName>
    <definedName name="あ">#N/A</definedName>
  </definedNames>
  <calcPr calcId="152511"/>
</workbook>
</file>

<file path=xl/calcChain.xml><?xml version="1.0" encoding="utf-8"?>
<calcChain xmlns="http://schemas.openxmlformats.org/spreadsheetml/2006/main">
  <c r="J34" i="18" l="1"/>
  <c r="J14" i="18"/>
  <c r="J36" i="18"/>
  <c r="D55" i="18"/>
  <c r="J30" i="18"/>
  <c r="E53" i="18"/>
  <c r="J16" i="18"/>
  <c r="H55" i="18"/>
  <c r="F55" i="18"/>
  <c r="J35" i="18"/>
  <c r="D53" i="18"/>
  <c r="J6" i="18"/>
  <c r="J22" i="18"/>
  <c r="J11" i="18"/>
  <c r="J28" i="18"/>
  <c r="J37" i="18"/>
  <c r="J21" i="18"/>
  <c r="J44" i="18"/>
  <c r="I55" i="18"/>
  <c r="J48" i="18"/>
  <c r="J20" i="18"/>
  <c r="E55" i="18"/>
  <c r="G56" i="18"/>
  <c r="J46" i="18"/>
  <c r="J39" i="18"/>
  <c r="J52" i="18"/>
  <c r="J8" i="18"/>
  <c r="J49" i="18"/>
  <c r="F56" i="18"/>
  <c r="J29" i="18"/>
  <c r="J32" i="18"/>
  <c r="J40" i="18"/>
  <c r="J27" i="18"/>
  <c r="J15" i="18"/>
  <c r="I53" i="18"/>
  <c r="J43" i="18"/>
  <c r="J24" i="18"/>
  <c r="J13" i="18"/>
  <c r="G53" i="18"/>
  <c r="J42" i="18"/>
  <c r="J38" i="18"/>
  <c r="G55" i="18"/>
  <c r="J26" i="18"/>
  <c r="J9" i="18"/>
  <c r="J10" i="18"/>
  <c r="J47" i="18"/>
  <c r="J7" i="18"/>
  <c r="F53" i="18"/>
  <c r="I56" i="18"/>
  <c r="J50" i="18"/>
  <c r="H53" i="18"/>
  <c r="J19" i="18"/>
  <c r="H56" i="18"/>
  <c r="J25" i="18"/>
  <c r="J31" i="18"/>
  <c r="J33" i="18"/>
  <c r="E56" i="18"/>
  <c r="J45" i="18"/>
  <c r="D56" i="18"/>
  <c r="J41" i="18"/>
  <c r="J18" i="18"/>
  <c r="J51" i="18"/>
  <c r="J12" i="18"/>
  <c r="J17" i="18"/>
  <c r="J23" i="18"/>
  <c r="J56" i="18" l="1"/>
  <c r="J53" i="18"/>
  <c r="J55" i="18"/>
</calcChain>
</file>

<file path=xl/sharedStrings.xml><?xml version="1.0" encoding="utf-8"?>
<sst xmlns="http://schemas.openxmlformats.org/spreadsheetml/2006/main" count="65" uniqueCount="65">
  <si>
    <t>【備考】</t>
    <rPh sb="1" eb="3">
      <t>ビコウ</t>
    </rPh>
    <phoneticPr fontId="1"/>
  </si>
  <si>
    <t>都道府県名</t>
  </si>
  <si>
    <t>神奈川県</t>
    <rPh sb="3" eb="4">
      <t>ケン</t>
    </rPh>
    <phoneticPr fontId="3"/>
  </si>
  <si>
    <t>和歌山県</t>
    <rPh sb="3" eb="4">
      <t>ケン</t>
    </rPh>
    <phoneticPr fontId="3"/>
  </si>
  <si>
    <t>鹿児島県</t>
    <rPh sb="3" eb="4">
      <t>ケン</t>
    </rPh>
    <phoneticPr fontId="3"/>
  </si>
  <si>
    <t>合計</t>
    <rPh sb="0" eb="2">
      <t>ゴウケイ</t>
    </rPh>
    <phoneticPr fontId="3"/>
  </si>
  <si>
    <t>（再掲）</t>
    <rPh sb="1" eb="3">
      <t>サイケイ</t>
    </rPh>
    <phoneticPr fontId="1"/>
  </si>
  <si>
    <t>鳥取県・島根県</t>
    <rPh sb="0" eb="3">
      <t>トットリケン</t>
    </rPh>
    <rPh sb="4" eb="7">
      <t>シマネケン</t>
    </rPh>
    <phoneticPr fontId="1"/>
  </si>
  <si>
    <t>徳島県・高知県</t>
    <rPh sb="0" eb="3">
      <t>トクシマケン</t>
    </rPh>
    <rPh sb="4" eb="7">
      <t>コウチケン</t>
    </rPh>
    <phoneticPr fontId="1"/>
  </si>
  <si>
    <t>投票所数</t>
    <rPh sb="0" eb="2">
      <t>トウヒョウ</t>
    </rPh>
    <rPh sb="2" eb="3">
      <t>ジョ</t>
    </rPh>
    <rPh sb="3" eb="4">
      <t>スウ</t>
    </rPh>
    <phoneticPr fontId="1"/>
  </si>
  <si>
    <t>その他</t>
    <rPh sb="2" eb="3">
      <t>タ</t>
    </rPh>
    <phoneticPr fontId="1"/>
  </si>
  <si>
    <t>総数</t>
    <rPh sb="0" eb="2">
      <t>ソウスウ</t>
    </rPh>
    <phoneticPr fontId="1"/>
  </si>
  <si>
    <t>その他の
公共施設</t>
    <rPh sb="2" eb="3">
      <t>タ</t>
    </rPh>
    <rPh sb="5" eb="7">
      <t>コウキョウ</t>
    </rPh>
    <rPh sb="7" eb="9">
      <t>シセツ</t>
    </rPh>
    <phoneticPr fontId="1"/>
  </si>
  <si>
    <t>投票所に使用する施設の数（速報）</t>
    <rPh sb="0" eb="3">
      <t>トウヒョウジョ</t>
    </rPh>
    <rPh sb="4" eb="6">
      <t>シヨウ</t>
    </rPh>
    <rPh sb="8" eb="10">
      <t>シセツ</t>
    </rPh>
    <rPh sb="11" eb="12">
      <t>カズ</t>
    </rPh>
    <rPh sb="12" eb="13">
      <t>タイスウ</t>
    </rPh>
    <rPh sb="13" eb="15">
      <t>ソクホウ</t>
    </rPh>
    <phoneticPr fontId="1"/>
  </si>
  <si>
    <t>学校・
幼稚園</t>
    <rPh sb="0" eb="2">
      <t>ガッコウ</t>
    </rPh>
    <rPh sb="4" eb="7">
      <t>ヨウチエン</t>
    </rPh>
    <phoneticPr fontId="1"/>
  </si>
  <si>
    <t>市役所等</t>
    <rPh sb="0" eb="3">
      <t>シヤクショ</t>
    </rPh>
    <rPh sb="3" eb="4">
      <t>トウ</t>
    </rPh>
    <phoneticPr fontId="1"/>
  </si>
  <si>
    <t>　１　「市役所等」とは、市区役所・町村役場及び支所・出張所をいう。</t>
    <phoneticPr fontId="1"/>
  </si>
  <si>
    <t>公民館</t>
    <rPh sb="0" eb="3">
      <t>コウミンカン</t>
    </rPh>
    <phoneticPr fontId="1"/>
  </si>
  <si>
    <t>集会施設</t>
    <rPh sb="0" eb="2">
      <t>シュウカイ</t>
    </rPh>
    <rPh sb="2" eb="4">
      <t>シセツ</t>
    </rPh>
    <phoneticPr fontId="1"/>
  </si>
  <si>
    <t>　２　「学校」には、大学・短期大学・高等専門学校を含まない。</t>
    <rPh sb="4" eb="6">
      <t>ガッコウ</t>
    </rPh>
    <rPh sb="10" eb="12">
      <t>ダイガク</t>
    </rPh>
    <rPh sb="13" eb="15">
      <t>タンキ</t>
    </rPh>
    <rPh sb="15" eb="17">
      <t>ダイガク</t>
    </rPh>
    <rPh sb="18" eb="20">
      <t>コウトウ</t>
    </rPh>
    <rPh sb="20" eb="22">
      <t>センモン</t>
    </rPh>
    <rPh sb="22" eb="24">
      <t>ガッコウ</t>
    </rPh>
    <rPh sb="25" eb="26">
      <t>フク</t>
    </rPh>
    <phoneticPr fontId="1"/>
  </si>
  <si>
    <t>北海道</t>
    <phoneticPr fontId="1"/>
  </si>
  <si>
    <t>青森県</t>
    <rPh sb="2" eb="3">
      <t>ケン</t>
    </rPh>
    <phoneticPr fontId="3"/>
  </si>
  <si>
    <t>岩手県</t>
    <rPh sb="2" eb="3">
      <t>ケン</t>
    </rPh>
    <phoneticPr fontId="3"/>
  </si>
  <si>
    <t>宮城県</t>
    <rPh sb="2" eb="3">
      <t>ケン</t>
    </rPh>
    <phoneticPr fontId="3"/>
  </si>
  <si>
    <t>秋田県</t>
    <rPh sb="2" eb="3">
      <t>ケン</t>
    </rPh>
    <phoneticPr fontId="3"/>
  </si>
  <si>
    <t>山形県</t>
    <rPh sb="2" eb="3">
      <t>ケン</t>
    </rPh>
    <phoneticPr fontId="3"/>
  </si>
  <si>
    <t>福島県</t>
    <rPh sb="2" eb="3">
      <t>ケン</t>
    </rPh>
    <phoneticPr fontId="3"/>
  </si>
  <si>
    <t>茨城県</t>
    <rPh sb="2" eb="3">
      <t>ケン</t>
    </rPh>
    <phoneticPr fontId="3"/>
  </si>
  <si>
    <t>栃木県</t>
    <rPh sb="2" eb="3">
      <t>ケン</t>
    </rPh>
    <phoneticPr fontId="3"/>
  </si>
  <si>
    <t>群馬県</t>
    <rPh sb="2" eb="3">
      <t>ケン</t>
    </rPh>
    <phoneticPr fontId="3"/>
  </si>
  <si>
    <t>埼玉県</t>
    <rPh sb="2" eb="3">
      <t>ケン</t>
    </rPh>
    <phoneticPr fontId="3"/>
  </si>
  <si>
    <t>千葉県</t>
    <rPh sb="2" eb="3">
      <t>ケン</t>
    </rPh>
    <phoneticPr fontId="3"/>
  </si>
  <si>
    <t>東京都</t>
    <rPh sb="2" eb="3">
      <t>ト</t>
    </rPh>
    <phoneticPr fontId="3"/>
  </si>
  <si>
    <t>新潟県</t>
    <rPh sb="2" eb="3">
      <t>ケン</t>
    </rPh>
    <phoneticPr fontId="3"/>
  </si>
  <si>
    <t>富山県</t>
    <rPh sb="2" eb="3">
      <t>ケン</t>
    </rPh>
    <phoneticPr fontId="3"/>
  </si>
  <si>
    <t>石川県</t>
    <rPh sb="2" eb="3">
      <t>ケン</t>
    </rPh>
    <phoneticPr fontId="3"/>
  </si>
  <si>
    <t>福井県</t>
    <rPh sb="2" eb="3">
      <t>ケン</t>
    </rPh>
    <phoneticPr fontId="3"/>
  </si>
  <si>
    <t>山梨県</t>
    <rPh sb="2" eb="3">
      <t>ケン</t>
    </rPh>
    <phoneticPr fontId="3"/>
  </si>
  <si>
    <t>長野県</t>
    <rPh sb="2" eb="3">
      <t>ケン</t>
    </rPh>
    <phoneticPr fontId="3"/>
  </si>
  <si>
    <t>岐阜県</t>
    <rPh sb="2" eb="3">
      <t>ケン</t>
    </rPh>
    <phoneticPr fontId="3"/>
  </si>
  <si>
    <t>静岡県</t>
    <rPh sb="2" eb="3">
      <t>ケン</t>
    </rPh>
    <phoneticPr fontId="3"/>
  </si>
  <si>
    <t>愛知県</t>
    <rPh sb="2" eb="3">
      <t>ケン</t>
    </rPh>
    <phoneticPr fontId="3"/>
  </si>
  <si>
    <t>三重県</t>
    <rPh sb="2" eb="3">
      <t>ケン</t>
    </rPh>
    <phoneticPr fontId="3"/>
  </si>
  <si>
    <t>滋賀県</t>
    <rPh sb="2" eb="3">
      <t>ケン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</si>
  <si>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</si>
  <si>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</si>
  <si>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兵庫県</t>
    <rPh sb="2" eb="3">
      <t>ケン</t>
    </rPh>
    <phoneticPr fontId="3"/>
  </si>
  <si>
    <t>奈良県</t>
    <rPh sb="2" eb="3">
      <t>ケン</t>
    </rPh>
    <phoneticPr fontId="3"/>
  </si>
  <si>
    <t>鳥取県</t>
    <rPh sb="2" eb="3">
      <t>ケン</t>
    </rPh>
    <phoneticPr fontId="3"/>
  </si>
  <si>
    <t>島根県</t>
    <rPh sb="2" eb="3">
      <t>ケン</t>
    </rPh>
    <phoneticPr fontId="3"/>
  </si>
  <si>
    <t>岡山県</t>
    <rPh sb="2" eb="3">
      <t>ケン</t>
    </rPh>
    <phoneticPr fontId="3"/>
  </si>
  <si>
    <t>広島県</t>
    <rPh sb="2" eb="3">
      <t>ケン</t>
    </rPh>
    <phoneticPr fontId="3"/>
  </si>
  <si>
    <t>山口県</t>
    <rPh sb="2" eb="3">
      <t>ケン</t>
    </rPh>
    <phoneticPr fontId="3"/>
  </si>
  <si>
    <t>徳島県</t>
    <rPh sb="2" eb="3">
      <t>ケン</t>
    </rPh>
    <phoneticPr fontId="3"/>
  </si>
  <si>
    <t>香川県</t>
    <rPh sb="2" eb="3">
      <t>ケン</t>
    </rPh>
    <phoneticPr fontId="3"/>
  </si>
  <si>
    <t>愛媛県</t>
    <rPh sb="2" eb="3">
      <t>ケン</t>
    </rPh>
    <phoneticPr fontId="3"/>
  </si>
  <si>
    <t>高知県</t>
    <rPh sb="2" eb="3">
      <t>ケン</t>
    </rPh>
    <phoneticPr fontId="3"/>
  </si>
  <si>
    <t>福岡県</t>
    <rPh sb="2" eb="3">
      <t>ケン</t>
    </rPh>
    <phoneticPr fontId="3"/>
  </si>
  <si>
    <t>佐賀県</t>
    <rPh sb="2" eb="3">
      <t>ケン</t>
    </rPh>
    <phoneticPr fontId="3"/>
  </si>
  <si>
    <t>長崎県</t>
    <rPh sb="2" eb="3">
      <t>ケン</t>
    </rPh>
    <phoneticPr fontId="3"/>
  </si>
  <si>
    <t>熊本県</t>
    <rPh sb="2" eb="3">
      <t>ケン</t>
    </rPh>
    <phoneticPr fontId="3"/>
  </si>
  <si>
    <t>大分県</t>
    <rPh sb="2" eb="3">
      <t>ケン</t>
    </rPh>
    <phoneticPr fontId="3"/>
  </si>
  <si>
    <t>宮崎県</t>
    <rPh sb="2" eb="3">
      <t>ケン</t>
    </rPh>
    <phoneticPr fontId="3"/>
  </si>
  <si>
    <t>沖縄県</t>
    <rPh sb="2" eb="3">
      <t>ケン</t>
    </rPh>
    <phoneticPr fontId="3"/>
  </si>
  <si>
    <t>令和元年７月11日発表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rPh sb="9" eb="11">
      <t>ハッピョウ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</si>
</sst>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0_);[Red]\(0\)"/>
    <numFmt numFmtId="178" formatCode="#,##0_);[Red]\(#,##0\)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5"/>
      <name val="ＭＳ ゴシック"/>
      <family val="3"/>
      <charset val="128"/>
    </font>
    <font>
      <b/>
      <sz val="1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7" fillId="0" borderId="0" applyFill="0" applyBorder="0" applyProtection="0">
      <alignment vertical="center"/>
    </xf>
    <xf numFmtId="38" fontId="8" fillId="0" borderId="0" applyFont="0" applyFill="0" applyBorder="0" applyAlignment="0" applyProtection="0"/>
    <xf numFmtId="0" fontId="2" fillId="0" borderId="0"/>
  </cellStyleXfs>
  <cellXfs count="84">
    <xf numFmtId="0" fontId="0" fillId="0" borderId="0" xfId="0">
      <alignment vertical="center"/>
    </xf>
    <xf numFmtId="20" fontId="4" fillId="0" borderId="0" xfId="1" applyNumberFormat="1" applyFont="1" applyFill="1" applyAlignment="1">
      <alignment vertical="center"/>
    </xf>
    <xf numFmtId="0" fontId="4" fillId="0" borderId="0" xfId="1" applyFont="1">
      <alignment vertical="center"/>
    </xf>
    <xf numFmtId="176" fontId="4" fillId="0" borderId="16" xfId="1" applyNumberFormat="1" applyFont="1" applyBorder="1" applyAlignment="1">
      <alignment vertical="center" shrinkToFit="1"/>
    </xf>
    <xf numFmtId="176" fontId="4" fillId="0" borderId="17" xfId="1" applyNumberFormat="1" applyFont="1" applyBorder="1" applyAlignment="1">
      <alignment vertical="center" shrinkToFit="1"/>
    </xf>
    <xf numFmtId="176" fontId="4" fillId="0" borderId="19" xfId="1" applyNumberFormat="1" applyFont="1" applyBorder="1" applyAlignment="1">
      <alignment vertical="center" shrinkToFit="1"/>
    </xf>
    <xf numFmtId="176" fontId="4" fillId="0" borderId="18" xfId="1" applyNumberFormat="1" applyFont="1" applyBorder="1" applyAlignment="1">
      <alignment vertical="center" shrinkToFit="1"/>
    </xf>
    <xf numFmtId="0" fontId="4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48" xfId="0" applyFont="1" applyBorder="1" applyAlignment="1">
      <alignment horizontal="center" vertical="center" wrapText="1" shrinkToFit="1"/>
    </xf>
    <xf numFmtId="178" fontId="4" fillId="0" borderId="5" xfId="1" applyNumberFormat="1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vertical="center"/>
    </xf>
    <xf numFmtId="178" fontId="4" fillId="0" borderId="7" xfId="1" applyNumberFormat="1" applyFont="1" applyFill="1" applyBorder="1" applyAlignment="1">
      <alignment vertical="center"/>
    </xf>
    <xf numFmtId="177" fontId="4" fillId="0" borderId="0" xfId="1" applyNumberFormat="1" applyFont="1" applyBorder="1">
      <alignment vertical="center"/>
    </xf>
    <xf numFmtId="0" fontId="6" fillId="0" borderId="0" xfId="0" applyFont="1">
      <alignment vertical="center"/>
    </xf>
    <xf numFmtId="178" fontId="6" fillId="0" borderId="5" xfId="0" applyNumberFormat="1" applyFont="1" applyBorder="1" applyAlignment="1">
      <alignment vertical="center"/>
    </xf>
    <xf numFmtId="178" fontId="6" fillId="0" borderId="43" xfId="0" applyNumberFormat="1" applyFont="1" applyBorder="1">
      <alignment vertical="center"/>
    </xf>
    <xf numFmtId="178" fontId="4" fillId="0" borderId="38" xfId="1" applyNumberFormat="1" applyFont="1" applyBorder="1">
      <alignment vertical="center"/>
    </xf>
    <xf numFmtId="178" fontId="4" fillId="0" borderId="45" xfId="1" applyNumberFormat="1" applyFont="1" applyBorder="1">
      <alignment vertical="center"/>
    </xf>
    <xf numFmtId="178" fontId="4" fillId="0" borderId="39" xfId="1" applyNumberFormat="1" applyFont="1" applyBorder="1">
      <alignment vertical="center"/>
    </xf>
    <xf numFmtId="178" fontId="6" fillId="0" borderId="40" xfId="0" applyNumberFormat="1" applyFont="1" applyBorder="1">
      <alignment vertical="center"/>
    </xf>
    <xf numFmtId="178" fontId="4" fillId="0" borderId="41" xfId="1" applyNumberFormat="1" applyFont="1" applyBorder="1">
      <alignment vertical="center"/>
    </xf>
    <xf numFmtId="178" fontId="4" fillId="0" borderId="42" xfId="1" applyNumberFormat="1" applyFont="1" applyBorder="1">
      <alignment vertical="center"/>
    </xf>
    <xf numFmtId="178" fontId="4" fillId="0" borderId="47" xfId="1" applyNumberFormat="1" applyFont="1" applyBorder="1">
      <alignment vertical="center"/>
    </xf>
    <xf numFmtId="58" fontId="5" fillId="0" borderId="0" xfId="2" applyNumberFormat="1" applyFont="1" applyFill="1" applyBorder="1" applyAlignment="1">
      <alignment horizontal="center" vertical="center"/>
    </xf>
    <xf numFmtId="58" fontId="5" fillId="0" borderId="0" xfId="2" applyNumberFormat="1" applyFont="1" applyFill="1" applyBorder="1" applyAlignment="1">
      <alignment horizontal="right" vertical="center"/>
    </xf>
    <xf numFmtId="0" fontId="7" fillId="0" borderId="29" xfId="1" applyNumberFormat="1" applyFont="1" applyFill="1" applyBorder="1" applyAlignment="1">
      <alignment horizontal="center" vertical="center" wrapText="1" shrinkToFit="1"/>
    </xf>
    <xf numFmtId="0" fontId="4" fillId="0" borderId="7" xfId="1" applyNumberFormat="1" applyFont="1" applyFill="1" applyBorder="1" applyAlignment="1">
      <alignment horizontal="center" vertical="center" wrapText="1" shrinkToFit="1"/>
    </xf>
    <xf numFmtId="0" fontId="7" fillId="0" borderId="7" xfId="1" applyNumberFormat="1" applyFont="1" applyFill="1" applyBorder="1" applyAlignment="1">
      <alignment horizontal="center" vertical="center" wrapText="1" shrinkToFit="1"/>
    </xf>
    <xf numFmtId="176" fontId="11" fillId="0" borderId="0" xfId="1" applyNumberFormat="1" applyFont="1" applyAlignment="1">
      <alignment vertical="center"/>
    </xf>
    <xf numFmtId="0" fontId="6" fillId="0" borderId="44" xfId="0" applyFont="1" applyBorder="1">
      <alignment vertical="center"/>
    </xf>
    <xf numFmtId="0" fontId="4" fillId="0" borderId="0" xfId="1" applyFont="1" applyBorder="1">
      <alignment vertical="center"/>
    </xf>
    <xf numFmtId="0" fontId="6" fillId="0" borderId="0" xfId="0" applyFont="1" applyBorder="1">
      <alignment vertical="center"/>
    </xf>
    <xf numFmtId="176" fontId="4" fillId="0" borderId="22" xfId="1" applyNumberFormat="1" applyFont="1" applyBorder="1" applyAlignment="1">
      <alignment vertical="center" shrinkToFit="1"/>
    </xf>
    <xf numFmtId="178" fontId="4" fillId="0" borderId="56" xfId="1" applyNumberFormat="1" applyFont="1" applyFill="1" applyBorder="1" applyAlignment="1">
      <alignment vertical="center"/>
    </xf>
    <xf numFmtId="0" fontId="4" fillId="0" borderId="29" xfId="1" applyNumberFormat="1" applyFont="1" applyFill="1" applyBorder="1" applyAlignment="1">
      <alignment horizontal="center" vertical="center" wrapText="1" shrinkToFit="1"/>
    </xf>
    <xf numFmtId="176" fontId="4" fillId="0" borderId="1" xfId="1" applyNumberFormat="1" applyFont="1" applyBorder="1" applyAlignment="1">
      <alignment horizontal="distributed" vertical="center" indent="1" shrinkToFit="1"/>
    </xf>
    <xf numFmtId="176" fontId="4" fillId="0" borderId="2" xfId="1" applyNumberFormat="1" applyFont="1" applyBorder="1" applyAlignment="1">
      <alignment horizontal="distributed" vertical="center" indent="1" shrinkToFit="1"/>
    </xf>
    <xf numFmtId="176" fontId="4" fillId="0" borderId="3" xfId="1" applyNumberFormat="1" applyFont="1" applyBorder="1" applyAlignment="1">
      <alignment horizontal="distributed" vertical="center" indent="1" shrinkToFit="1"/>
    </xf>
    <xf numFmtId="176" fontId="4" fillId="0" borderId="4" xfId="1" applyNumberFormat="1" applyFont="1" applyBorder="1" applyAlignment="1">
      <alignment horizontal="distributed" vertical="center" indent="1" shrinkToFit="1"/>
    </xf>
    <xf numFmtId="176" fontId="4" fillId="0" borderId="23" xfId="1" applyNumberFormat="1" applyFont="1" applyBorder="1" applyAlignment="1">
      <alignment horizontal="distributed" vertical="center" indent="1" shrinkToFit="1"/>
    </xf>
    <xf numFmtId="178" fontId="4" fillId="0" borderId="10" xfId="1" applyNumberFormat="1" applyFont="1" applyFill="1" applyBorder="1" applyAlignment="1">
      <alignment vertical="center"/>
    </xf>
    <xf numFmtId="178" fontId="4" fillId="0" borderId="31" xfId="1" applyNumberFormat="1" applyFont="1" applyFill="1" applyBorder="1" applyAlignment="1">
      <alignment vertical="center"/>
    </xf>
    <xf numFmtId="178" fontId="6" fillId="0" borderId="6" xfId="0" applyNumberFormat="1" applyFont="1" applyBorder="1" applyAlignment="1">
      <alignment vertical="center"/>
    </xf>
    <xf numFmtId="178" fontId="4" fillId="0" borderId="11" xfId="1" applyNumberFormat="1" applyFont="1" applyFill="1" applyBorder="1" applyAlignment="1">
      <alignment vertical="center"/>
    </xf>
    <xf numFmtId="178" fontId="4" fillId="0" borderId="29" xfId="1" applyNumberFormat="1" applyFont="1" applyFill="1" applyBorder="1" applyAlignment="1">
      <alignment vertical="center"/>
    </xf>
    <xf numFmtId="178" fontId="6" fillId="0" borderId="7" xfId="0" applyNumberFormat="1" applyFont="1" applyBorder="1" applyAlignment="1">
      <alignment vertical="center"/>
    </xf>
    <xf numFmtId="178" fontId="4" fillId="0" borderId="12" xfId="1" applyNumberFormat="1" applyFont="1" applyFill="1" applyBorder="1" applyAlignment="1">
      <alignment vertical="center"/>
    </xf>
    <xf numFmtId="178" fontId="4" fillId="0" borderId="32" xfId="1" applyNumberFormat="1" applyFont="1" applyFill="1" applyBorder="1" applyAlignment="1">
      <alignment vertical="center"/>
    </xf>
    <xf numFmtId="178" fontId="4" fillId="0" borderId="46" xfId="1" applyNumberFormat="1" applyFont="1" applyFill="1" applyBorder="1" applyAlignment="1">
      <alignment vertical="center"/>
    </xf>
    <xf numFmtId="178" fontId="4" fillId="0" borderId="9" xfId="1" applyNumberFormat="1" applyFont="1" applyFill="1" applyBorder="1" applyAlignment="1">
      <alignment vertical="center"/>
    </xf>
    <xf numFmtId="178" fontId="4" fillId="0" borderId="30" xfId="1" applyNumberFormat="1" applyFont="1" applyFill="1" applyBorder="1" applyAlignment="1">
      <alignment vertical="center"/>
    </xf>
    <xf numFmtId="178" fontId="4" fillId="0" borderId="54" xfId="1" applyNumberFormat="1" applyFont="1" applyFill="1" applyBorder="1" applyAlignment="1">
      <alignment vertical="center"/>
    </xf>
    <xf numFmtId="178" fontId="4" fillId="0" borderId="55" xfId="1" applyNumberFormat="1" applyFont="1" applyFill="1" applyBorder="1" applyAlignment="1">
      <alignment vertical="center"/>
    </xf>
    <xf numFmtId="178" fontId="6" fillId="0" borderId="56" xfId="0" applyNumberFormat="1" applyFont="1" applyBorder="1" applyAlignment="1">
      <alignment vertical="center"/>
    </xf>
    <xf numFmtId="178" fontId="6" fillId="0" borderId="36" xfId="0" applyNumberFormat="1" applyFont="1" applyBorder="1" applyAlignment="1">
      <alignment vertical="center"/>
    </xf>
    <xf numFmtId="178" fontId="6" fillId="0" borderId="31" xfId="0" applyNumberFormat="1" applyFont="1" applyBorder="1" applyAlignment="1">
      <alignment vertical="center"/>
    </xf>
    <xf numFmtId="178" fontId="6" fillId="0" borderId="37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46" xfId="0" applyNumberFormat="1" applyFont="1" applyBorder="1" applyAlignment="1">
      <alignment vertical="center"/>
    </xf>
    <xf numFmtId="178" fontId="6" fillId="0" borderId="50" xfId="0" applyNumberFormat="1" applyFont="1" applyBorder="1" applyAlignment="1">
      <alignment vertical="center"/>
    </xf>
    <xf numFmtId="178" fontId="6" fillId="0" borderId="49" xfId="0" applyNumberFormat="1" applyFont="1" applyBorder="1" applyAlignment="1">
      <alignment vertical="center"/>
    </xf>
    <xf numFmtId="178" fontId="6" fillId="0" borderId="28" xfId="0" applyNumberFormat="1" applyFont="1" applyBorder="1" applyAlignment="1">
      <alignment vertical="center"/>
    </xf>
    <xf numFmtId="178" fontId="4" fillId="0" borderId="51" xfId="1" applyNumberFormat="1" applyFont="1" applyFill="1" applyBorder="1" applyAlignment="1">
      <alignment vertical="center"/>
    </xf>
    <xf numFmtId="178" fontId="4" fillId="0" borderId="52" xfId="1" applyNumberFormat="1" applyFont="1" applyFill="1" applyBorder="1" applyAlignment="1">
      <alignment vertical="center"/>
    </xf>
    <xf numFmtId="178" fontId="6" fillId="0" borderId="53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0" fillId="0" borderId="0" xfId="1" applyNumberFormat="1" applyFont="1" applyAlignment="1">
      <alignment horizontal="center" vertical="center"/>
    </xf>
    <xf numFmtId="20" fontId="4" fillId="0" borderId="13" xfId="1" applyNumberFormat="1" applyFont="1" applyFill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34" xfId="1" applyNumberFormat="1" applyFont="1" applyFill="1" applyBorder="1" applyAlignment="1">
      <alignment horizontal="center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0" fontId="4" fillId="0" borderId="15" xfId="1" applyNumberFormat="1" applyFont="1" applyFill="1" applyBorder="1" applyAlignment="1">
      <alignment horizontal="center" vertical="center" wrapText="1"/>
    </xf>
    <xf numFmtId="176" fontId="4" fillId="0" borderId="20" xfId="1" applyNumberFormat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</cellXfs>
  <cellStyles count="6">
    <cellStyle name="桁区切り 2" xfId="4"/>
    <cellStyle name="標準" xfId="0" builtinId="0"/>
    <cellStyle name="標準 2" xfId="1"/>
    <cellStyle name="標準 2 2" xfId="5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617220</xdr:colOff>
      <xdr:row>62</xdr:row>
      <xdr:rowOff>99060</xdr:rowOff>
    </xdr:from>
    <xdr:to>
      <xdr:col>10</xdr:col>
      <xdr:colOff>5721</xdr:colOff>
      <xdr:row>67</xdr:row>
      <xdr:rowOff>106680</xdr:rowOff>
    </xdr:to>
    <xdr:sp macro="" textlink="">
      <xdr:nvSpPr>
        <xdr:cNvPr id="2" name="正方形/長方形 1"/>
        <xdr:cNvSpPr/>
      </xdr:nvSpPr>
      <xdr:spPr>
        <a:xfrm>
          <a:off x="4091940" y="11277600"/>
          <a:ext cx="2345061" cy="883920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中尾、松崎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60"/>
  <sheetViews>
    <sheetView tabSelected="1" view="pageBreakPreview" zoomScaleNormal="100" zoomScaleSheetLayoutView="100" workbookViewId="0">
      <selection activeCell="B1" sqref="B1:J1"/>
    </sheetView>
  </sheetViews>
  <sheetFormatPr defaultRowHeight="13.8" customHeight="1"/>
  <cols>
    <col min="1" max="1" width="2.77734375" style="16" customWidth="1"/>
    <col min="2" max="2" width="3.88671875" style="16" customWidth="1"/>
    <col min="3" max="3" width="13.33203125" style="16" customWidth="1"/>
    <col min="4" max="10" width="11.109375" style="16" customWidth="1"/>
    <col min="11" max="11" width="2.77734375" style="16" customWidth="1"/>
    <col min="12" max="16384" width="8.88671875" style="16"/>
  </cols>
  <sheetData>
    <row r="1" spans="1:11" ht="24" customHeight="1">
      <c r="B1" s="70" t="s">
        <v>13</v>
      </c>
      <c r="C1" s="70"/>
      <c r="D1" s="70"/>
      <c r="E1" s="70"/>
      <c r="F1" s="70"/>
      <c r="G1" s="70"/>
      <c r="H1" s="70"/>
      <c r="I1" s="70"/>
      <c r="J1" s="70"/>
    </row>
    <row r="2" spans="1:11" ht="13.8" customHeight="1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1" ht="13.8" customHeight="1" thickBot="1">
      <c r="B3" s="2"/>
      <c r="C3" s="2"/>
      <c r="D3" s="1"/>
      <c r="E3" s="1"/>
      <c r="F3" s="26"/>
      <c r="G3" s="26"/>
      <c r="H3" s="26"/>
      <c r="I3" s="26"/>
      <c r="J3" s="27" t="s">
        <v>64</v>
      </c>
    </row>
    <row r="4" spans="1:11" ht="21" customHeight="1">
      <c r="B4" s="71" t="s">
        <v>1</v>
      </c>
      <c r="C4" s="72"/>
      <c r="D4" s="75" t="s">
        <v>9</v>
      </c>
      <c r="E4" s="76"/>
      <c r="F4" s="76"/>
      <c r="G4" s="76"/>
      <c r="H4" s="76"/>
      <c r="I4" s="76"/>
      <c r="J4" s="77"/>
    </row>
    <row r="5" spans="1:11" ht="21" customHeight="1">
      <c r="B5" s="73"/>
      <c r="C5" s="74"/>
      <c r="D5" s="9" t="s">
        <v>15</v>
      </c>
      <c r="E5" s="28" t="s">
        <v>14</v>
      </c>
      <c r="F5" s="37" t="s">
        <v>17</v>
      </c>
      <c r="G5" s="29" t="s">
        <v>18</v>
      </c>
      <c r="H5" s="30" t="s">
        <v>12</v>
      </c>
      <c r="I5" s="10" t="s">
        <v>10</v>
      </c>
      <c r="J5" s="11" t="s">
        <v>11</v>
      </c>
    </row>
    <row r="6" spans="1:11" ht="13.8" customHeight="1">
      <c r="B6" s="3">
        <v>1</v>
      </c>
      <c r="C6" s="38" t="s">
        <v>20</v>
      </c>
      <c r="D6" s="52">
        <v>96</v>
      </c>
      <c r="E6" s="53">
        <v>633</v>
      </c>
      <c r="F6" s="53">
        <v>172</v>
      </c>
      <c r="G6" s="50">
        <v>1098</v>
      </c>
      <c r="H6" s="12">
        <v>560</v>
      </c>
      <c r="I6" s="17">
        <v>81</v>
      </c>
      <c r="J6" s="57">
        <f>SUM(D6:I6)</f>
        <v>2640</v>
      </c>
      <c r="K6" s="32"/>
    </row>
    <row r="7" spans="1:11" ht="13.8" customHeight="1">
      <c r="B7" s="4">
        <v>2</v>
      </c>
      <c r="C7" s="39" t="s">
        <v>21</v>
      </c>
      <c r="D7" s="43">
        <v>26</v>
      </c>
      <c r="E7" s="44">
        <v>116</v>
      </c>
      <c r="F7" s="44">
        <v>148</v>
      </c>
      <c r="G7" s="44">
        <v>473</v>
      </c>
      <c r="H7" s="13">
        <v>151</v>
      </c>
      <c r="I7" s="45">
        <v>17</v>
      </c>
      <c r="J7" s="58">
        <f t="shared" ref="J7:J52" si="0">SUM(D7:I7)</f>
        <v>931</v>
      </c>
      <c r="K7" s="32"/>
    </row>
    <row r="8" spans="1:11" ht="13.8" customHeight="1">
      <c r="B8" s="4">
        <v>3</v>
      </c>
      <c r="C8" s="39" t="s">
        <v>22</v>
      </c>
      <c r="D8" s="43">
        <v>36</v>
      </c>
      <c r="E8" s="44">
        <v>106</v>
      </c>
      <c r="F8" s="44">
        <v>109</v>
      </c>
      <c r="G8" s="44">
        <v>404</v>
      </c>
      <c r="H8" s="13">
        <v>254</v>
      </c>
      <c r="I8" s="45">
        <v>124</v>
      </c>
      <c r="J8" s="58">
        <f t="shared" si="0"/>
        <v>1033</v>
      </c>
      <c r="K8" s="32"/>
    </row>
    <row r="9" spans="1:11" ht="13.8" customHeight="1">
      <c r="B9" s="4">
        <v>4</v>
      </c>
      <c r="C9" s="39" t="s">
        <v>23</v>
      </c>
      <c r="D9" s="43">
        <v>32</v>
      </c>
      <c r="E9" s="44">
        <v>169</v>
      </c>
      <c r="F9" s="44">
        <v>135</v>
      </c>
      <c r="G9" s="44">
        <v>380</v>
      </c>
      <c r="H9" s="13">
        <v>159</v>
      </c>
      <c r="I9" s="45">
        <v>64</v>
      </c>
      <c r="J9" s="58">
        <f t="shared" si="0"/>
        <v>939</v>
      </c>
      <c r="K9" s="32"/>
    </row>
    <row r="10" spans="1:11" ht="13.8" customHeight="1">
      <c r="B10" s="4">
        <v>5</v>
      </c>
      <c r="C10" s="39" t="s">
        <v>24</v>
      </c>
      <c r="D10" s="43">
        <v>44</v>
      </c>
      <c r="E10" s="44">
        <v>88</v>
      </c>
      <c r="F10" s="44">
        <v>118</v>
      </c>
      <c r="G10" s="44">
        <v>321</v>
      </c>
      <c r="H10" s="13">
        <v>177</v>
      </c>
      <c r="I10" s="45">
        <v>59</v>
      </c>
      <c r="J10" s="58">
        <f t="shared" si="0"/>
        <v>807</v>
      </c>
      <c r="K10" s="32"/>
    </row>
    <row r="11" spans="1:11" ht="13.8" customHeight="1">
      <c r="B11" s="4">
        <v>6</v>
      </c>
      <c r="C11" s="39" t="s">
        <v>25</v>
      </c>
      <c r="D11" s="43">
        <v>23</v>
      </c>
      <c r="E11" s="44">
        <v>105</v>
      </c>
      <c r="F11" s="44">
        <v>247</v>
      </c>
      <c r="G11" s="44">
        <v>246</v>
      </c>
      <c r="H11" s="13">
        <v>153</v>
      </c>
      <c r="I11" s="45">
        <v>15</v>
      </c>
      <c r="J11" s="58">
        <f t="shared" si="0"/>
        <v>789</v>
      </c>
      <c r="K11" s="32"/>
    </row>
    <row r="12" spans="1:11" ht="13.8" customHeight="1">
      <c r="B12" s="5">
        <v>7</v>
      </c>
      <c r="C12" s="40" t="s">
        <v>26</v>
      </c>
      <c r="D12" s="46">
        <v>89</v>
      </c>
      <c r="E12" s="47">
        <v>150</v>
      </c>
      <c r="F12" s="47">
        <v>188</v>
      </c>
      <c r="G12" s="47">
        <v>612</v>
      </c>
      <c r="H12" s="14">
        <v>164</v>
      </c>
      <c r="I12" s="48">
        <v>46</v>
      </c>
      <c r="J12" s="59">
        <f t="shared" si="0"/>
        <v>1249</v>
      </c>
      <c r="K12" s="32"/>
    </row>
    <row r="13" spans="1:11" ht="13.8" customHeight="1">
      <c r="B13" s="6">
        <v>8</v>
      </c>
      <c r="C13" s="41" t="s">
        <v>27</v>
      </c>
      <c r="D13" s="49">
        <v>47</v>
      </c>
      <c r="E13" s="50">
        <v>257</v>
      </c>
      <c r="F13" s="50">
        <v>168</v>
      </c>
      <c r="G13" s="50">
        <v>572</v>
      </c>
      <c r="H13" s="12">
        <v>227</v>
      </c>
      <c r="I13" s="17">
        <v>100</v>
      </c>
      <c r="J13" s="60">
        <f t="shared" si="0"/>
        <v>1371</v>
      </c>
      <c r="K13" s="32"/>
    </row>
    <row r="14" spans="1:11" ht="13.8" customHeight="1">
      <c r="B14" s="4">
        <v>9</v>
      </c>
      <c r="C14" s="39" t="s">
        <v>28</v>
      </c>
      <c r="D14" s="43">
        <v>50</v>
      </c>
      <c r="E14" s="44">
        <v>244</v>
      </c>
      <c r="F14" s="44">
        <v>87</v>
      </c>
      <c r="G14" s="51">
        <v>212</v>
      </c>
      <c r="H14" s="13">
        <v>134</v>
      </c>
      <c r="I14" s="45">
        <v>103</v>
      </c>
      <c r="J14" s="61">
        <f t="shared" si="0"/>
        <v>830</v>
      </c>
      <c r="K14" s="32"/>
    </row>
    <row r="15" spans="1:11" ht="13.8" customHeight="1">
      <c r="B15" s="4">
        <v>10</v>
      </c>
      <c r="C15" s="39" t="s">
        <v>29</v>
      </c>
      <c r="D15" s="52">
        <v>62</v>
      </c>
      <c r="E15" s="53">
        <v>187</v>
      </c>
      <c r="F15" s="53">
        <v>108</v>
      </c>
      <c r="G15" s="13">
        <v>425</v>
      </c>
      <c r="H15" s="12">
        <v>128</v>
      </c>
      <c r="I15" s="17">
        <v>15</v>
      </c>
      <c r="J15" s="62">
        <f t="shared" si="0"/>
        <v>925</v>
      </c>
      <c r="K15" s="32"/>
    </row>
    <row r="16" spans="1:11" ht="13.8" customHeight="1">
      <c r="B16" s="4">
        <v>11</v>
      </c>
      <c r="C16" s="39" t="s">
        <v>30</v>
      </c>
      <c r="D16" s="43">
        <v>84</v>
      </c>
      <c r="E16" s="44">
        <v>657</v>
      </c>
      <c r="F16" s="44">
        <v>258</v>
      </c>
      <c r="G16" s="44">
        <v>337</v>
      </c>
      <c r="H16" s="13">
        <v>342</v>
      </c>
      <c r="I16" s="45">
        <v>83</v>
      </c>
      <c r="J16" s="58">
        <f t="shared" si="0"/>
        <v>1761</v>
      </c>
      <c r="K16" s="32"/>
    </row>
    <row r="17" spans="2:11" ht="13.8" customHeight="1">
      <c r="B17" s="4">
        <v>12</v>
      </c>
      <c r="C17" s="39" t="s">
        <v>31</v>
      </c>
      <c r="D17" s="43">
        <v>55</v>
      </c>
      <c r="E17" s="44">
        <v>704</v>
      </c>
      <c r="F17" s="44">
        <v>103</v>
      </c>
      <c r="G17" s="44">
        <v>330</v>
      </c>
      <c r="H17" s="13">
        <v>236</v>
      </c>
      <c r="I17" s="45">
        <v>89</v>
      </c>
      <c r="J17" s="58">
        <f t="shared" si="0"/>
        <v>1517</v>
      </c>
      <c r="K17" s="32"/>
    </row>
    <row r="18" spans="2:11" ht="13.8" customHeight="1">
      <c r="B18" s="4">
        <v>13</v>
      </c>
      <c r="C18" s="39" t="s">
        <v>32</v>
      </c>
      <c r="D18" s="52">
        <v>99</v>
      </c>
      <c r="E18" s="44">
        <v>1252</v>
      </c>
      <c r="F18" s="44">
        <v>24</v>
      </c>
      <c r="G18" s="13">
        <v>163</v>
      </c>
      <c r="H18" s="13">
        <v>276</v>
      </c>
      <c r="I18" s="45">
        <v>55</v>
      </c>
      <c r="J18" s="63">
        <f t="shared" si="0"/>
        <v>1869</v>
      </c>
      <c r="K18" s="32"/>
    </row>
    <row r="19" spans="2:11" ht="13.8" customHeight="1">
      <c r="B19" s="5">
        <v>14</v>
      </c>
      <c r="C19" s="40" t="s">
        <v>2</v>
      </c>
      <c r="D19" s="46">
        <v>52</v>
      </c>
      <c r="E19" s="47">
        <v>816</v>
      </c>
      <c r="F19" s="47">
        <v>164</v>
      </c>
      <c r="G19" s="47">
        <v>252</v>
      </c>
      <c r="H19" s="14">
        <v>282</v>
      </c>
      <c r="I19" s="48">
        <v>94</v>
      </c>
      <c r="J19" s="59">
        <f t="shared" si="0"/>
        <v>1660</v>
      </c>
      <c r="K19" s="32"/>
    </row>
    <row r="20" spans="2:11" ht="13.8" customHeight="1">
      <c r="B20" s="6">
        <v>15</v>
      </c>
      <c r="C20" s="41" t="s">
        <v>33</v>
      </c>
      <c r="D20" s="49">
        <v>40</v>
      </c>
      <c r="E20" s="50">
        <v>305</v>
      </c>
      <c r="F20" s="50">
        <v>59</v>
      </c>
      <c r="G20" s="50">
        <v>192</v>
      </c>
      <c r="H20" s="12">
        <v>359</v>
      </c>
      <c r="I20" s="17">
        <v>483</v>
      </c>
      <c r="J20" s="60">
        <f t="shared" si="0"/>
        <v>1438</v>
      </c>
      <c r="K20" s="32"/>
    </row>
    <row r="21" spans="2:11" ht="13.8" customHeight="1">
      <c r="B21" s="4">
        <v>16</v>
      </c>
      <c r="C21" s="39" t="s">
        <v>34</v>
      </c>
      <c r="D21" s="43">
        <v>12</v>
      </c>
      <c r="E21" s="44">
        <v>65</v>
      </c>
      <c r="F21" s="44">
        <v>113</v>
      </c>
      <c r="G21" s="44">
        <v>71</v>
      </c>
      <c r="H21" s="13">
        <v>127</v>
      </c>
      <c r="I21" s="45">
        <v>9</v>
      </c>
      <c r="J21" s="58">
        <f t="shared" si="0"/>
        <v>397</v>
      </c>
      <c r="K21" s="32"/>
    </row>
    <row r="22" spans="2:11" ht="13.8" customHeight="1">
      <c r="B22" s="4">
        <v>17</v>
      </c>
      <c r="C22" s="39" t="s">
        <v>35</v>
      </c>
      <c r="D22" s="43">
        <v>17</v>
      </c>
      <c r="E22" s="44">
        <v>136</v>
      </c>
      <c r="F22" s="44">
        <v>114</v>
      </c>
      <c r="G22" s="44">
        <v>132</v>
      </c>
      <c r="H22" s="13">
        <v>61</v>
      </c>
      <c r="I22" s="45">
        <v>1</v>
      </c>
      <c r="J22" s="58">
        <f t="shared" si="0"/>
        <v>461</v>
      </c>
      <c r="K22" s="32"/>
    </row>
    <row r="23" spans="2:11" ht="13.8" customHeight="1">
      <c r="B23" s="5">
        <v>18</v>
      </c>
      <c r="C23" s="40" t="s">
        <v>36</v>
      </c>
      <c r="D23" s="46">
        <v>13</v>
      </c>
      <c r="E23" s="47">
        <v>93</v>
      </c>
      <c r="F23" s="47">
        <v>84</v>
      </c>
      <c r="G23" s="47">
        <v>111</v>
      </c>
      <c r="H23" s="14">
        <v>68</v>
      </c>
      <c r="I23" s="48">
        <v>33</v>
      </c>
      <c r="J23" s="59">
        <f t="shared" si="0"/>
        <v>402</v>
      </c>
      <c r="K23" s="32"/>
    </row>
    <row r="24" spans="2:11" ht="13.8" customHeight="1">
      <c r="B24" s="6">
        <v>19</v>
      </c>
      <c r="C24" s="41" t="s">
        <v>37</v>
      </c>
      <c r="D24" s="49">
        <v>31</v>
      </c>
      <c r="E24" s="50">
        <v>103</v>
      </c>
      <c r="F24" s="50">
        <v>151</v>
      </c>
      <c r="G24" s="50">
        <v>102</v>
      </c>
      <c r="H24" s="12">
        <v>131</v>
      </c>
      <c r="I24" s="17">
        <v>4</v>
      </c>
      <c r="J24" s="60">
        <f t="shared" si="0"/>
        <v>522</v>
      </c>
      <c r="K24" s="32"/>
    </row>
    <row r="25" spans="2:11" ht="13.8" customHeight="1">
      <c r="B25" s="4">
        <v>20</v>
      </c>
      <c r="C25" s="39" t="s">
        <v>38</v>
      </c>
      <c r="D25" s="43">
        <v>72</v>
      </c>
      <c r="E25" s="44">
        <v>120</v>
      </c>
      <c r="F25" s="44">
        <v>424</v>
      </c>
      <c r="G25" s="44">
        <v>609</v>
      </c>
      <c r="H25" s="13">
        <v>182</v>
      </c>
      <c r="I25" s="45">
        <v>48</v>
      </c>
      <c r="J25" s="58">
        <f t="shared" si="0"/>
        <v>1455</v>
      </c>
      <c r="K25" s="32"/>
    </row>
    <row r="26" spans="2:11" ht="13.8" customHeight="1">
      <c r="B26" s="4">
        <v>21</v>
      </c>
      <c r="C26" s="39" t="s">
        <v>39</v>
      </c>
      <c r="D26" s="43">
        <v>70</v>
      </c>
      <c r="E26" s="44">
        <v>156</v>
      </c>
      <c r="F26" s="44">
        <v>146</v>
      </c>
      <c r="G26" s="44">
        <v>191</v>
      </c>
      <c r="H26" s="13">
        <v>119</v>
      </c>
      <c r="I26" s="45">
        <v>64</v>
      </c>
      <c r="J26" s="58">
        <f t="shared" si="0"/>
        <v>746</v>
      </c>
      <c r="K26" s="32"/>
    </row>
    <row r="27" spans="2:11" ht="13.8" customHeight="1">
      <c r="B27" s="4">
        <v>22</v>
      </c>
      <c r="C27" s="39" t="s">
        <v>40</v>
      </c>
      <c r="D27" s="43">
        <v>72</v>
      </c>
      <c r="E27" s="44">
        <v>367</v>
      </c>
      <c r="F27" s="44">
        <v>77</v>
      </c>
      <c r="G27" s="44">
        <v>279</v>
      </c>
      <c r="H27" s="13">
        <v>265</v>
      </c>
      <c r="I27" s="45">
        <v>100</v>
      </c>
      <c r="J27" s="58">
        <f t="shared" si="0"/>
        <v>1160</v>
      </c>
      <c r="K27" s="32"/>
    </row>
    <row r="28" spans="2:11" ht="13.8" customHeight="1">
      <c r="B28" s="4">
        <v>23</v>
      </c>
      <c r="C28" s="39" t="s">
        <v>41</v>
      </c>
      <c r="D28" s="43">
        <v>46</v>
      </c>
      <c r="E28" s="44">
        <v>657</v>
      </c>
      <c r="F28" s="44">
        <v>187</v>
      </c>
      <c r="G28" s="44">
        <v>285</v>
      </c>
      <c r="H28" s="13">
        <v>372</v>
      </c>
      <c r="I28" s="45">
        <v>142</v>
      </c>
      <c r="J28" s="58">
        <f t="shared" si="0"/>
        <v>1689</v>
      </c>
      <c r="K28" s="32"/>
    </row>
    <row r="29" spans="2:11" ht="13.8" customHeight="1">
      <c r="B29" s="5">
        <v>24</v>
      </c>
      <c r="C29" s="40" t="s">
        <v>42</v>
      </c>
      <c r="D29" s="46">
        <v>34</v>
      </c>
      <c r="E29" s="47">
        <v>178</v>
      </c>
      <c r="F29" s="47">
        <v>133</v>
      </c>
      <c r="G29" s="47">
        <v>230</v>
      </c>
      <c r="H29" s="14">
        <v>151</v>
      </c>
      <c r="I29" s="48">
        <v>148</v>
      </c>
      <c r="J29" s="59">
        <f t="shared" si="0"/>
        <v>874</v>
      </c>
      <c r="K29" s="32"/>
    </row>
    <row r="30" spans="2:11" ht="13.8" customHeight="1">
      <c r="B30" s="6">
        <v>25</v>
      </c>
      <c r="C30" s="41" t="s">
        <v>43</v>
      </c>
      <c r="D30" s="49">
        <v>39</v>
      </c>
      <c r="E30" s="50">
        <v>89</v>
      </c>
      <c r="F30" s="50">
        <v>39</v>
      </c>
      <c r="G30" s="50">
        <v>324</v>
      </c>
      <c r="H30" s="12">
        <v>158</v>
      </c>
      <c r="I30" s="17">
        <v>197</v>
      </c>
      <c r="J30" s="60">
        <f t="shared" si="0"/>
        <v>846</v>
      </c>
      <c r="K30" s="32"/>
    </row>
    <row r="31" spans="2:11" ht="13.8" customHeight="1">
      <c r="B31" s="4">
        <v>26</v>
      </c>
      <c r="C31" s="39" t="s">
        <v>44</v>
      </c>
      <c r="D31" s="43">
        <v>32</v>
      </c>
      <c r="E31" s="44">
        <v>271</v>
      </c>
      <c r="F31" s="44">
        <v>109</v>
      </c>
      <c r="G31" s="44">
        <v>246</v>
      </c>
      <c r="H31" s="13">
        <v>190</v>
      </c>
      <c r="I31" s="45">
        <v>147</v>
      </c>
      <c r="J31" s="58">
        <f t="shared" si="0"/>
        <v>995</v>
      </c>
      <c r="K31" s="32"/>
    </row>
    <row r="32" spans="2:11" ht="13.8" customHeight="1">
      <c r="B32" s="4">
        <v>27</v>
      </c>
      <c r="C32" s="39" t="s">
        <v>45</v>
      </c>
      <c r="D32" s="43">
        <v>35</v>
      </c>
      <c r="E32" s="44">
        <v>881</v>
      </c>
      <c r="F32" s="44">
        <v>100</v>
      </c>
      <c r="G32" s="44">
        <v>384</v>
      </c>
      <c r="H32" s="13">
        <v>184</v>
      </c>
      <c r="I32" s="45">
        <v>192</v>
      </c>
      <c r="J32" s="58">
        <f>SUM(D32:I32)</f>
        <v>1776</v>
      </c>
      <c r="K32" s="32"/>
    </row>
    <row r="33" spans="2:11" ht="13.8" customHeight="1">
      <c r="B33" s="4">
        <v>28</v>
      </c>
      <c r="C33" s="39" t="s">
        <v>46</v>
      </c>
      <c r="D33" s="43">
        <v>63</v>
      </c>
      <c r="E33" s="44">
        <v>504</v>
      </c>
      <c r="F33" s="44">
        <v>157</v>
      </c>
      <c r="G33" s="44">
        <v>523</v>
      </c>
      <c r="H33" s="13">
        <v>397</v>
      </c>
      <c r="I33" s="45">
        <v>217</v>
      </c>
      <c r="J33" s="58">
        <f t="shared" si="0"/>
        <v>1861</v>
      </c>
      <c r="K33" s="32"/>
    </row>
    <row r="34" spans="2:11" ht="13.8" customHeight="1">
      <c r="B34" s="4">
        <v>29</v>
      </c>
      <c r="C34" s="39" t="s">
        <v>47</v>
      </c>
      <c r="D34" s="43">
        <v>12</v>
      </c>
      <c r="E34" s="44">
        <v>115</v>
      </c>
      <c r="F34" s="44">
        <v>178</v>
      </c>
      <c r="G34" s="44">
        <v>227</v>
      </c>
      <c r="H34" s="13">
        <v>141</v>
      </c>
      <c r="I34" s="45">
        <v>64</v>
      </c>
      <c r="J34" s="58">
        <f t="shared" si="0"/>
        <v>737</v>
      </c>
      <c r="K34" s="32"/>
    </row>
    <row r="35" spans="2:11" ht="13.8" customHeight="1">
      <c r="B35" s="5">
        <v>30</v>
      </c>
      <c r="C35" s="40" t="s">
        <v>3</v>
      </c>
      <c r="D35" s="46">
        <v>25</v>
      </c>
      <c r="E35" s="47">
        <v>112</v>
      </c>
      <c r="F35" s="47">
        <v>86</v>
      </c>
      <c r="G35" s="47">
        <v>442</v>
      </c>
      <c r="H35" s="14">
        <v>109</v>
      </c>
      <c r="I35" s="48">
        <v>54</v>
      </c>
      <c r="J35" s="59">
        <f t="shared" si="0"/>
        <v>828</v>
      </c>
      <c r="K35" s="32"/>
    </row>
    <row r="36" spans="2:11" ht="13.8" customHeight="1">
      <c r="B36" s="6">
        <v>31</v>
      </c>
      <c r="C36" s="41" t="s">
        <v>48</v>
      </c>
      <c r="D36" s="49">
        <v>11</v>
      </c>
      <c r="E36" s="50">
        <v>50</v>
      </c>
      <c r="F36" s="50">
        <v>96</v>
      </c>
      <c r="G36" s="50">
        <v>75</v>
      </c>
      <c r="H36" s="12">
        <v>112</v>
      </c>
      <c r="I36" s="17">
        <v>19</v>
      </c>
      <c r="J36" s="60">
        <f t="shared" si="0"/>
        <v>363</v>
      </c>
      <c r="K36" s="32"/>
    </row>
    <row r="37" spans="2:11" ht="13.8" customHeight="1">
      <c r="B37" s="4">
        <v>32</v>
      </c>
      <c r="C37" s="39" t="s">
        <v>49</v>
      </c>
      <c r="D37" s="43">
        <v>23</v>
      </c>
      <c r="E37" s="44">
        <v>54</v>
      </c>
      <c r="F37" s="44">
        <v>165</v>
      </c>
      <c r="G37" s="44">
        <v>185</v>
      </c>
      <c r="H37" s="13">
        <v>157</v>
      </c>
      <c r="I37" s="45">
        <v>58</v>
      </c>
      <c r="J37" s="58">
        <f t="shared" si="0"/>
        <v>642</v>
      </c>
      <c r="K37" s="32"/>
    </row>
    <row r="38" spans="2:11" ht="13.8" customHeight="1">
      <c r="B38" s="4">
        <v>33</v>
      </c>
      <c r="C38" s="39" t="s">
        <v>50</v>
      </c>
      <c r="D38" s="43">
        <v>31</v>
      </c>
      <c r="E38" s="44">
        <v>208</v>
      </c>
      <c r="F38" s="44">
        <v>196</v>
      </c>
      <c r="G38" s="44">
        <v>150</v>
      </c>
      <c r="H38" s="13">
        <v>120</v>
      </c>
      <c r="I38" s="45">
        <v>78</v>
      </c>
      <c r="J38" s="58">
        <f t="shared" si="0"/>
        <v>783</v>
      </c>
      <c r="K38" s="32"/>
    </row>
    <row r="39" spans="2:11" ht="13.8" customHeight="1">
      <c r="B39" s="4">
        <v>34</v>
      </c>
      <c r="C39" s="39" t="s">
        <v>51</v>
      </c>
      <c r="D39" s="43">
        <v>49</v>
      </c>
      <c r="E39" s="44">
        <v>297</v>
      </c>
      <c r="F39" s="44">
        <v>98</v>
      </c>
      <c r="G39" s="44">
        <v>478</v>
      </c>
      <c r="H39" s="13">
        <v>230</v>
      </c>
      <c r="I39" s="45">
        <v>78</v>
      </c>
      <c r="J39" s="58">
        <f t="shared" si="0"/>
        <v>1230</v>
      </c>
      <c r="K39" s="32"/>
    </row>
    <row r="40" spans="2:11" ht="13.8" customHeight="1">
      <c r="B40" s="5">
        <v>35</v>
      </c>
      <c r="C40" s="40" t="s">
        <v>52</v>
      </c>
      <c r="D40" s="46">
        <v>86</v>
      </c>
      <c r="E40" s="47">
        <v>133</v>
      </c>
      <c r="F40" s="47">
        <v>91</v>
      </c>
      <c r="G40" s="47">
        <v>188</v>
      </c>
      <c r="H40" s="14">
        <v>222</v>
      </c>
      <c r="I40" s="48">
        <v>118</v>
      </c>
      <c r="J40" s="59">
        <f t="shared" si="0"/>
        <v>838</v>
      </c>
      <c r="K40" s="32"/>
    </row>
    <row r="41" spans="2:11" ht="13.8" customHeight="1">
      <c r="B41" s="6">
        <v>36</v>
      </c>
      <c r="C41" s="41" t="s">
        <v>53</v>
      </c>
      <c r="D41" s="49">
        <v>20</v>
      </c>
      <c r="E41" s="50">
        <v>133</v>
      </c>
      <c r="F41" s="50">
        <v>91</v>
      </c>
      <c r="G41" s="50">
        <v>122</v>
      </c>
      <c r="H41" s="12">
        <v>105</v>
      </c>
      <c r="I41" s="17">
        <v>29</v>
      </c>
      <c r="J41" s="60">
        <f t="shared" si="0"/>
        <v>500</v>
      </c>
      <c r="K41" s="32"/>
    </row>
    <row r="42" spans="2:11" ht="13.8" customHeight="1">
      <c r="B42" s="4">
        <v>37</v>
      </c>
      <c r="C42" s="39" t="s">
        <v>54</v>
      </c>
      <c r="D42" s="43">
        <v>19</v>
      </c>
      <c r="E42" s="44">
        <v>80</v>
      </c>
      <c r="F42" s="44">
        <v>72</v>
      </c>
      <c r="G42" s="44">
        <v>116</v>
      </c>
      <c r="H42" s="13">
        <v>104</v>
      </c>
      <c r="I42" s="45">
        <v>48</v>
      </c>
      <c r="J42" s="58">
        <f t="shared" si="0"/>
        <v>439</v>
      </c>
      <c r="K42" s="32"/>
    </row>
    <row r="43" spans="2:11" ht="13.8" customHeight="1">
      <c r="B43" s="4">
        <v>38</v>
      </c>
      <c r="C43" s="39" t="s">
        <v>55</v>
      </c>
      <c r="D43" s="43">
        <v>27</v>
      </c>
      <c r="E43" s="44">
        <v>138</v>
      </c>
      <c r="F43" s="44">
        <v>158</v>
      </c>
      <c r="G43" s="44">
        <v>251</v>
      </c>
      <c r="H43" s="13">
        <v>122</v>
      </c>
      <c r="I43" s="45">
        <v>13</v>
      </c>
      <c r="J43" s="58">
        <f t="shared" si="0"/>
        <v>709</v>
      </c>
      <c r="K43" s="32"/>
    </row>
    <row r="44" spans="2:11" ht="13.8" customHeight="1">
      <c r="B44" s="5">
        <v>39</v>
      </c>
      <c r="C44" s="40" t="s">
        <v>56</v>
      </c>
      <c r="D44" s="46">
        <v>43</v>
      </c>
      <c r="E44" s="47">
        <v>103</v>
      </c>
      <c r="F44" s="47">
        <v>128</v>
      </c>
      <c r="G44" s="47">
        <v>396</v>
      </c>
      <c r="H44" s="14">
        <v>181</v>
      </c>
      <c r="I44" s="48">
        <v>60</v>
      </c>
      <c r="J44" s="59">
        <f t="shared" si="0"/>
        <v>911</v>
      </c>
      <c r="K44" s="32"/>
    </row>
    <row r="45" spans="2:11" ht="13.8" customHeight="1">
      <c r="B45" s="6">
        <v>40</v>
      </c>
      <c r="C45" s="41" t="s">
        <v>57</v>
      </c>
      <c r="D45" s="49">
        <v>32</v>
      </c>
      <c r="E45" s="50">
        <v>546</v>
      </c>
      <c r="F45" s="50">
        <v>223</v>
      </c>
      <c r="G45" s="50">
        <v>117</v>
      </c>
      <c r="H45" s="12">
        <v>220</v>
      </c>
      <c r="I45" s="17">
        <v>42</v>
      </c>
      <c r="J45" s="60">
        <f t="shared" si="0"/>
        <v>1180</v>
      </c>
      <c r="K45" s="32"/>
    </row>
    <row r="46" spans="2:11" ht="13.8" customHeight="1">
      <c r="B46" s="4">
        <v>41</v>
      </c>
      <c r="C46" s="39" t="s">
        <v>58</v>
      </c>
      <c r="D46" s="43">
        <v>24</v>
      </c>
      <c r="E46" s="44">
        <v>68</v>
      </c>
      <c r="F46" s="44">
        <v>55</v>
      </c>
      <c r="G46" s="44">
        <v>72</v>
      </c>
      <c r="H46" s="13">
        <v>70</v>
      </c>
      <c r="I46" s="45">
        <v>24</v>
      </c>
      <c r="J46" s="58">
        <f t="shared" si="0"/>
        <v>313</v>
      </c>
      <c r="K46" s="32"/>
    </row>
    <row r="47" spans="2:11" ht="13.8" customHeight="1">
      <c r="B47" s="4">
        <v>42</v>
      </c>
      <c r="C47" s="39" t="s">
        <v>59</v>
      </c>
      <c r="D47" s="43">
        <v>32</v>
      </c>
      <c r="E47" s="44">
        <v>103</v>
      </c>
      <c r="F47" s="44">
        <v>138</v>
      </c>
      <c r="G47" s="44">
        <v>134</v>
      </c>
      <c r="H47" s="13">
        <v>215</v>
      </c>
      <c r="I47" s="45">
        <v>239</v>
      </c>
      <c r="J47" s="58">
        <f t="shared" si="0"/>
        <v>861</v>
      </c>
      <c r="K47" s="32"/>
    </row>
    <row r="48" spans="2:11" ht="13.8" customHeight="1">
      <c r="B48" s="4">
        <v>43</v>
      </c>
      <c r="C48" s="39" t="s">
        <v>60</v>
      </c>
      <c r="D48" s="43">
        <v>51</v>
      </c>
      <c r="E48" s="44">
        <v>211</v>
      </c>
      <c r="F48" s="44">
        <v>133</v>
      </c>
      <c r="G48" s="44">
        <v>396</v>
      </c>
      <c r="H48" s="13">
        <v>175</v>
      </c>
      <c r="I48" s="45">
        <v>0</v>
      </c>
      <c r="J48" s="58">
        <f t="shared" si="0"/>
        <v>966</v>
      </c>
      <c r="K48" s="32"/>
    </row>
    <row r="49" spans="2:11" ht="13.8" customHeight="1">
      <c r="B49" s="4">
        <v>44</v>
      </c>
      <c r="C49" s="39" t="s">
        <v>61</v>
      </c>
      <c r="D49" s="43">
        <v>28</v>
      </c>
      <c r="E49" s="44">
        <v>150</v>
      </c>
      <c r="F49" s="44">
        <v>115</v>
      </c>
      <c r="G49" s="44">
        <v>213</v>
      </c>
      <c r="H49" s="13">
        <v>72</v>
      </c>
      <c r="I49" s="45">
        <v>28</v>
      </c>
      <c r="J49" s="58">
        <f t="shared" si="0"/>
        <v>606</v>
      </c>
      <c r="K49" s="32"/>
    </row>
    <row r="50" spans="2:11" ht="13.8" customHeight="1">
      <c r="B50" s="4">
        <v>45</v>
      </c>
      <c r="C50" s="39" t="s">
        <v>62</v>
      </c>
      <c r="D50" s="43">
        <v>32</v>
      </c>
      <c r="E50" s="44">
        <v>82</v>
      </c>
      <c r="F50" s="44">
        <v>106</v>
      </c>
      <c r="G50" s="44">
        <v>288</v>
      </c>
      <c r="H50" s="13">
        <v>116</v>
      </c>
      <c r="I50" s="45">
        <v>121</v>
      </c>
      <c r="J50" s="58">
        <f t="shared" si="0"/>
        <v>745</v>
      </c>
      <c r="K50" s="32"/>
    </row>
    <row r="51" spans="2:11" ht="13.8" customHeight="1">
      <c r="B51" s="4">
        <v>46</v>
      </c>
      <c r="C51" s="39" t="s">
        <v>4</v>
      </c>
      <c r="D51" s="43">
        <v>28</v>
      </c>
      <c r="E51" s="44">
        <v>241</v>
      </c>
      <c r="F51" s="44">
        <v>246</v>
      </c>
      <c r="G51" s="44">
        <v>299</v>
      </c>
      <c r="H51" s="13">
        <v>268</v>
      </c>
      <c r="I51" s="45">
        <v>51</v>
      </c>
      <c r="J51" s="58">
        <f t="shared" si="0"/>
        <v>1133</v>
      </c>
      <c r="K51" s="32"/>
    </row>
    <row r="52" spans="2:11" ht="13.8" customHeight="1" thickBot="1">
      <c r="B52" s="35">
        <v>47</v>
      </c>
      <c r="C52" s="42" t="s">
        <v>63</v>
      </c>
      <c r="D52" s="54">
        <v>21</v>
      </c>
      <c r="E52" s="55">
        <v>146</v>
      </c>
      <c r="F52" s="55">
        <v>67</v>
      </c>
      <c r="G52" s="36">
        <v>39</v>
      </c>
      <c r="H52" s="36">
        <v>38</v>
      </c>
      <c r="I52" s="56">
        <v>6</v>
      </c>
      <c r="J52" s="64">
        <f t="shared" si="0"/>
        <v>317</v>
      </c>
    </row>
    <row r="53" spans="2:11" ht="13.8" customHeight="1" thickTop="1" thickBot="1">
      <c r="B53" s="78" t="s">
        <v>5</v>
      </c>
      <c r="C53" s="79"/>
      <c r="D53" s="65">
        <f t="shared" ref="D53:J53" si="1">SUM(D6:D52)</f>
        <v>1965</v>
      </c>
      <c r="E53" s="66">
        <f t="shared" si="1"/>
        <v>12379</v>
      </c>
      <c r="F53" s="66">
        <f t="shared" si="1"/>
        <v>6364</v>
      </c>
      <c r="G53" s="66">
        <f t="shared" si="1"/>
        <v>13692</v>
      </c>
      <c r="H53" s="66">
        <f t="shared" si="1"/>
        <v>8784</v>
      </c>
      <c r="I53" s="66">
        <f t="shared" si="1"/>
        <v>3860</v>
      </c>
      <c r="J53" s="67">
        <f t="shared" si="1"/>
        <v>47044</v>
      </c>
    </row>
    <row r="54" spans="2:11" ht="13.8" customHeight="1" thickBot="1">
      <c r="B54" s="2" t="s">
        <v>6</v>
      </c>
      <c r="C54" s="2"/>
      <c r="D54" s="2"/>
      <c r="E54" s="2"/>
      <c r="F54" s="2"/>
      <c r="G54" s="2"/>
      <c r="H54" s="15"/>
    </row>
    <row r="55" spans="2:11" ht="13.8" customHeight="1">
      <c r="B55" s="80" t="s">
        <v>7</v>
      </c>
      <c r="C55" s="81"/>
      <c r="D55" s="19">
        <f t="shared" ref="D55:J55" si="2">D36+D37</f>
        <v>34</v>
      </c>
      <c r="E55" s="20">
        <f t="shared" si="2"/>
        <v>104</v>
      </c>
      <c r="F55" s="21">
        <f t="shared" si="2"/>
        <v>261</v>
      </c>
      <c r="G55" s="20">
        <f t="shared" si="2"/>
        <v>260</v>
      </c>
      <c r="H55" s="20">
        <f t="shared" si="2"/>
        <v>269</v>
      </c>
      <c r="I55" s="21">
        <f t="shared" si="2"/>
        <v>77</v>
      </c>
      <c r="J55" s="22">
        <f t="shared" si="2"/>
        <v>1005</v>
      </c>
    </row>
    <row r="56" spans="2:11" ht="13.8" customHeight="1" thickBot="1">
      <c r="B56" s="82" t="s">
        <v>8</v>
      </c>
      <c r="C56" s="83"/>
      <c r="D56" s="23">
        <f t="shared" ref="D56:J56" si="3">D41+D44</f>
        <v>63</v>
      </c>
      <c r="E56" s="24">
        <f t="shared" si="3"/>
        <v>236</v>
      </c>
      <c r="F56" s="25">
        <f t="shared" si="3"/>
        <v>219</v>
      </c>
      <c r="G56" s="25">
        <f t="shared" si="3"/>
        <v>518</v>
      </c>
      <c r="H56" s="25">
        <f t="shared" si="3"/>
        <v>286</v>
      </c>
      <c r="I56" s="25">
        <f t="shared" si="3"/>
        <v>89</v>
      </c>
      <c r="J56" s="18">
        <f t="shared" si="3"/>
        <v>1411</v>
      </c>
    </row>
    <row r="57" spans="2:11" ht="13.8" customHeight="1">
      <c r="B57" s="7"/>
      <c r="C57" s="8"/>
      <c r="D57" s="33"/>
      <c r="E57" s="33"/>
      <c r="F57" s="33"/>
      <c r="G57" s="33"/>
      <c r="H57" s="33"/>
      <c r="I57" s="34"/>
      <c r="J57" s="34"/>
    </row>
    <row r="58" spans="2:11" ht="13.8" customHeight="1">
      <c r="B58" s="69" t="s">
        <v>0</v>
      </c>
      <c r="C58" s="69"/>
      <c r="D58" s="69"/>
      <c r="E58" s="69"/>
      <c r="F58" s="69"/>
      <c r="G58" s="69"/>
      <c r="H58" s="69"/>
      <c r="I58" s="34"/>
      <c r="J58" s="34"/>
    </row>
    <row r="59" spans="2:11" ht="13.8" customHeight="1">
      <c r="B59" s="68" t="s">
        <v>16</v>
      </c>
      <c r="C59" s="68"/>
      <c r="D59" s="68"/>
      <c r="E59" s="68"/>
      <c r="F59" s="68"/>
      <c r="G59" s="68"/>
      <c r="H59" s="68"/>
      <c r="I59" s="68"/>
      <c r="J59" s="68"/>
    </row>
    <row r="60" spans="2:11" ht="13.8" customHeight="1">
      <c r="B60" s="68" t="s">
        <v>19</v>
      </c>
      <c r="C60" s="68"/>
      <c r="D60" s="68"/>
      <c r="E60" s="68"/>
      <c r="F60" s="68"/>
      <c r="G60" s="68"/>
      <c r="H60" s="68"/>
      <c r="I60" s="68"/>
      <c r="J60" s="68"/>
    </row>
  </sheetData>
  <mergeCells count="9">
    <mergeCell ref="B59:J59"/>
    <mergeCell ref="B60:J60"/>
    <mergeCell ref="B58:H58"/>
    <mergeCell ref="B1:J1"/>
    <mergeCell ref="B4:C5"/>
    <mergeCell ref="D4:J4"/>
    <mergeCell ref="B53:C53"/>
    <mergeCell ref="B55:C55"/>
    <mergeCell ref="B56:C56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投票所数</vt:lpstr>
      <vt:lpstr>投票所数!Print_Area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2019-07-11T05:02:35Z</cp:lastPrinted>
  <dcterms:created xsi:type="dcterms:W3CDTF">2016-01-28T07:26:13Z</dcterms:created>
  <dcterms:modified xsi:type="dcterms:W3CDTF">2019-07-11T06:31:55Z</dcterms:modified>
</cp:coreProperties>
</file>