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05_秋田県\"/>
    </mc:Choice>
  </mc:AlternateContent>
  <bookViews>
    <workbookView xWindow="600" yWindow="72" windowWidth="16608" windowHeight="8052"/>
  </bookViews>
  <sheets>
    <sheet name="秋田県" sheetId="1" r:id="rId1"/>
  </sheets>
  <definedNames>
    <definedName name="_xlnm.Print_Area" localSheetId="0">秋田県!$A$1:$AT$36</definedName>
    <definedName name="_xlnm.Print_Titles" localSheetId="0">秋田県!$A:$A,秋田県!$1:$3</definedName>
  </definedNames>
  <calcPr calcId="152511"/>
</workbook>
</file>

<file path=xl/calcChain.xml><?xml version="1.0" encoding="utf-8"?>
<calcChain xmlns="http://schemas.openxmlformats.org/spreadsheetml/2006/main">
  <c r="AK36" i="1" l="1"/>
  <c r="AJ36" i="1"/>
  <c r="AI36" i="1"/>
  <c r="AL36" i="1"/>
  <c r="AM36" i="1"/>
  <c r="AN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3" i="1"/>
  <c r="A36" i="1" s="1"/>
</calcChain>
</file>

<file path=xl/sharedStrings.xml><?xml version="1.0" encoding="utf-8"?>
<sst xmlns="http://schemas.openxmlformats.org/spreadsheetml/2006/main" count="117" uniqueCount="47">
  <si>
    <t>届出番号</t>
  </si>
  <si>
    <t>政党等名</t>
  </si>
  <si>
    <t>得票総数</t>
  </si>
  <si>
    <t>政党等の</t>
  </si>
  <si>
    <t>名簿登載者の</t>
  </si>
  <si>
    <t>開票区名</t>
  </si>
  <si>
    <t>参議院議員通常選挙（比例代表）　名簿届出政党別市区町村別得票数一覧</t>
    <rPh sb="0" eb="1">
      <t>サン</t>
    </rPh>
    <rPh sb="5" eb="7">
      <t>ツウジョウ</t>
    </rPh>
    <rPh sb="10" eb="12">
      <t>ヒレイ</t>
    </rPh>
    <rPh sb="12" eb="14">
      <t>ダイヒョウ</t>
    </rPh>
    <rPh sb="16" eb="18">
      <t>メイボ</t>
    </rPh>
    <rPh sb="18" eb="20">
      <t>トドケデ</t>
    </rPh>
    <rPh sb="20" eb="22">
      <t>セイトウ</t>
    </rPh>
    <phoneticPr fontId="6"/>
  </si>
  <si>
    <t>[単位：票]</t>
  </si>
  <si>
    <t>社会民主党</t>
    <rPh sb="0" eb="2">
      <t>シャカイ</t>
    </rPh>
    <rPh sb="2" eb="5">
      <t>ミンシュトウ</t>
    </rPh>
    <phoneticPr fontId="2"/>
  </si>
  <si>
    <t>公明党</t>
    <rPh sb="0" eb="3">
      <t>コウメイトウ</t>
    </rPh>
    <phoneticPr fontId="2"/>
  </si>
  <si>
    <t>日本共産党</t>
    <rPh sb="0" eb="2">
      <t>ニホン</t>
    </rPh>
    <rPh sb="2" eb="5">
      <t>キョウサントウ</t>
    </rPh>
    <phoneticPr fontId="2"/>
  </si>
  <si>
    <t>令和元年7月21日執行</t>
    <rPh sb="0" eb="2">
      <t>レイワ</t>
    </rPh>
    <rPh sb="2" eb="3">
      <t>ガン</t>
    </rPh>
    <phoneticPr fontId="6"/>
  </si>
  <si>
    <t>自由民主党</t>
    <rPh sb="0" eb="2">
      <t>ジユウ</t>
    </rPh>
    <rPh sb="2" eb="5">
      <t>ミンシュトウ</t>
    </rPh>
    <phoneticPr fontId="2"/>
  </si>
  <si>
    <t>オリーブの木</t>
    <rPh sb="5" eb="6">
      <t>キ</t>
    </rPh>
    <phoneticPr fontId="2"/>
  </si>
  <si>
    <t>国民民主党</t>
    <rPh sb="0" eb="2">
      <t>コクミン</t>
    </rPh>
    <rPh sb="2" eb="5">
      <t>ミンシュトウ</t>
    </rPh>
    <phoneticPr fontId="2"/>
  </si>
  <si>
    <t>日本維新の会</t>
    <rPh sb="0" eb="2">
      <t>ニホン</t>
    </rPh>
    <rPh sb="2" eb="4">
      <t>イシン</t>
    </rPh>
    <rPh sb="5" eb="6">
      <t>カイ</t>
    </rPh>
    <phoneticPr fontId="2"/>
  </si>
  <si>
    <t>幸福実現党</t>
    <rPh sb="0" eb="2">
      <t>コウフク</t>
    </rPh>
    <rPh sb="2" eb="4">
      <t>ジツゲン</t>
    </rPh>
    <rPh sb="4" eb="5">
      <t>トウ</t>
    </rPh>
    <phoneticPr fontId="2"/>
  </si>
  <si>
    <t>立憲民主党</t>
    <rPh sb="0" eb="2">
      <t>リッケン</t>
    </rPh>
    <rPh sb="2" eb="5">
      <t>ミンシュトウ</t>
    </rPh>
    <phoneticPr fontId="2"/>
  </si>
  <si>
    <t>労働の解放をめざす労働者党</t>
    <rPh sb="0" eb="2">
      <t>ロウドウ</t>
    </rPh>
    <rPh sb="3" eb="5">
      <t>カイホウ</t>
    </rPh>
    <rPh sb="9" eb="12">
      <t>ロウドウシャ</t>
    </rPh>
    <rPh sb="12" eb="13">
      <t>トウ</t>
    </rPh>
    <phoneticPr fontId="2"/>
  </si>
  <si>
    <t>ＮＨＫから国民を守る党</t>
    <rPh sb="5" eb="7">
      <t>コクミン</t>
    </rPh>
    <rPh sb="8" eb="9">
      <t>マモ</t>
    </rPh>
    <rPh sb="10" eb="11">
      <t>トウ</t>
    </rPh>
    <phoneticPr fontId="2"/>
  </si>
  <si>
    <t>安楽死制度を考える会</t>
    <rPh sb="0" eb="3">
      <t>アンラクシ</t>
    </rPh>
    <rPh sb="3" eb="5">
      <t>セイド</t>
    </rPh>
    <rPh sb="6" eb="7">
      <t>カンガ</t>
    </rPh>
    <rPh sb="9" eb="10">
      <t>カイ</t>
    </rPh>
    <phoneticPr fontId="2"/>
  </si>
  <si>
    <t>れいわ新選組</t>
    <rPh sb="3" eb="6">
      <t>シンセングミ</t>
    </rPh>
    <phoneticPr fontId="2"/>
  </si>
  <si>
    <t>秋田市</t>
  </si>
  <si>
    <t>能代市</t>
  </si>
  <si>
    <t>横手市</t>
  </si>
  <si>
    <t>大館市</t>
  </si>
  <si>
    <t>男鹿市</t>
  </si>
  <si>
    <t>湯沢市</t>
  </si>
  <si>
    <t>鹿角市</t>
  </si>
  <si>
    <t>由利本荘市</t>
  </si>
  <si>
    <t>潟上市</t>
  </si>
  <si>
    <t>大仙市</t>
  </si>
  <si>
    <t>北秋田市</t>
  </si>
  <si>
    <t>にかほ市</t>
  </si>
  <si>
    <t>仙北市</t>
  </si>
  <si>
    <t>小坂町</t>
  </si>
  <si>
    <t>上小阿仁村</t>
  </si>
  <si>
    <t>藤里町</t>
  </si>
  <si>
    <t>三種町</t>
  </si>
  <si>
    <t>八峰町</t>
  </si>
  <si>
    <t>五城目町</t>
  </si>
  <si>
    <t>八郎潟町</t>
  </si>
  <si>
    <t>井川町</t>
  </si>
  <si>
    <t>大潟村</t>
  </si>
  <si>
    <t>美郷町</t>
  </si>
  <si>
    <t>羽後町</t>
  </si>
  <si>
    <t>東成瀬村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</si>
</sst>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"/>
  </numFmts>
  <fonts count="1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color rgb="FF0000FF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 applyAlignment="1"/>
    <xf numFmtId="0" fontId="1" fillId="0" borderId="2" xfId="0" applyNumberFormat="1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1" fillId="0" borderId="4" xfId="0" applyNumberFormat="1" applyFont="1" applyBorder="1" applyAlignment="1"/>
    <xf numFmtId="0" fontId="4" fillId="0" borderId="5" xfId="0" applyNumberFormat="1" applyFont="1" applyBorder="1" applyAlignment="1">
      <alignment horizontal="center" vertical="center"/>
    </xf>
    <xf numFmtId="0" fontId="0" fillId="0" borderId="5" xfId="0" applyBorder="1" applyAlignment="1"/>
    <xf numFmtId="0" fontId="4" fillId="0" borderId="6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0" fillId="0" borderId="6" xfId="0" applyBorder="1" applyAlignment="1"/>
    <xf numFmtId="58" fontId="5" fillId="0" borderId="0" xfId="0" applyNumberFormat="1" applyFont="1" applyFill="1" applyBorder="1" applyAlignment="1">
      <alignment vertical="center"/>
    </xf>
    <xf numFmtId="58" fontId="5" fillId="0" borderId="0" xfId="0" applyNumberFormat="1" applyFont="1" applyFill="1" applyBorder="1" applyAlignment="1">
      <alignment horizontal="right"/>
    </xf>
    <xf numFmtId="32" fontId="5" fillId="0" borderId="0" xfId="0" applyNumberFormat="1" applyFont="1" applyFill="1" applyBorder="1" applyAlignment="1"/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176" fontId="10" fillId="0" borderId="7" xfId="0" applyNumberFormat="1" applyFont="1" applyBorder="1" applyAlignment="1">
      <alignment horizontal="right" vertical="center"/>
    </xf>
    <xf numFmtId="176" fontId="10" fillId="0" borderId="4" xfId="0" applyNumberFormat="1" applyFont="1" applyBorder="1" applyAlignment="1">
      <alignment horizontal="right" vertical="center"/>
    </xf>
    <xf numFmtId="0" fontId="0" fillId="0" borderId="1" xfId="0" applyNumberFormat="1" applyFont="1" applyBorder="1" applyAlignment="1">
      <alignment horizontal="center" vertical="center"/>
    </xf>
    <xf numFmtId="176" fontId="0" fillId="0" borderId="0" xfId="0" applyNumberFormat="1"/>
    <xf numFmtId="0" fontId="0" fillId="0" borderId="0" xfId="0" applyBorder="1"/>
    <xf numFmtId="0" fontId="12" fillId="0" borderId="8" xfId="0" applyFont="1" applyFill="1" applyBorder="1" applyAlignment="1">
      <alignment horizontal="distributed" vertical="center"/>
    </xf>
    <xf numFmtId="176" fontId="13" fillId="0" borderId="9" xfId="0" applyNumberFormat="1" applyFont="1" applyBorder="1" applyAlignment="1">
      <alignment horizontal="right" vertical="center"/>
    </xf>
    <xf numFmtId="176" fontId="13" fillId="0" borderId="10" xfId="0" applyNumberFormat="1" applyFont="1" applyBorder="1" applyAlignment="1">
      <alignment horizontal="right" vertical="center"/>
    </xf>
    <xf numFmtId="0" fontId="9" fillId="0" borderId="11" xfId="0" applyFont="1" applyFill="1" applyBorder="1" applyAlignment="1">
      <alignment horizontal="distributed" vertical="center"/>
    </xf>
    <xf numFmtId="0" fontId="9" fillId="0" borderId="12" xfId="0" applyFont="1" applyFill="1" applyBorder="1" applyAlignment="1">
      <alignment horizontal="distributed" vertical="center"/>
    </xf>
    <xf numFmtId="176" fontId="10" fillId="0" borderId="6" xfId="0" applyNumberFormat="1" applyFont="1" applyBorder="1" applyAlignment="1">
      <alignment horizontal="right" vertical="center"/>
    </xf>
    <xf numFmtId="176" fontId="10" fillId="0" borderId="5" xfId="0" applyNumberFormat="1" applyFont="1" applyBorder="1" applyAlignment="1">
      <alignment horizontal="right" vertical="center"/>
    </xf>
    <xf numFmtId="0" fontId="9" fillId="0" borderId="13" xfId="0" applyFont="1" applyFill="1" applyBorder="1" applyAlignment="1">
      <alignment horizontal="distributed" vertical="center"/>
    </xf>
    <xf numFmtId="176" fontId="10" fillId="0" borderId="14" xfId="0" applyNumberFormat="1" applyFont="1" applyBorder="1" applyAlignment="1">
      <alignment horizontal="right" vertical="center"/>
    </xf>
    <xf numFmtId="176" fontId="10" fillId="0" borderId="15" xfId="0" applyNumberFormat="1" applyFont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14" fillId="0" borderId="0" xfId="0" applyFont="1" applyFill="1" applyAlignment="1">
      <alignment horizontal="distributed"/>
    </xf>
    <xf numFmtId="0" fontId="1" fillId="0" borderId="0" xfId="0" applyFont="1" applyFill="1" applyAlignment="1"/>
    <xf numFmtId="0" fontId="11" fillId="0" borderId="0" xfId="0" applyFont="1" applyFill="1" applyAlignment="1">
      <alignment horizontal="right"/>
    </xf>
    <xf numFmtId="0" fontId="0" fillId="0" borderId="16" xfId="0" applyNumberFormat="1" applyFont="1" applyBorder="1" applyAlignment="1">
      <alignment horizontal="right" vertical="center"/>
    </xf>
    <xf numFmtId="0" fontId="0" fillId="0" borderId="17" xfId="0" applyNumberFormat="1" applyFont="1" applyBorder="1" applyAlignment="1">
      <alignment horizontal="center" vertical="center" shrinkToFit="1"/>
    </xf>
    <xf numFmtId="0" fontId="0" fillId="0" borderId="0" xfId="0" applyNumberFormat="1" applyFont="1" applyBorder="1" applyAlignment="1">
      <alignment horizontal="center" vertical="center" shrinkToFit="1"/>
    </xf>
    <xf numFmtId="0" fontId="0" fillId="0" borderId="5" xfId="0" applyNumberFormat="1" applyFont="1" applyBorder="1" applyAlignment="1">
      <alignment horizontal="center" vertical="center" shrinkToFit="1"/>
    </xf>
    <xf numFmtId="0" fontId="0" fillId="0" borderId="18" xfId="0" applyNumberFormat="1" applyFont="1" applyBorder="1" applyAlignment="1">
      <alignment horizontal="right" vertical="center"/>
    </xf>
    <xf numFmtId="0" fontId="0" fillId="0" borderId="18" xfId="0" applyNumberFormat="1" applyFont="1" applyBorder="1" applyAlignment="1">
      <alignment horizontal="left" vertical="center"/>
    </xf>
    <xf numFmtId="0" fontId="0" fillId="0" borderId="12" xfId="0" applyNumberFormat="1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3</xdr:row>
      <xdr:rowOff>21167</xdr:rowOff>
    </xdr:from>
    <xdr:to>
      <xdr:col>1</xdr:col>
      <xdr:colOff>7620</xdr:colOff>
      <xdr:row>9</xdr:row>
      <xdr:rowOff>144780</xdr:rowOff>
    </xdr:to>
    <xdr:cxnSp macro="">
      <xdr:nvCxnSpPr>
        <xdr:cNvPr id="3" name="直線コネクタ 2"/>
        <xdr:cNvCxnSpPr/>
      </xdr:nvCxnSpPr>
      <xdr:spPr>
        <a:xfrm>
          <a:off x="10583" y="935567"/>
          <a:ext cx="1597237" cy="103801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7"/>
  <sheetViews>
    <sheetView tabSelected="1" view="pageBreakPreview" zoomScaleNormal="90" zoomScaleSheetLayoutView="100" workbookViewId="0">
      <pane ySplit="10" topLeftCell="A11" activePane="bottomLeft" state="frozen"/>
      <selection pane="bottomLeft"/>
    </sheetView>
  </sheetViews>
  <sheetFormatPr defaultRowHeight="15" customHeight="1" x14ac:dyDescent="0.2"/>
  <cols>
    <col min="1" max="1" width="23.33203125" customWidth="1"/>
    <col min="2" max="46" width="16.6640625" customWidth="1"/>
  </cols>
  <sheetData>
    <row r="1" spans="1:41" s="15" customFormat="1" ht="24" customHeight="1" x14ac:dyDescent="0.2">
      <c r="A1" s="12" t="s">
        <v>11</v>
      </c>
      <c r="B1" s="13"/>
      <c r="C1" s="13"/>
      <c r="D1" s="13"/>
      <c r="E1" s="13"/>
      <c r="F1" s="13"/>
      <c r="G1" s="13"/>
      <c r="H1" s="14"/>
      <c r="J1" s="16"/>
      <c r="K1" s="13"/>
      <c r="L1" s="13"/>
      <c r="M1" s="13"/>
      <c r="N1" s="13"/>
      <c r="O1" s="13"/>
      <c r="P1" s="13"/>
      <c r="Q1" s="14"/>
      <c r="S1" s="16"/>
      <c r="T1" s="13"/>
      <c r="U1" s="13"/>
      <c r="V1" s="13"/>
      <c r="W1" s="13"/>
      <c r="X1" s="13"/>
      <c r="Y1" s="13"/>
      <c r="Z1" s="14"/>
      <c r="AB1" s="16"/>
      <c r="AC1" s="13"/>
      <c r="AD1" s="13"/>
      <c r="AE1" s="13"/>
      <c r="AF1" s="13"/>
      <c r="AG1" s="13"/>
      <c r="AH1" s="13"/>
      <c r="AI1" s="14"/>
      <c r="AK1" s="16"/>
      <c r="AL1" s="14"/>
      <c r="AN1" s="16"/>
      <c r="AO1" s="17"/>
    </row>
    <row r="2" spans="1:41" s="15" customFormat="1" ht="24" customHeight="1" x14ac:dyDescent="0.2">
      <c r="A2" s="37"/>
      <c r="B2" s="37"/>
      <c r="C2" s="37" t="s">
        <v>6</v>
      </c>
      <c r="D2" s="37"/>
      <c r="E2" s="37"/>
      <c r="F2" s="37"/>
      <c r="G2" s="37"/>
      <c r="H2" s="37"/>
      <c r="I2" s="37"/>
      <c r="J2" s="37"/>
      <c r="K2" s="37"/>
      <c r="L2" s="37" t="s">
        <v>6</v>
      </c>
      <c r="M2" s="18"/>
      <c r="N2" s="18"/>
      <c r="O2" s="18"/>
      <c r="P2" s="18"/>
      <c r="Q2" s="18"/>
      <c r="R2" s="18"/>
      <c r="S2" s="18"/>
      <c r="T2" s="37"/>
      <c r="U2" s="37" t="s">
        <v>6</v>
      </c>
      <c r="V2" s="18"/>
      <c r="W2" s="18"/>
      <c r="X2" s="18"/>
      <c r="Y2" s="18"/>
      <c r="Z2" s="18"/>
      <c r="AA2" s="18"/>
      <c r="AB2" s="18"/>
      <c r="AC2" s="37"/>
      <c r="AD2" s="37" t="s">
        <v>6</v>
      </c>
      <c r="AE2" s="18"/>
      <c r="AF2" s="18"/>
      <c r="AG2" s="18"/>
      <c r="AH2" s="18"/>
      <c r="AI2" s="18"/>
      <c r="AJ2" s="18"/>
      <c r="AK2" s="18"/>
      <c r="AL2" s="37"/>
      <c r="AM2" s="37" t="s">
        <v>6</v>
      </c>
      <c r="AN2" s="18"/>
      <c r="AO2" s="16"/>
    </row>
    <row r="3" spans="1:41" s="39" customFormat="1" ht="24" customHeight="1" thickBot="1" x14ac:dyDescent="0.25">
      <c r="A3" s="38" t="str">
        <f ca="1">RIGHT(CELL("filename",A3),LEN(CELL("filename",A3))-FIND("]",CELL("filename",A3)))</f>
        <v>秋田県</v>
      </c>
      <c r="B3" s="16"/>
      <c r="C3" s="19"/>
      <c r="D3" s="19"/>
      <c r="E3" s="19"/>
      <c r="F3" s="19"/>
      <c r="G3" s="19"/>
      <c r="H3" s="20"/>
      <c r="J3" s="40" t="s">
        <v>7</v>
      </c>
      <c r="K3" s="16"/>
      <c r="L3" s="19"/>
      <c r="M3" s="19"/>
      <c r="N3" s="19"/>
      <c r="O3" s="19"/>
      <c r="P3" s="19"/>
      <c r="Q3" s="20"/>
      <c r="S3" s="40" t="s">
        <v>7</v>
      </c>
      <c r="T3" s="16"/>
      <c r="U3" s="19"/>
      <c r="V3" s="19"/>
      <c r="W3" s="19"/>
      <c r="X3" s="19"/>
      <c r="Y3" s="19"/>
      <c r="Z3" s="20"/>
      <c r="AB3" s="40" t="s">
        <v>7</v>
      </c>
      <c r="AC3" s="16"/>
      <c r="AD3" s="19"/>
      <c r="AE3" s="19"/>
      <c r="AF3" s="19"/>
      <c r="AG3" s="19"/>
      <c r="AH3" s="19"/>
      <c r="AI3" s="20"/>
      <c r="AK3" s="40" t="s">
        <v>7</v>
      </c>
      <c r="AL3" s="20"/>
      <c r="AN3" s="40" t="s">
        <v>7</v>
      </c>
      <c r="AO3" s="21"/>
    </row>
    <row r="4" spans="1:41" ht="12" customHeight="1" x14ac:dyDescent="0.2">
      <c r="A4" s="41" t="s">
        <v>0</v>
      </c>
      <c r="B4" s="1"/>
      <c r="C4" s="24">
        <v>1</v>
      </c>
      <c r="D4" s="2"/>
      <c r="E4" s="1"/>
      <c r="F4" s="24">
        <v>2</v>
      </c>
      <c r="G4" s="2"/>
      <c r="H4" s="1"/>
      <c r="I4" s="24">
        <v>3</v>
      </c>
      <c r="J4" s="3"/>
      <c r="K4" s="1"/>
      <c r="L4" s="24">
        <v>4</v>
      </c>
      <c r="M4" s="2"/>
      <c r="N4" s="1"/>
      <c r="O4" s="24">
        <v>5</v>
      </c>
      <c r="P4" s="2"/>
      <c r="Q4" s="1"/>
      <c r="R4" s="24">
        <v>6</v>
      </c>
      <c r="S4" s="3"/>
      <c r="T4" s="1"/>
      <c r="U4" s="24">
        <v>7</v>
      </c>
      <c r="V4" s="2"/>
      <c r="W4" s="1"/>
      <c r="X4" s="24">
        <v>8</v>
      </c>
      <c r="Y4" s="2"/>
      <c r="Z4" s="1"/>
      <c r="AA4" s="24">
        <v>9</v>
      </c>
      <c r="AB4" s="3"/>
      <c r="AC4" s="1"/>
      <c r="AD4" s="24">
        <v>10</v>
      </c>
      <c r="AE4" s="2"/>
      <c r="AF4" s="1"/>
      <c r="AG4" s="24">
        <v>11</v>
      </c>
      <c r="AH4" s="2"/>
      <c r="AI4" s="1"/>
      <c r="AJ4" s="24">
        <v>12</v>
      </c>
      <c r="AK4" s="3"/>
      <c r="AL4" s="1"/>
      <c r="AM4" s="24">
        <v>13</v>
      </c>
      <c r="AN4" s="3"/>
    </row>
    <row r="5" spans="1:41" ht="12" customHeight="1" x14ac:dyDescent="0.2">
      <c r="A5" s="45" t="s">
        <v>1</v>
      </c>
      <c r="B5" s="4"/>
      <c r="C5" s="4"/>
      <c r="D5" s="5"/>
      <c r="E5" s="4"/>
      <c r="F5" s="4"/>
      <c r="G5" s="5"/>
      <c r="H5" s="4"/>
      <c r="I5" s="4"/>
      <c r="J5" s="5"/>
      <c r="K5" s="4"/>
      <c r="L5" s="4"/>
      <c r="M5" s="5"/>
      <c r="N5" s="4"/>
      <c r="O5" s="4"/>
      <c r="P5" s="5"/>
      <c r="Q5" s="4"/>
      <c r="R5" s="4"/>
      <c r="S5" s="5"/>
      <c r="T5" s="4"/>
      <c r="U5" s="4"/>
      <c r="V5" s="5"/>
      <c r="W5" s="4"/>
      <c r="X5" s="4"/>
      <c r="Y5" s="5"/>
      <c r="Z5" s="4"/>
      <c r="AA5" s="4"/>
      <c r="AB5" s="5"/>
      <c r="AC5" s="4"/>
      <c r="AD5" s="4"/>
      <c r="AE5" s="5"/>
      <c r="AF5" s="4"/>
      <c r="AG5" s="4"/>
      <c r="AH5" s="5"/>
      <c r="AI5" s="4"/>
      <c r="AJ5" s="4"/>
      <c r="AK5" s="5"/>
      <c r="AL5" s="4"/>
      <c r="AM5" s="4"/>
      <c r="AN5" s="5"/>
    </row>
    <row r="6" spans="1:41" ht="12" customHeight="1" x14ac:dyDescent="0.2">
      <c r="A6" s="45"/>
      <c r="B6" s="43" t="s">
        <v>10</v>
      </c>
      <c r="C6" s="48"/>
      <c r="D6" s="49"/>
      <c r="E6" s="43" t="s">
        <v>12</v>
      </c>
      <c r="F6" s="48"/>
      <c r="G6" s="49"/>
      <c r="H6" s="43" t="s">
        <v>13</v>
      </c>
      <c r="I6" s="48"/>
      <c r="J6" s="49"/>
      <c r="K6" s="42" t="s">
        <v>8</v>
      </c>
      <c r="L6" s="43"/>
      <c r="M6" s="44"/>
      <c r="N6" s="42" t="s">
        <v>9</v>
      </c>
      <c r="O6" s="43"/>
      <c r="P6" s="44"/>
      <c r="Q6" s="42" t="s">
        <v>14</v>
      </c>
      <c r="R6" s="43"/>
      <c r="S6" s="44"/>
      <c r="T6" s="42" t="s">
        <v>15</v>
      </c>
      <c r="U6" s="43"/>
      <c r="V6" s="44"/>
      <c r="W6" s="42" t="s">
        <v>16</v>
      </c>
      <c r="X6" s="43"/>
      <c r="Y6" s="44"/>
      <c r="Z6" s="42" t="s">
        <v>17</v>
      </c>
      <c r="AA6" s="43"/>
      <c r="AB6" s="44"/>
      <c r="AC6" s="42" t="s">
        <v>18</v>
      </c>
      <c r="AD6" s="43"/>
      <c r="AE6" s="44"/>
      <c r="AF6" s="42" t="s">
        <v>19</v>
      </c>
      <c r="AG6" s="43"/>
      <c r="AH6" s="44"/>
      <c r="AI6" s="42" t="s">
        <v>20</v>
      </c>
      <c r="AJ6" s="43"/>
      <c r="AK6" s="44"/>
      <c r="AL6" s="42" t="s">
        <v>21</v>
      </c>
      <c r="AM6" s="43"/>
      <c r="AN6" s="44"/>
    </row>
    <row r="7" spans="1:41" ht="12" customHeight="1" x14ac:dyDescent="0.2">
      <c r="A7" s="45"/>
      <c r="B7" s="26"/>
      <c r="C7" s="26"/>
      <c r="D7" s="7"/>
      <c r="E7" s="26"/>
      <c r="F7" s="26"/>
      <c r="G7" s="7"/>
      <c r="H7" s="26"/>
      <c r="I7" s="26"/>
      <c r="J7" s="7"/>
      <c r="K7" s="26"/>
      <c r="L7" s="26"/>
      <c r="M7" s="7"/>
      <c r="N7" s="26"/>
      <c r="O7" s="26"/>
      <c r="P7" s="7"/>
      <c r="Q7" s="26"/>
      <c r="R7" s="26"/>
      <c r="S7" s="7"/>
      <c r="T7" s="26"/>
      <c r="U7" s="26"/>
      <c r="V7" s="7"/>
      <c r="W7" s="26"/>
      <c r="X7" s="26"/>
      <c r="Y7" s="7"/>
      <c r="Z7" s="26"/>
      <c r="AA7" s="26"/>
      <c r="AB7" s="7"/>
      <c r="AC7" s="26"/>
      <c r="AD7" s="26"/>
      <c r="AE7" s="7"/>
      <c r="AF7" s="26"/>
      <c r="AG7" s="26"/>
      <c r="AH7" s="7"/>
      <c r="AI7" s="26"/>
      <c r="AJ7" s="26"/>
      <c r="AK7" s="7"/>
      <c r="AL7" s="26"/>
      <c r="AM7" s="26"/>
      <c r="AN7" s="7"/>
    </row>
    <row r="8" spans="1:41" ht="12" customHeight="1" x14ac:dyDescent="0.2">
      <c r="A8" s="46" t="s">
        <v>5</v>
      </c>
      <c r="B8" s="4"/>
      <c r="C8" s="4"/>
      <c r="D8" s="5"/>
      <c r="E8" s="4"/>
      <c r="F8" s="4"/>
      <c r="G8" s="5"/>
      <c r="H8" s="4"/>
      <c r="I8" s="4"/>
      <c r="J8" s="5"/>
      <c r="K8" s="4"/>
      <c r="L8" s="4"/>
      <c r="M8" s="5"/>
      <c r="N8" s="4"/>
      <c r="O8" s="4"/>
      <c r="P8" s="5"/>
      <c r="Q8" s="4"/>
      <c r="R8" s="4"/>
      <c r="S8" s="5"/>
      <c r="T8" s="4"/>
      <c r="U8" s="4"/>
      <c r="V8" s="5"/>
      <c r="W8" s="4"/>
      <c r="X8" s="4"/>
      <c r="Y8" s="5"/>
      <c r="Z8" s="4"/>
      <c r="AA8" s="4"/>
      <c r="AB8" s="5"/>
      <c r="AC8" s="4"/>
      <c r="AD8" s="4"/>
      <c r="AE8" s="5"/>
      <c r="AF8" s="4"/>
      <c r="AG8" s="4"/>
      <c r="AH8" s="5"/>
      <c r="AI8" s="4"/>
      <c r="AJ8" s="4"/>
      <c r="AK8" s="5"/>
      <c r="AL8" s="4"/>
      <c r="AM8" s="4"/>
      <c r="AN8" s="5"/>
    </row>
    <row r="9" spans="1:41" ht="12" customHeight="1" x14ac:dyDescent="0.2">
      <c r="A9" s="46"/>
      <c r="B9" s="8" t="s">
        <v>2</v>
      </c>
      <c r="C9" s="9" t="s">
        <v>3</v>
      </c>
      <c r="D9" s="10" t="s">
        <v>4</v>
      </c>
      <c r="E9" s="8" t="s">
        <v>2</v>
      </c>
      <c r="F9" s="9" t="s">
        <v>3</v>
      </c>
      <c r="G9" s="10" t="s">
        <v>4</v>
      </c>
      <c r="H9" s="8" t="s">
        <v>2</v>
      </c>
      <c r="I9" s="9" t="s">
        <v>3</v>
      </c>
      <c r="J9" s="10" t="s">
        <v>4</v>
      </c>
      <c r="K9" s="8" t="s">
        <v>2</v>
      </c>
      <c r="L9" s="9" t="s">
        <v>3</v>
      </c>
      <c r="M9" s="10" t="s">
        <v>4</v>
      </c>
      <c r="N9" s="8" t="s">
        <v>2</v>
      </c>
      <c r="O9" s="9" t="s">
        <v>3</v>
      </c>
      <c r="P9" s="10" t="s">
        <v>4</v>
      </c>
      <c r="Q9" s="8" t="s">
        <v>2</v>
      </c>
      <c r="R9" s="9" t="s">
        <v>3</v>
      </c>
      <c r="S9" s="10" t="s">
        <v>4</v>
      </c>
      <c r="T9" s="8" t="s">
        <v>2</v>
      </c>
      <c r="U9" s="9" t="s">
        <v>3</v>
      </c>
      <c r="V9" s="10" t="s">
        <v>4</v>
      </c>
      <c r="W9" s="8" t="s">
        <v>2</v>
      </c>
      <c r="X9" s="9" t="s">
        <v>3</v>
      </c>
      <c r="Y9" s="10" t="s">
        <v>4</v>
      </c>
      <c r="Z9" s="8" t="s">
        <v>2</v>
      </c>
      <c r="AA9" s="9" t="s">
        <v>3</v>
      </c>
      <c r="AB9" s="10" t="s">
        <v>4</v>
      </c>
      <c r="AC9" s="8" t="s">
        <v>2</v>
      </c>
      <c r="AD9" s="9" t="s">
        <v>3</v>
      </c>
      <c r="AE9" s="10" t="s">
        <v>4</v>
      </c>
      <c r="AF9" s="8" t="s">
        <v>2</v>
      </c>
      <c r="AG9" s="9" t="s">
        <v>3</v>
      </c>
      <c r="AH9" s="10" t="s">
        <v>4</v>
      </c>
      <c r="AI9" s="8" t="s">
        <v>2</v>
      </c>
      <c r="AJ9" s="9" t="s">
        <v>3</v>
      </c>
      <c r="AK9" s="10" t="s">
        <v>4</v>
      </c>
      <c r="AL9" s="8" t="s">
        <v>2</v>
      </c>
      <c r="AM9" s="9" t="s">
        <v>3</v>
      </c>
      <c r="AN9" s="10" t="s">
        <v>4</v>
      </c>
    </row>
    <row r="10" spans="1:41" ht="12" customHeight="1" x14ac:dyDescent="0.2">
      <c r="A10" s="47"/>
      <c r="B10" s="11"/>
      <c r="C10" s="8" t="s">
        <v>2</v>
      </c>
      <c r="D10" s="6" t="s">
        <v>2</v>
      </c>
      <c r="E10" s="11"/>
      <c r="F10" s="8" t="s">
        <v>2</v>
      </c>
      <c r="G10" s="6" t="s">
        <v>2</v>
      </c>
      <c r="H10" s="11"/>
      <c r="I10" s="8" t="s">
        <v>2</v>
      </c>
      <c r="J10" s="6" t="s">
        <v>2</v>
      </c>
      <c r="K10" s="11"/>
      <c r="L10" s="8" t="s">
        <v>2</v>
      </c>
      <c r="M10" s="6" t="s">
        <v>2</v>
      </c>
      <c r="N10" s="11"/>
      <c r="O10" s="8" t="s">
        <v>2</v>
      </c>
      <c r="P10" s="6" t="s">
        <v>2</v>
      </c>
      <c r="Q10" s="11"/>
      <c r="R10" s="8" t="s">
        <v>2</v>
      </c>
      <c r="S10" s="6" t="s">
        <v>2</v>
      </c>
      <c r="T10" s="11"/>
      <c r="U10" s="8" t="s">
        <v>2</v>
      </c>
      <c r="V10" s="6" t="s">
        <v>2</v>
      </c>
      <c r="W10" s="11"/>
      <c r="X10" s="8" t="s">
        <v>2</v>
      </c>
      <c r="Y10" s="6" t="s">
        <v>2</v>
      </c>
      <c r="Z10" s="11"/>
      <c r="AA10" s="8" t="s">
        <v>2</v>
      </c>
      <c r="AB10" s="6" t="s">
        <v>2</v>
      </c>
      <c r="AC10" s="11"/>
      <c r="AD10" s="8" t="s">
        <v>2</v>
      </c>
      <c r="AE10" s="6" t="s">
        <v>2</v>
      </c>
      <c r="AF10" s="11"/>
      <c r="AG10" s="8" t="s">
        <v>2</v>
      </c>
      <c r="AH10" s="6" t="s">
        <v>2</v>
      </c>
      <c r="AI10" s="11"/>
      <c r="AJ10" s="8" t="s">
        <v>2</v>
      </c>
      <c r="AK10" s="6" t="s">
        <v>2</v>
      </c>
      <c r="AL10" s="11"/>
      <c r="AM10" s="8" t="s">
        <v>2</v>
      </c>
      <c r="AN10" s="6" t="s">
        <v>2</v>
      </c>
    </row>
    <row r="11" spans="1:41" ht="15" customHeight="1" x14ac:dyDescent="0.2">
      <c r="A11" s="30" t="s">
        <v>22</v>
      </c>
      <c r="B11" s="22">
        <v>13468.094999999999</v>
      </c>
      <c r="C11" s="22">
        <v>11837</v>
      </c>
      <c r="D11" s="23">
        <v>1631.095</v>
      </c>
      <c r="E11" s="22">
        <v>55539.07</v>
      </c>
      <c r="F11" s="22">
        <v>43522</v>
      </c>
      <c r="G11" s="23">
        <v>12017.07</v>
      </c>
      <c r="H11" s="22">
        <v>416.86500000000001</v>
      </c>
      <c r="I11" s="22">
        <v>302</v>
      </c>
      <c r="J11" s="23">
        <v>114.86499999999999</v>
      </c>
      <c r="K11" s="22">
        <v>4404</v>
      </c>
      <c r="L11" s="22">
        <v>3499</v>
      </c>
      <c r="M11" s="23">
        <v>905</v>
      </c>
      <c r="N11" s="22">
        <v>12774.146000000001</v>
      </c>
      <c r="O11" s="22">
        <v>5069</v>
      </c>
      <c r="P11" s="23">
        <v>7705.1459999999997</v>
      </c>
      <c r="Q11" s="22">
        <v>11718.939</v>
      </c>
      <c r="R11" s="22">
        <v>7214</v>
      </c>
      <c r="S11" s="23">
        <v>4504.9390000000003</v>
      </c>
      <c r="T11" s="22">
        <v>7331.9589999999998</v>
      </c>
      <c r="U11" s="22">
        <v>6692</v>
      </c>
      <c r="V11" s="23">
        <v>639.95899999999995</v>
      </c>
      <c r="W11" s="22">
        <v>328</v>
      </c>
      <c r="X11" s="22">
        <v>272</v>
      </c>
      <c r="Y11" s="23">
        <v>56</v>
      </c>
      <c r="Z11" s="22">
        <v>21537.705999999998</v>
      </c>
      <c r="AA11" s="22">
        <v>18595</v>
      </c>
      <c r="AB11" s="23">
        <v>2942.7060000000001</v>
      </c>
      <c r="AC11" s="22">
        <v>179.59299999999999</v>
      </c>
      <c r="AD11" s="22">
        <v>130.56200000000001</v>
      </c>
      <c r="AE11" s="23">
        <v>49.030999999999999</v>
      </c>
      <c r="AF11" s="22">
        <v>3314.3049999999998</v>
      </c>
      <c r="AG11" s="22">
        <v>2906</v>
      </c>
      <c r="AH11" s="23">
        <v>408.30500000000001</v>
      </c>
      <c r="AI11" s="22">
        <v>572</v>
      </c>
      <c r="AJ11" s="22">
        <v>491</v>
      </c>
      <c r="AK11" s="23">
        <v>81</v>
      </c>
      <c r="AL11" s="22">
        <v>5616.299</v>
      </c>
      <c r="AM11" s="22">
        <v>3112.1489999999999</v>
      </c>
      <c r="AN11" s="23">
        <v>2504.15</v>
      </c>
    </row>
    <row r="12" spans="1:41" ht="15" customHeight="1" x14ac:dyDescent="0.2">
      <c r="A12" s="34" t="s">
        <v>23</v>
      </c>
      <c r="B12" s="35">
        <v>2023.729</v>
      </c>
      <c r="C12" s="35">
        <v>1738</v>
      </c>
      <c r="D12" s="36">
        <v>285.72899999999998</v>
      </c>
      <c r="E12" s="35">
        <v>10720.290999999999</v>
      </c>
      <c r="F12" s="35">
        <v>8024</v>
      </c>
      <c r="G12" s="36">
        <v>2696.2910000000002</v>
      </c>
      <c r="H12" s="35">
        <v>110.092</v>
      </c>
      <c r="I12" s="35">
        <v>81</v>
      </c>
      <c r="J12" s="36">
        <v>29.091999999999999</v>
      </c>
      <c r="K12" s="35">
        <v>1385</v>
      </c>
      <c r="L12" s="35">
        <v>1084</v>
      </c>
      <c r="M12" s="36">
        <v>301</v>
      </c>
      <c r="N12" s="35">
        <v>2664.1460000000002</v>
      </c>
      <c r="O12" s="35">
        <v>1141</v>
      </c>
      <c r="P12" s="36">
        <v>1523.146</v>
      </c>
      <c r="Q12" s="35">
        <v>2225.2260000000001</v>
      </c>
      <c r="R12" s="35">
        <v>1496</v>
      </c>
      <c r="S12" s="36">
        <v>729.226</v>
      </c>
      <c r="T12" s="35">
        <v>1126</v>
      </c>
      <c r="U12" s="35">
        <v>1028</v>
      </c>
      <c r="V12" s="36">
        <v>98</v>
      </c>
      <c r="W12" s="35">
        <v>125</v>
      </c>
      <c r="X12" s="35">
        <v>111</v>
      </c>
      <c r="Y12" s="36">
        <v>14</v>
      </c>
      <c r="Z12" s="35">
        <v>3335.06</v>
      </c>
      <c r="AA12" s="35">
        <v>2840</v>
      </c>
      <c r="AB12" s="36">
        <v>495.06</v>
      </c>
      <c r="AC12" s="35">
        <v>51</v>
      </c>
      <c r="AD12" s="35">
        <v>35</v>
      </c>
      <c r="AE12" s="36">
        <v>16</v>
      </c>
      <c r="AF12" s="35">
        <v>505</v>
      </c>
      <c r="AG12" s="35">
        <v>456</v>
      </c>
      <c r="AH12" s="36">
        <v>49</v>
      </c>
      <c r="AI12" s="35">
        <v>71</v>
      </c>
      <c r="AJ12" s="35">
        <v>62</v>
      </c>
      <c r="AK12" s="36">
        <v>9</v>
      </c>
      <c r="AL12" s="35">
        <v>819.447</v>
      </c>
      <c r="AM12" s="35">
        <v>497.08</v>
      </c>
      <c r="AN12" s="36">
        <v>322.36700000000002</v>
      </c>
    </row>
    <row r="13" spans="1:41" ht="15" customHeight="1" x14ac:dyDescent="0.2">
      <c r="A13" s="34" t="s">
        <v>24</v>
      </c>
      <c r="B13" s="35">
        <v>2890.8580000000002</v>
      </c>
      <c r="C13" s="35">
        <v>2477</v>
      </c>
      <c r="D13" s="36">
        <v>413.858</v>
      </c>
      <c r="E13" s="35">
        <v>19110.817999999999</v>
      </c>
      <c r="F13" s="35">
        <v>14665</v>
      </c>
      <c r="G13" s="36">
        <v>4445.8180000000002</v>
      </c>
      <c r="H13" s="35">
        <v>172.17099999999999</v>
      </c>
      <c r="I13" s="35">
        <v>120</v>
      </c>
      <c r="J13" s="36">
        <v>52.170999999999999</v>
      </c>
      <c r="K13" s="35">
        <v>1200</v>
      </c>
      <c r="L13" s="35">
        <v>969</v>
      </c>
      <c r="M13" s="36">
        <v>231</v>
      </c>
      <c r="N13" s="35">
        <v>3950.7310000000002</v>
      </c>
      <c r="O13" s="35">
        <v>1784</v>
      </c>
      <c r="P13" s="36">
        <v>2166.7310000000002</v>
      </c>
      <c r="Q13" s="35">
        <v>3997.0940000000001</v>
      </c>
      <c r="R13" s="35">
        <v>2659</v>
      </c>
      <c r="S13" s="36">
        <v>1338.0940000000001</v>
      </c>
      <c r="T13" s="35">
        <v>1740</v>
      </c>
      <c r="U13" s="35">
        <v>1603</v>
      </c>
      <c r="V13" s="36">
        <v>137</v>
      </c>
      <c r="W13" s="35">
        <v>191</v>
      </c>
      <c r="X13" s="35">
        <v>168</v>
      </c>
      <c r="Y13" s="36">
        <v>23</v>
      </c>
      <c r="Z13" s="35">
        <v>6079.0749999999998</v>
      </c>
      <c r="AA13" s="35">
        <v>5167</v>
      </c>
      <c r="AB13" s="36">
        <v>912.07500000000005</v>
      </c>
      <c r="AC13" s="35">
        <v>60.784999999999997</v>
      </c>
      <c r="AD13" s="35">
        <v>43.75</v>
      </c>
      <c r="AE13" s="36">
        <v>17.035</v>
      </c>
      <c r="AF13" s="35">
        <v>582.76900000000001</v>
      </c>
      <c r="AG13" s="35">
        <v>509</v>
      </c>
      <c r="AH13" s="36">
        <v>73.769000000000005</v>
      </c>
      <c r="AI13" s="35">
        <v>132</v>
      </c>
      <c r="AJ13" s="35">
        <v>116</v>
      </c>
      <c r="AK13" s="36">
        <v>16</v>
      </c>
      <c r="AL13" s="35">
        <v>1240.6780000000001</v>
      </c>
      <c r="AM13" s="35">
        <v>736.33299999999997</v>
      </c>
      <c r="AN13" s="36">
        <v>504.34500000000003</v>
      </c>
    </row>
    <row r="14" spans="1:41" ht="15" customHeight="1" x14ac:dyDescent="0.2">
      <c r="A14" s="34" t="s">
        <v>25</v>
      </c>
      <c r="B14" s="35">
        <v>2594.4789999999998</v>
      </c>
      <c r="C14" s="35">
        <v>2109</v>
      </c>
      <c r="D14" s="36">
        <v>485.47899999999998</v>
      </c>
      <c r="E14" s="35">
        <v>13549.267</v>
      </c>
      <c r="F14" s="35">
        <v>10320</v>
      </c>
      <c r="G14" s="36">
        <v>3229.2669999999998</v>
      </c>
      <c r="H14" s="35">
        <v>113.273</v>
      </c>
      <c r="I14" s="35">
        <v>64</v>
      </c>
      <c r="J14" s="36">
        <v>49.273000000000003</v>
      </c>
      <c r="K14" s="35">
        <v>2069</v>
      </c>
      <c r="L14" s="35">
        <v>1625</v>
      </c>
      <c r="M14" s="36">
        <v>444</v>
      </c>
      <c r="N14" s="35">
        <v>3326.5610000000001</v>
      </c>
      <c r="O14" s="35">
        <v>1411</v>
      </c>
      <c r="P14" s="36">
        <v>1915.5609999999999</v>
      </c>
      <c r="Q14" s="35">
        <v>2892.5030000000002</v>
      </c>
      <c r="R14" s="35">
        <v>1951</v>
      </c>
      <c r="S14" s="36">
        <v>941.50300000000004</v>
      </c>
      <c r="T14" s="35">
        <v>1354.9449999999999</v>
      </c>
      <c r="U14" s="35">
        <v>1226</v>
      </c>
      <c r="V14" s="36">
        <v>128.94499999999999</v>
      </c>
      <c r="W14" s="35">
        <v>114</v>
      </c>
      <c r="X14" s="35">
        <v>92</v>
      </c>
      <c r="Y14" s="36">
        <v>22</v>
      </c>
      <c r="Z14" s="35">
        <v>4242.0540000000001</v>
      </c>
      <c r="AA14" s="35">
        <v>3646</v>
      </c>
      <c r="AB14" s="36">
        <v>596.05399999999997</v>
      </c>
      <c r="AC14" s="35">
        <v>46</v>
      </c>
      <c r="AD14" s="35">
        <v>26</v>
      </c>
      <c r="AE14" s="36">
        <v>20</v>
      </c>
      <c r="AF14" s="35">
        <v>611</v>
      </c>
      <c r="AG14" s="35">
        <v>510</v>
      </c>
      <c r="AH14" s="36">
        <v>101</v>
      </c>
      <c r="AI14" s="35">
        <v>94</v>
      </c>
      <c r="AJ14" s="35">
        <v>78</v>
      </c>
      <c r="AK14" s="36">
        <v>16</v>
      </c>
      <c r="AL14" s="35">
        <v>965.90800000000002</v>
      </c>
      <c r="AM14" s="35">
        <v>563</v>
      </c>
      <c r="AN14" s="36">
        <v>402.90800000000002</v>
      </c>
    </row>
    <row r="15" spans="1:41" ht="15" customHeight="1" x14ac:dyDescent="0.2">
      <c r="A15" s="34" t="s">
        <v>26</v>
      </c>
      <c r="B15" s="35">
        <v>1412.318</v>
      </c>
      <c r="C15" s="35">
        <v>1186</v>
      </c>
      <c r="D15" s="36">
        <v>226.31800000000001</v>
      </c>
      <c r="E15" s="35">
        <v>6134.4229999999998</v>
      </c>
      <c r="F15" s="35">
        <v>4860</v>
      </c>
      <c r="G15" s="36">
        <v>1274.423</v>
      </c>
      <c r="H15" s="35">
        <v>63.444000000000003</v>
      </c>
      <c r="I15" s="35">
        <v>31</v>
      </c>
      <c r="J15" s="36">
        <v>32.444000000000003</v>
      </c>
      <c r="K15" s="35">
        <v>346.666</v>
      </c>
      <c r="L15" s="35">
        <v>281</v>
      </c>
      <c r="M15" s="36">
        <v>65.665999999999997</v>
      </c>
      <c r="N15" s="35">
        <v>1617.5609999999999</v>
      </c>
      <c r="O15" s="35">
        <v>882</v>
      </c>
      <c r="P15" s="36">
        <v>735.56100000000004</v>
      </c>
      <c r="Q15" s="35">
        <v>1092.771</v>
      </c>
      <c r="R15" s="35">
        <v>826</v>
      </c>
      <c r="S15" s="36">
        <v>266.77100000000002</v>
      </c>
      <c r="T15" s="35">
        <v>512</v>
      </c>
      <c r="U15" s="35">
        <v>457</v>
      </c>
      <c r="V15" s="36">
        <v>55</v>
      </c>
      <c r="W15" s="35">
        <v>58</v>
      </c>
      <c r="X15" s="35">
        <v>48</v>
      </c>
      <c r="Y15" s="36">
        <v>10</v>
      </c>
      <c r="Z15" s="35">
        <v>1541.365</v>
      </c>
      <c r="AA15" s="35">
        <v>1363</v>
      </c>
      <c r="AB15" s="36">
        <v>178.36500000000001</v>
      </c>
      <c r="AC15" s="35">
        <v>31</v>
      </c>
      <c r="AD15" s="35">
        <v>16</v>
      </c>
      <c r="AE15" s="36">
        <v>15</v>
      </c>
      <c r="AF15" s="35">
        <v>187</v>
      </c>
      <c r="AG15" s="35">
        <v>164</v>
      </c>
      <c r="AH15" s="36">
        <v>23</v>
      </c>
      <c r="AI15" s="35">
        <v>31</v>
      </c>
      <c r="AJ15" s="35">
        <v>27</v>
      </c>
      <c r="AK15" s="36">
        <v>4</v>
      </c>
      <c r="AL15" s="35">
        <v>411.44099999999997</v>
      </c>
      <c r="AM15" s="35">
        <v>256.28500000000003</v>
      </c>
      <c r="AN15" s="36">
        <v>155.15600000000001</v>
      </c>
    </row>
    <row r="16" spans="1:41" ht="15" customHeight="1" x14ac:dyDescent="0.2">
      <c r="A16" s="34" t="s">
        <v>27</v>
      </c>
      <c r="B16" s="35">
        <v>1527.0809999999999</v>
      </c>
      <c r="C16" s="35">
        <v>1333</v>
      </c>
      <c r="D16" s="36">
        <v>194.08099999999999</v>
      </c>
      <c r="E16" s="35">
        <v>10446.99</v>
      </c>
      <c r="F16" s="35">
        <v>7995</v>
      </c>
      <c r="G16" s="36">
        <v>2451.9899999999998</v>
      </c>
      <c r="H16" s="35">
        <v>86.8</v>
      </c>
      <c r="I16" s="35">
        <v>56</v>
      </c>
      <c r="J16" s="36">
        <v>30.8</v>
      </c>
      <c r="K16" s="35">
        <v>753</v>
      </c>
      <c r="L16" s="35">
        <v>591</v>
      </c>
      <c r="M16" s="36">
        <v>162</v>
      </c>
      <c r="N16" s="35">
        <v>2159.6019999999999</v>
      </c>
      <c r="O16" s="35">
        <v>1025</v>
      </c>
      <c r="P16" s="36">
        <v>1134.6020000000001</v>
      </c>
      <c r="Q16" s="35">
        <v>1533.021</v>
      </c>
      <c r="R16" s="35">
        <v>1158</v>
      </c>
      <c r="S16" s="36">
        <v>375.02100000000002</v>
      </c>
      <c r="T16" s="35">
        <v>833</v>
      </c>
      <c r="U16" s="35">
        <v>770</v>
      </c>
      <c r="V16" s="36">
        <v>63</v>
      </c>
      <c r="W16" s="35">
        <v>51.332999999999998</v>
      </c>
      <c r="X16" s="35">
        <v>42</v>
      </c>
      <c r="Y16" s="36">
        <v>9.3330000000000002</v>
      </c>
      <c r="Z16" s="35">
        <v>2493.0659999999998</v>
      </c>
      <c r="AA16" s="35">
        <v>2209</v>
      </c>
      <c r="AB16" s="36">
        <v>284.06599999999997</v>
      </c>
      <c r="AC16" s="35">
        <v>31.6</v>
      </c>
      <c r="AD16" s="35">
        <v>20.6</v>
      </c>
      <c r="AE16" s="36">
        <v>11</v>
      </c>
      <c r="AF16" s="35">
        <v>271</v>
      </c>
      <c r="AG16" s="35">
        <v>236</v>
      </c>
      <c r="AH16" s="36">
        <v>35</v>
      </c>
      <c r="AI16" s="35">
        <v>47</v>
      </c>
      <c r="AJ16" s="35">
        <v>43</v>
      </c>
      <c r="AK16" s="36">
        <v>4</v>
      </c>
      <c r="AL16" s="35">
        <v>581.49599999999998</v>
      </c>
      <c r="AM16" s="35">
        <v>365.12</v>
      </c>
      <c r="AN16" s="36">
        <v>216.376</v>
      </c>
    </row>
    <row r="17" spans="1:40" ht="15" customHeight="1" x14ac:dyDescent="0.2">
      <c r="A17" s="34" t="s">
        <v>28</v>
      </c>
      <c r="B17" s="35">
        <v>768.77700000000004</v>
      </c>
      <c r="C17" s="35">
        <v>640</v>
      </c>
      <c r="D17" s="36">
        <v>128.77699999999999</v>
      </c>
      <c r="E17" s="35">
        <v>6088.3379999999997</v>
      </c>
      <c r="F17" s="35">
        <v>4771</v>
      </c>
      <c r="G17" s="36">
        <v>1317.338</v>
      </c>
      <c r="H17" s="35">
        <v>79.605000000000004</v>
      </c>
      <c r="I17" s="35">
        <v>48</v>
      </c>
      <c r="J17" s="36">
        <v>31.605</v>
      </c>
      <c r="K17" s="35">
        <v>624.88800000000003</v>
      </c>
      <c r="L17" s="35">
        <v>479</v>
      </c>
      <c r="M17" s="36">
        <v>145.88800000000001</v>
      </c>
      <c r="N17" s="35">
        <v>1708.1559999999999</v>
      </c>
      <c r="O17" s="35">
        <v>885</v>
      </c>
      <c r="P17" s="36">
        <v>823.15599999999995</v>
      </c>
      <c r="Q17" s="35">
        <v>1271.7639999999999</v>
      </c>
      <c r="R17" s="35">
        <v>957</v>
      </c>
      <c r="S17" s="36">
        <v>314.76400000000001</v>
      </c>
      <c r="T17" s="35">
        <v>626.928</v>
      </c>
      <c r="U17" s="35">
        <v>582</v>
      </c>
      <c r="V17" s="36">
        <v>44.927999999999997</v>
      </c>
      <c r="W17" s="35">
        <v>86</v>
      </c>
      <c r="X17" s="35">
        <v>67</v>
      </c>
      <c r="Y17" s="36">
        <v>19</v>
      </c>
      <c r="Z17" s="35">
        <v>1797.211</v>
      </c>
      <c r="AA17" s="35">
        <v>1584</v>
      </c>
      <c r="AB17" s="36">
        <v>213.21100000000001</v>
      </c>
      <c r="AC17" s="35">
        <v>26</v>
      </c>
      <c r="AD17" s="35">
        <v>12</v>
      </c>
      <c r="AE17" s="36">
        <v>14</v>
      </c>
      <c r="AF17" s="35">
        <v>231</v>
      </c>
      <c r="AG17" s="35">
        <v>203</v>
      </c>
      <c r="AH17" s="36">
        <v>28</v>
      </c>
      <c r="AI17" s="35">
        <v>59</v>
      </c>
      <c r="AJ17" s="35">
        <v>48</v>
      </c>
      <c r="AK17" s="36">
        <v>11</v>
      </c>
      <c r="AL17" s="35">
        <v>433.32400000000001</v>
      </c>
      <c r="AM17" s="35">
        <v>274</v>
      </c>
      <c r="AN17" s="36">
        <v>159.32400000000001</v>
      </c>
    </row>
    <row r="18" spans="1:40" ht="15" customHeight="1" x14ac:dyDescent="0.2">
      <c r="A18" s="34" t="s">
        <v>29</v>
      </c>
      <c r="B18" s="35">
        <v>1806.329</v>
      </c>
      <c r="C18" s="35">
        <v>1521</v>
      </c>
      <c r="D18" s="36">
        <v>285.32900000000001</v>
      </c>
      <c r="E18" s="35">
        <v>16958.169000000002</v>
      </c>
      <c r="F18" s="35">
        <v>13688</v>
      </c>
      <c r="G18" s="36">
        <v>3270.1689999999999</v>
      </c>
      <c r="H18" s="35">
        <v>164.00399999999999</v>
      </c>
      <c r="I18" s="35">
        <v>112</v>
      </c>
      <c r="J18" s="36">
        <v>52.003999999999998</v>
      </c>
      <c r="K18" s="35">
        <v>1210</v>
      </c>
      <c r="L18" s="35">
        <v>936</v>
      </c>
      <c r="M18" s="36">
        <v>274</v>
      </c>
      <c r="N18" s="35">
        <v>3724.3620000000001</v>
      </c>
      <c r="O18" s="35">
        <v>1975</v>
      </c>
      <c r="P18" s="36">
        <v>1749.3620000000001</v>
      </c>
      <c r="Q18" s="35">
        <v>3214.5250000000001</v>
      </c>
      <c r="R18" s="35">
        <v>2114</v>
      </c>
      <c r="S18" s="36">
        <v>1100.5250000000001</v>
      </c>
      <c r="T18" s="35">
        <v>1691.133</v>
      </c>
      <c r="U18" s="35">
        <v>1577</v>
      </c>
      <c r="V18" s="36">
        <v>114.133</v>
      </c>
      <c r="W18" s="35">
        <v>108</v>
      </c>
      <c r="X18" s="35">
        <v>90</v>
      </c>
      <c r="Y18" s="36">
        <v>18</v>
      </c>
      <c r="Z18" s="35">
        <v>4413.4660000000003</v>
      </c>
      <c r="AA18" s="35">
        <v>3808</v>
      </c>
      <c r="AB18" s="36">
        <v>605.46600000000001</v>
      </c>
      <c r="AC18" s="35">
        <v>69.2</v>
      </c>
      <c r="AD18" s="35">
        <v>48</v>
      </c>
      <c r="AE18" s="36">
        <v>21.2</v>
      </c>
      <c r="AF18" s="35">
        <v>593.13300000000004</v>
      </c>
      <c r="AG18" s="35">
        <v>534</v>
      </c>
      <c r="AH18" s="36">
        <v>59.133000000000003</v>
      </c>
      <c r="AI18" s="35">
        <v>106</v>
      </c>
      <c r="AJ18" s="35">
        <v>92</v>
      </c>
      <c r="AK18" s="36">
        <v>14</v>
      </c>
      <c r="AL18" s="35">
        <v>1154.664</v>
      </c>
      <c r="AM18" s="35">
        <v>728.22500000000002</v>
      </c>
      <c r="AN18" s="36">
        <v>426.43900000000002</v>
      </c>
    </row>
    <row r="19" spans="1:40" ht="15" customHeight="1" x14ac:dyDescent="0.2">
      <c r="A19" s="34" t="s">
        <v>30</v>
      </c>
      <c r="B19" s="35">
        <v>1162.586</v>
      </c>
      <c r="C19" s="35">
        <v>1062</v>
      </c>
      <c r="D19" s="36">
        <v>100.586</v>
      </c>
      <c r="E19" s="35">
        <v>6624.674</v>
      </c>
      <c r="F19" s="35">
        <v>5310</v>
      </c>
      <c r="G19" s="36">
        <v>1314.674</v>
      </c>
      <c r="H19" s="35">
        <v>58.271999999999998</v>
      </c>
      <c r="I19" s="35">
        <v>36</v>
      </c>
      <c r="J19" s="36">
        <v>22.271999999999998</v>
      </c>
      <c r="K19" s="35">
        <v>323</v>
      </c>
      <c r="L19" s="35">
        <v>275</v>
      </c>
      <c r="M19" s="36">
        <v>48</v>
      </c>
      <c r="N19" s="35">
        <v>2004.15</v>
      </c>
      <c r="O19" s="35">
        <v>925</v>
      </c>
      <c r="P19" s="36">
        <v>1079.1500000000001</v>
      </c>
      <c r="Q19" s="35">
        <v>1245.7139999999999</v>
      </c>
      <c r="R19" s="35">
        <v>816</v>
      </c>
      <c r="S19" s="36">
        <v>429.714</v>
      </c>
      <c r="T19" s="35">
        <v>621</v>
      </c>
      <c r="U19" s="35">
        <v>578</v>
      </c>
      <c r="V19" s="36">
        <v>43</v>
      </c>
      <c r="W19" s="35">
        <v>48</v>
      </c>
      <c r="X19" s="35">
        <v>44</v>
      </c>
      <c r="Y19" s="36">
        <v>4</v>
      </c>
      <c r="Z19" s="35">
        <v>1871.2650000000001</v>
      </c>
      <c r="AA19" s="35">
        <v>1657</v>
      </c>
      <c r="AB19" s="36">
        <v>214.26499999999999</v>
      </c>
      <c r="AC19" s="35">
        <v>18</v>
      </c>
      <c r="AD19" s="35">
        <v>13</v>
      </c>
      <c r="AE19" s="36">
        <v>5</v>
      </c>
      <c r="AF19" s="35">
        <v>324</v>
      </c>
      <c r="AG19" s="35">
        <v>292</v>
      </c>
      <c r="AH19" s="36">
        <v>32</v>
      </c>
      <c r="AI19" s="35">
        <v>48</v>
      </c>
      <c r="AJ19" s="35">
        <v>43</v>
      </c>
      <c r="AK19" s="36">
        <v>5</v>
      </c>
      <c r="AL19" s="35">
        <v>508.33100000000002</v>
      </c>
      <c r="AM19" s="35">
        <v>292</v>
      </c>
      <c r="AN19" s="36">
        <v>216.33099999999999</v>
      </c>
    </row>
    <row r="20" spans="1:40" ht="15" customHeight="1" x14ac:dyDescent="0.2">
      <c r="A20" s="34" t="s">
        <v>31</v>
      </c>
      <c r="B20" s="35">
        <v>2373.04</v>
      </c>
      <c r="C20" s="35">
        <v>1998</v>
      </c>
      <c r="D20" s="36">
        <v>375.04</v>
      </c>
      <c r="E20" s="35">
        <v>19233.268</v>
      </c>
      <c r="F20" s="35">
        <v>14635</v>
      </c>
      <c r="G20" s="36">
        <v>4598.268</v>
      </c>
      <c r="H20" s="35">
        <v>156.61500000000001</v>
      </c>
      <c r="I20" s="35">
        <v>101</v>
      </c>
      <c r="J20" s="36">
        <v>55.615000000000002</v>
      </c>
      <c r="K20" s="35">
        <v>1477.9580000000001</v>
      </c>
      <c r="L20" s="35">
        <v>1165</v>
      </c>
      <c r="M20" s="36">
        <v>312.95800000000003</v>
      </c>
      <c r="N20" s="35">
        <v>4163.393</v>
      </c>
      <c r="O20" s="35">
        <v>2003</v>
      </c>
      <c r="P20" s="36">
        <v>2160.393</v>
      </c>
      <c r="Q20" s="35">
        <v>3203.4879999999998</v>
      </c>
      <c r="R20" s="35">
        <v>2065</v>
      </c>
      <c r="S20" s="36">
        <v>1138.4880000000001</v>
      </c>
      <c r="T20" s="35">
        <v>1510.479</v>
      </c>
      <c r="U20" s="35">
        <v>1412</v>
      </c>
      <c r="V20" s="36">
        <v>98.478999999999999</v>
      </c>
      <c r="W20" s="35">
        <v>174</v>
      </c>
      <c r="X20" s="35">
        <v>150</v>
      </c>
      <c r="Y20" s="36">
        <v>24</v>
      </c>
      <c r="Z20" s="35">
        <v>4486.2740000000003</v>
      </c>
      <c r="AA20" s="35">
        <v>3821</v>
      </c>
      <c r="AB20" s="36">
        <v>665.274</v>
      </c>
      <c r="AC20" s="35">
        <v>84.415999999999997</v>
      </c>
      <c r="AD20" s="35">
        <v>57.415999999999997</v>
      </c>
      <c r="AE20" s="36">
        <v>27</v>
      </c>
      <c r="AF20" s="35">
        <v>572.19399999999996</v>
      </c>
      <c r="AG20" s="35">
        <v>501</v>
      </c>
      <c r="AH20" s="36">
        <v>71.194000000000003</v>
      </c>
      <c r="AI20" s="35">
        <v>86</v>
      </c>
      <c r="AJ20" s="35">
        <v>75</v>
      </c>
      <c r="AK20" s="36">
        <v>11</v>
      </c>
      <c r="AL20" s="35">
        <v>1053.8520000000001</v>
      </c>
      <c r="AM20" s="35">
        <v>676.63099999999997</v>
      </c>
      <c r="AN20" s="36">
        <v>377.221</v>
      </c>
    </row>
    <row r="21" spans="1:40" ht="15" customHeight="1" x14ac:dyDescent="0.2">
      <c r="A21" s="34" t="s">
        <v>32</v>
      </c>
      <c r="B21" s="35">
        <v>1787.605</v>
      </c>
      <c r="C21" s="35">
        <v>1305</v>
      </c>
      <c r="D21" s="36">
        <v>482.60500000000002</v>
      </c>
      <c r="E21" s="35">
        <v>6479.1580000000004</v>
      </c>
      <c r="F21" s="35">
        <v>4561</v>
      </c>
      <c r="G21" s="36">
        <v>1918.1579999999999</v>
      </c>
      <c r="H21" s="35">
        <v>73.977000000000004</v>
      </c>
      <c r="I21" s="35">
        <v>40</v>
      </c>
      <c r="J21" s="36">
        <v>33.976999999999997</v>
      </c>
      <c r="K21" s="35">
        <v>686</v>
      </c>
      <c r="L21" s="35">
        <v>533</v>
      </c>
      <c r="M21" s="36">
        <v>153</v>
      </c>
      <c r="N21" s="35">
        <v>2144.8009999999999</v>
      </c>
      <c r="O21" s="35">
        <v>947</v>
      </c>
      <c r="P21" s="36">
        <v>1197.8009999999999</v>
      </c>
      <c r="Q21" s="35">
        <v>1131.5840000000001</v>
      </c>
      <c r="R21" s="35">
        <v>912</v>
      </c>
      <c r="S21" s="36">
        <v>219.584</v>
      </c>
      <c r="T21" s="35">
        <v>513.97500000000002</v>
      </c>
      <c r="U21" s="35">
        <v>455</v>
      </c>
      <c r="V21" s="36">
        <v>58.975000000000001</v>
      </c>
      <c r="W21" s="35">
        <v>45</v>
      </c>
      <c r="X21" s="35">
        <v>35</v>
      </c>
      <c r="Y21" s="36">
        <v>10</v>
      </c>
      <c r="Z21" s="35">
        <v>1923.3320000000001</v>
      </c>
      <c r="AA21" s="35">
        <v>1634</v>
      </c>
      <c r="AB21" s="36">
        <v>289.33199999999999</v>
      </c>
      <c r="AC21" s="35">
        <v>31</v>
      </c>
      <c r="AD21" s="35">
        <v>14</v>
      </c>
      <c r="AE21" s="36">
        <v>17</v>
      </c>
      <c r="AF21" s="35">
        <v>184.482</v>
      </c>
      <c r="AG21" s="35">
        <v>167</v>
      </c>
      <c r="AH21" s="36">
        <v>17.481999999999999</v>
      </c>
      <c r="AI21" s="35">
        <v>38</v>
      </c>
      <c r="AJ21" s="35">
        <v>26</v>
      </c>
      <c r="AK21" s="36">
        <v>12</v>
      </c>
      <c r="AL21" s="35">
        <v>412.07600000000002</v>
      </c>
      <c r="AM21" s="35">
        <v>245</v>
      </c>
      <c r="AN21" s="36">
        <v>167.07599999999999</v>
      </c>
    </row>
    <row r="22" spans="1:40" ht="15" customHeight="1" x14ac:dyDescent="0.2">
      <c r="A22" s="34" t="s">
        <v>33</v>
      </c>
      <c r="B22" s="35">
        <v>751.22199999999998</v>
      </c>
      <c r="C22" s="35">
        <v>652</v>
      </c>
      <c r="D22" s="36">
        <v>99.221999999999994</v>
      </c>
      <c r="E22" s="35">
        <v>5601.7920000000004</v>
      </c>
      <c r="F22" s="35">
        <v>4615</v>
      </c>
      <c r="G22" s="36">
        <v>986.79200000000003</v>
      </c>
      <c r="H22" s="35">
        <v>60.488999999999997</v>
      </c>
      <c r="I22" s="35">
        <v>41</v>
      </c>
      <c r="J22" s="36">
        <v>19.489000000000001</v>
      </c>
      <c r="K22" s="35">
        <v>271</v>
      </c>
      <c r="L22" s="35">
        <v>227</v>
      </c>
      <c r="M22" s="36">
        <v>44</v>
      </c>
      <c r="N22" s="35">
        <v>1460.4570000000001</v>
      </c>
      <c r="O22" s="35">
        <v>802</v>
      </c>
      <c r="P22" s="36">
        <v>658.45699999999999</v>
      </c>
      <c r="Q22" s="35">
        <v>991.27700000000004</v>
      </c>
      <c r="R22" s="35">
        <v>763</v>
      </c>
      <c r="S22" s="36">
        <v>228.27699999999999</v>
      </c>
      <c r="T22" s="35">
        <v>607.952</v>
      </c>
      <c r="U22" s="35">
        <v>575</v>
      </c>
      <c r="V22" s="36">
        <v>32.951999999999998</v>
      </c>
      <c r="W22" s="35">
        <v>67</v>
      </c>
      <c r="X22" s="35">
        <v>62</v>
      </c>
      <c r="Y22" s="36">
        <v>5</v>
      </c>
      <c r="Z22" s="35">
        <v>1451.5630000000001</v>
      </c>
      <c r="AA22" s="35">
        <v>1338</v>
      </c>
      <c r="AB22" s="36">
        <v>113.563</v>
      </c>
      <c r="AC22" s="35">
        <v>23</v>
      </c>
      <c r="AD22" s="35">
        <v>19</v>
      </c>
      <c r="AE22" s="36">
        <v>4</v>
      </c>
      <c r="AF22" s="35">
        <v>163</v>
      </c>
      <c r="AG22" s="35">
        <v>150</v>
      </c>
      <c r="AH22" s="36">
        <v>13</v>
      </c>
      <c r="AI22" s="35">
        <v>35</v>
      </c>
      <c r="AJ22" s="35">
        <v>34</v>
      </c>
      <c r="AK22" s="36">
        <v>1</v>
      </c>
      <c r="AL22" s="35">
        <v>406.24</v>
      </c>
      <c r="AM22" s="35">
        <v>263</v>
      </c>
      <c r="AN22" s="36">
        <v>143.24</v>
      </c>
    </row>
    <row r="23" spans="1:40" ht="15" customHeight="1" x14ac:dyDescent="0.2">
      <c r="A23" s="34" t="s">
        <v>34</v>
      </c>
      <c r="B23" s="35">
        <v>804.01499999999999</v>
      </c>
      <c r="C23" s="35">
        <v>712</v>
      </c>
      <c r="D23" s="36">
        <v>92.015000000000001</v>
      </c>
      <c r="E23" s="35">
        <v>6050.6170000000002</v>
      </c>
      <c r="F23" s="35">
        <v>4856</v>
      </c>
      <c r="G23" s="36">
        <v>1194.617</v>
      </c>
      <c r="H23" s="35">
        <v>49.905000000000001</v>
      </c>
      <c r="I23" s="35">
        <v>32</v>
      </c>
      <c r="J23" s="36">
        <v>17.905000000000001</v>
      </c>
      <c r="K23" s="35">
        <v>555</v>
      </c>
      <c r="L23" s="35">
        <v>410</v>
      </c>
      <c r="M23" s="36">
        <v>145</v>
      </c>
      <c r="N23" s="35">
        <v>1485.0540000000001</v>
      </c>
      <c r="O23" s="35">
        <v>786</v>
      </c>
      <c r="P23" s="36">
        <v>699.05399999999997</v>
      </c>
      <c r="Q23" s="35">
        <v>1028.3420000000001</v>
      </c>
      <c r="R23" s="35">
        <v>734</v>
      </c>
      <c r="S23" s="36">
        <v>294.34199999999998</v>
      </c>
      <c r="T23" s="35">
        <v>466</v>
      </c>
      <c r="U23" s="35">
        <v>422</v>
      </c>
      <c r="V23" s="36">
        <v>44</v>
      </c>
      <c r="W23" s="35">
        <v>69</v>
      </c>
      <c r="X23" s="35">
        <v>64</v>
      </c>
      <c r="Y23" s="36">
        <v>5</v>
      </c>
      <c r="Z23" s="35">
        <v>1506.307</v>
      </c>
      <c r="AA23" s="35">
        <v>1323</v>
      </c>
      <c r="AB23" s="36">
        <v>183.30699999999999</v>
      </c>
      <c r="AC23" s="35">
        <v>18</v>
      </c>
      <c r="AD23" s="35">
        <v>9</v>
      </c>
      <c r="AE23" s="36">
        <v>9</v>
      </c>
      <c r="AF23" s="35">
        <v>186</v>
      </c>
      <c r="AG23" s="35">
        <v>173</v>
      </c>
      <c r="AH23" s="36">
        <v>13</v>
      </c>
      <c r="AI23" s="35">
        <v>31</v>
      </c>
      <c r="AJ23" s="35">
        <v>30</v>
      </c>
      <c r="AK23" s="36">
        <v>1</v>
      </c>
      <c r="AL23" s="35">
        <v>353.75299999999999</v>
      </c>
      <c r="AM23" s="35">
        <v>220</v>
      </c>
      <c r="AN23" s="36">
        <v>133.75299999999999</v>
      </c>
    </row>
    <row r="24" spans="1:40" ht="15" customHeight="1" x14ac:dyDescent="0.2">
      <c r="A24" s="34" t="s">
        <v>35</v>
      </c>
      <c r="B24" s="35">
        <v>175.31200000000001</v>
      </c>
      <c r="C24" s="35">
        <v>149</v>
      </c>
      <c r="D24" s="36">
        <v>26.312000000000001</v>
      </c>
      <c r="E24" s="35">
        <v>962.43600000000004</v>
      </c>
      <c r="F24" s="35">
        <v>789</v>
      </c>
      <c r="G24" s="36">
        <v>173.43600000000001</v>
      </c>
      <c r="H24" s="35">
        <v>20</v>
      </c>
      <c r="I24" s="35">
        <v>7</v>
      </c>
      <c r="J24" s="36">
        <v>13</v>
      </c>
      <c r="K24" s="35">
        <v>128</v>
      </c>
      <c r="L24" s="35">
        <v>113</v>
      </c>
      <c r="M24" s="36">
        <v>15</v>
      </c>
      <c r="N24" s="35">
        <v>339.06200000000001</v>
      </c>
      <c r="O24" s="35">
        <v>166</v>
      </c>
      <c r="P24" s="36">
        <v>173.06200000000001</v>
      </c>
      <c r="Q24" s="35">
        <v>358.56299999999999</v>
      </c>
      <c r="R24" s="35">
        <v>211</v>
      </c>
      <c r="S24" s="36">
        <v>147.56299999999999</v>
      </c>
      <c r="T24" s="35">
        <v>83</v>
      </c>
      <c r="U24" s="35">
        <v>79</v>
      </c>
      <c r="V24" s="36">
        <v>4</v>
      </c>
      <c r="W24" s="35">
        <v>22</v>
      </c>
      <c r="X24" s="35">
        <v>18</v>
      </c>
      <c r="Y24" s="36">
        <v>4</v>
      </c>
      <c r="Z24" s="35">
        <v>325</v>
      </c>
      <c r="AA24" s="35">
        <v>305</v>
      </c>
      <c r="AB24" s="36">
        <v>20</v>
      </c>
      <c r="AC24" s="35">
        <v>4</v>
      </c>
      <c r="AD24" s="35">
        <v>2</v>
      </c>
      <c r="AE24" s="36">
        <v>2</v>
      </c>
      <c r="AF24" s="35">
        <v>33</v>
      </c>
      <c r="AG24" s="35">
        <v>31</v>
      </c>
      <c r="AH24" s="36">
        <v>2</v>
      </c>
      <c r="AI24" s="35">
        <v>4</v>
      </c>
      <c r="AJ24" s="35">
        <v>4</v>
      </c>
      <c r="AK24" s="36">
        <v>0</v>
      </c>
      <c r="AL24" s="35">
        <v>74.625</v>
      </c>
      <c r="AM24" s="35">
        <v>47</v>
      </c>
      <c r="AN24" s="36">
        <v>27.625</v>
      </c>
    </row>
    <row r="25" spans="1:40" ht="15" customHeight="1" x14ac:dyDescent="0.2">
      <c r="A25" s="34" t="s">
        <v>36</v>
      </c>
      <c r="B25" s="35">
        <v>113.526</v>
      </c>
      <c r="C25" s="35">
        <v>84</v>
      </c>
      <c r="D25" s="36">
        <v>29.526</v>
      </c>
      <c r="E25" s="35">
        <v>640.88800000000003</v>
      </c>
      <c r="F25" s="35">
        <v>427</v>
      </c>
      <c r="G25" s="36">
        <v>213.88800000000001</v>
      </c>
      <c r="H25" s="35">
        <v>5</v>
      </c>
      <c r="I25" s="35">
        <v>5</v>
      </c>
      <c r="J25" s="36">
        <v>0</v>
      </c>
      <c r="K25" s="35">
        <v>70</v>
      </c>
      <c r="L25" s="35">
        <v>59</v>
      </c>
      <c r="M25" s="36">
        <v>11</v>
      </c>
      <c r="N25" s="35">
        <v>181</v>
      </c>
      <c r="O25" s="35">
        <v>103</v>
      </c>
      <c r="P25" s="36">
        <v>78</v>
      </c>
      <c r="Q25" s="35">
        <v>90.111000000000004</v>
      </c>
      <c r="R25" s="35">
        <v>81</v>
      </c>
      <c r="S25" s="36">
        <v>9.1110000000000007</v>
      </c>
      <c r="T25" s="35">
        <v>43</v>
      </c>
      <c r="U25" s="35">
        <v>41</v>
      </c>
      <c r="V25" s="36">
        <v>2</v>
      </c>
      <c r="W25" s="35">
        <v>0</v>
      </c>
      <c r="X25" s="35">
        <v>0</v>
      </c>
      <c r="Y25" s="36">
        <v>0</v>
      </c>
      <c r="Z25" s="35">
        <v>131</v>
      </c>
      <c r="AA25" s="35">
        <v>119</v>
      </c>
      <c r="AB25" s="36">
        <v>12</v>
      </c>
      <c r="AC25" s="35">
        <v>1</v>
      </c>
      <c r="AD25" s="35">
        <v>0</v>
      </c>
      <c r="AE25" s="36">
        <v>1</v>
      </c>
      <c r="AF25" s="35">
        <v>11</v>
      </c>
      <c r="AG25" s="35">
        <v>10</v>
      </c>
      <c r="AH25" s="36">
        <v>1</v>
      </c>
      <c r="AI25" s="35">
        <v>5</v>
      </c>
      <c r="AJ25" s="35">
        <v>5</v>
      </c>
      <c r="AK25" s="36">
        <v>0</v>
      </c>
      <c r="AL25" s="35">
        <v>35.472999999999999</v>
      </c>
      <c r="AM25" s="35">
        <v>19</v>
      </c>
      <c r="AN25" s="36">
        <v>16.472999999999999</v>
      </c>
    </row>
    <row r="26" spans="1:40" ht="15" customHeight="1" x14ac:dyDescent="0.2">
      <c r="A26" s="34" t="s">
        <v>37</v>
      </c>
      <c r="B26" s="35">
        <v>131.88800000000001</v>
      </c>
      <c r="C26" s="35">
        <v>105</v>
      </c>
      <c r="D26" s="36">
        <v>26.888000000000002</v>
      </c>
      <c r="E26" s="35">
        <v>882.29499999999996</v>
      </c>
      <c r="F26" s="35">
        <v>528</v>
      </c>
      <c r="G26" s="36">
        <v>354.29500000000002</v>
      </c>
      <c r="H26" s="35">
        <v>9</v>
      </c>
      <c r="I26" s="35">
        <v>6</v>
      </c>
      <c r="J26" s="36">
        <v>3</v>
      </c>
      <c r="K26" s="35">
        <v>106</v>
      </c>
      <c r="L26" s="35">
        <v>84</v>
      </c>
      <c r="M26" s="36">
        <v>22</v>
      </c>
      <c r="N26" s="35">
        <v>200.44399999999999</v>
      </c>
      <c r="O26" s="35">
        <v>126</v>
      </c>
      <c r="P26" s="36">
        <v>74.444000000000003</v>
      </c>
      <c r="Q26" s="35">
        <v>137</v>
      </c>
      <c r="R26" s="35">
        <v>110</v>
      </c>
      <c r="S26" s="36">
        <v>27</v>
      </c>
      <c r="T26" s="35">
        <v>50</v>
      </c>
      <c r="U26" s="35">
        <v>42</v>
      </c>
      <c r="V26" s="36">
        <v>8</v>
      </c>
      <c r="W26" s="35">
        <v>5</v>
      </c>
      <c r="X26" s="35">
        <v>4</v>
      </c>
      <c r="Y26" s="36">
        <v>1</v>
      </c>
      <c r="Z26" s="35">
        <v>166</v>
      </c>
      <c r="AA26" s="35">
        <v>137</v>
      </c>
      <c r="AB26" s="36">
        <v>29</v>
      </c>
      <c r="AC26" s="35">
        <v>3</v>
      </c>
      <c r="AD26" s="35">
        <v>2</v>
      </c>
      <c r="AE26" s="36">
        <v>1</v>
      </c>
      <c r="AF26" s="35">
        <v>20</v>
      </c>
      <c r="AG26" s="35">
        <v>20</v>
      </c>
      <c r="AH26" s="36">
        <v>0</v>
      </c>
      <c r="AI26" s="35">
        <v>4</v>
      </c>
      <c r="AJ26" s="35">
        <v>4</v>
      </c>
      <c r="AK26" s="36">
        <v>0</v>
      </c>
      <c r="AL26" s="35">
        <v>52.37</v>
      </c>
      <c r="AM26" s="35">
        <v>32</v>
      </c>
      <c r="AN26" s="36">
        <v>20.37</v>
      </c>
    </row>
    <row r="27" spans="1:40" ht="15" customHeight="1" x14ac:dyDescent="0.2">
      <c r="A27" s="34" t="s">
        <v>38</v>
      </c>
      <c r="B27" s="35">
        <v>835.73699999999997</v>
      </c>
      <c r="C27" s="35">
        <v>735</v>
      </c>
      <c r="D27" s="36">
        <v>100.73699999999999</v>
      </c>
      <c r="E27" s="35">
        <v>3568.2130000000002</v>
      </c>
      <c r="F27" s="35">
        <v>2747</v>
      </c>
      <c r="G27" s="36">
        <v>821.21299999999997</v>
      </c>
      <c r="H27" s="35">
        <v>37.75</v>
      </c>
      <c r="I27" s="35">
        <v>25</v>
      </c>
      <c r="J27" s="36">
        <v>12.75</v>
      </c>
      <c r="K27" s="35">
        <v>307</v>
      </c>
      <c r="L27" s="35">
        <v>253</v>
      </c>
      <c r="M27" s="36">
        <v>54</v>
      </c>
      <c r="N27" s="35">
        <v>763.245</v>
      </c>
      <c r="O27" s="35">
        <v>478</v>
      </c>
      <c r="P27" s="36">
        <v>285.245</v>
      </c>
      <c r="Q27" s="35">
        <v>556</v>
      </c>
      <c r="R27" s="35">
        <v>433</v>
      </c>
      <c r="S27" s="36">
        <v>123</v>
      </c>
      <c r="T27" s="35">
        <v>217</v>
      </c>
      <c r="U27" s="35">
        <v>193</v>
      </c>
      <c r="V27" s="36">
        <v>24</v>
      </c>
      <c r="W27" s="35">
        <v>23</v>
      </c>
      <c r="X27" s="35">
        <v>20</v>
      </c>
      <c r="Y27" s="36">
        <v>3</v>
      </c>
      <c r="Z27" s="35">
        <v>812</v>
      </c>
      <c r="AA27" s="35">
        <v>713</v>
      </c>
      <c r="AB27" s="36">
        <v>99</v>
      </c>
      <c r="AC27" s="35">
        <v>16.666</v>
      </c>
      <c r="AD27" s="35">
        <v>8.6660000000000004</v>
      </c>
      <c r="AE27" s="36">
        <v>8</v>
      </c>
      <c r="AF27" s="35">
        <v>83</v>
      </c>
      <c r="AG27" s="35">
        <v>70</v>
      </c>
      <c r="AH27" s="36">
        <v>13</v>
      </c>
      <c r="AI27" s="35">
        <v>20</v>
      </c>
      <c r="AJ27" s="35">
        <v>19</v>
      </c>
      <c r="AK27" s="36">
        <v>1</v>
      </c>
      <c r="AL27" s="35">
        <v>197.386</v>
      </c>
      <c r="AM27" s="35">
        <v>123.2</v>
      </c>
      <c r="AN27" s="36">
        <v>74.186000000000007</v>
      </c>
    </row>
    <row r="28" spans="1:40" ht="15" customHeight="1" x14ac:dyDescent="0.2">
      <c r="A28" s="34" t="s">
        <v>39</v>
      </c>
      <c r="B28" s="35">
        <v>270.524</v>
      </c>
      <c r="C28" s="35">
        <v>234</v>
      </c>
      <c r="D28" s="36">
        <v>36.524000000000001</v>
      </c>
      <c r="E28" s="35">
        <v>1668.5909999999999</v>
      </c>
      <c r="F28" s="35">
        <v>1134</v>
      </c>
      <c r="G28" s="36">
        <v>534.59100000000001</v>
      </c>
      <c r="H28" s="35">
        <v>17</v>
      </c>
      <c r="I28" s="35">
        <v>13</v>
      </c>
      <c r="J28" s="36">
        <v>4</v>
      </c>
      <c r="K28" s="35">
        <v>167</v>
      </c>
      <c r="L28" s="35">
        <v>129</v>
      </c>
      <c r="M28" s="36">
        <v>38</v>
      </c>
      <c r="N28" s="35">
        <v>551.173</v>
      </c>
      <c r="O28" s="35">
        <v>295</v>
      </c>
      <c r="P28" s="36">
        <v>256.173</v>
      </c>
      <c r="Q28" s="35">
        <v>252</v>
      </c>
      <c r="R28" s="35">
        <v>184</v>
      </c>
      <c r="S28" s="36">
        <v>68</v>
      </c>
      <c r="T28" s="35">
        <v>115</v>
      </c>
      <c r="U28" s="35">
        <v>98</v>
      </c>
      <c r="V28" s="36">
        <v>17</v>
      </c>
      <c r="W28" s="35">
        <v>23</v>
      </c>
      <c r="X28" s="35">
        <v>20</v>
      </c>
      <c r="Y28" s="36">
        <v>3</v>
      </c>
      <c r="Z28" s="35">
        <v>381</v>
      </c>
      <c r="AA28" s="35">
        <v>332</v>
      </c>
      <c r="AB28" s="36">
        <v>49</v>
      </c>
      <c r="AC28" s="35">
        <v>3</v>
      </c>
      <c r="AD28" s="35">
        <v>1</v>
      </c>
      <c r="AE28" s="36">
        <v>2</v>
      </c>
      <c r="AF28" s="35">
        <v>37.271999999999998</v>
      </c>
      <c r="AG28" s="35">
        <v>34</v>
      </c>
      <c r="AH28" s="36">
        <v>3.2719999999999998</v>
      </c>
      <c r="AI28" s="35">
        <v>6</v>
      </c>
      <c r="AJ28" s="35">
        <v>5</v>
      </c>
      <c r="AK28" s="36">
        <v>1</v>
      </c>
      <c r="AL28" s="35">
        <v>96.433999999999997</v>
      </c>
      <c r="AM28" s="35">
        <v>59</v>
      </c>
      <c r="AN28" s="36">
        <v>37.433999999999997</v>
      </c>
    </row>
    <row r="29" spans="1:40" ht="15" customHeight="1" x14ac:dyDescent="0.2">
      <c r="A29" s="34" t="s">
        <v>40</v>
      </c>
      <c r="B29" s="35">
        <v>378</v>
      </c>
      <c r="C29" s="35">
        <v>322</v>
      </c>
      <c r="D29" s="36">
        <v>56</v>
      </c>
      <c r="E29" s="35">
        <v>2022.07</v>
      </c>
      <c r="F29" s="35">
        <v>1596</v>
      </c>
      <c r="G29" s="36">
        <v>426.07</v>
      </c>
      <c r="H29" s="35">
        <v>15.5</v>
      </c>
      <c r="I29" s="35">
        <v>8</v>
      </c>
      <c r="J29" s="36">
        <v>7.5</v>
      </c>
      <c r="K29" s="35">
        <v>125</v>
      </c>
      <c r="L29" s="35">
        <v>108</v>
      </c>
      <c r="M29" s="36">
        <v>17</v>
      </c>
      <c r="N29" s="35">
        <v>692</v>
      </c>
      <c r="O29" s="35">
        <v>329</v>
      </c>
      <c r="P29" s="36">
        <v>363</v>
      </c>
      <c r="Q29" s="35">
        <v>468.928</v>
      </c>
      <c r="R29" s="35">
        <v>287</v>
      </c>
      <c r="S29" s="36">
        <v>181.928</v>
      </c>
      <c r="T29" s="35">
        <v>167</v>
      </c>
      <c r="U29" s="35">
        <v>157</v>
      </c>
      <c r="V29" s="36">
        <v>10</v>
      </c>
      <c r="W29" s="35">
        <v>13</v>
      </c>
      <c r="X29" s="35">
        <v>12</v>
      </c>
      <c r="Y29" s="36">
        <v>1</v>
      </c>
      <c r="Z29" s="35">
        <v>663.5</v>
      </c>
      <c r="AA29" s="35">
        <v>598</v>
      </c>
      <c r="AB29" s="36">
        <v>65.5</v>
      </c>
      <c r="AC29" s="35">
        <v>6</v>
      </c>
      <c r="AD29" s="35">
        <v>3</v>
      </c>
      <c r="AE29" s="36">
        <v>3</v>
      </c>
      <c r="AF29" s="35">
        <v>53</v>
      </c>
      <c r="AG29" s="35">
        <v>47</v>
      </c>
      <c r="AH29" s="36">
        <v>6</v>
      </c>
      <c r="AI29" s="35">
        <v>16</v>
      </c>
      <c r="AJ29" s="35">
        <v>14</v>
      </c>
      <c r="AK29" s="36">
        <v>2</v>
      </c>
      <c r="AL29" s="35">
        <v>119</v>
      </c>
      <c r="AM29" s="35">
        <v>77</v>
      </c>
      <c r="AN29" s="36">
        <v>42</v>
      </c>
    </row>
    <row r="30" spans="1:40" ht="15" customHeight="1" x14ac:dyDescent="0.2">
      <c r="A30" s="34" t="s">
        <v>41</v>
      </c>
      <c r="B30" s="35">
        <v>246.2</v>
      </c>
      <c r="C30" s="35">
        <v>217</v>
      </c>
      <c r="D30" s="36">
        <v>29.2</v>
      </c>
      <c r="E30" s="35">
        <v>1439.204</v>
      </c>
      <c r="F30" s="35">
        <v>1061</v>
      </c>
      <c r="G30" s="36">
        <v>378.20400000000001</v>
      </c>
      <c r="H30" s="35">
        <v>13</v>
      </c>
      <c r="I30" s="35">
        <v>6</v>
      </c>
      <c r="J30" s="36">
        <v>7</v>
      </c>
      <c r="K30" s="35">
        <v>93</v>
      </c>
      <c r="L30" s="35">
        <v>85</v>
      </c>
      <c r="M30" s="36">
        <v>8</v>
      </c>
      <c r="N30" s="35">
        <v>332</v>
      </c>
      <c r="O30" s="35">
        <v>153</v>
      </c>
      <c r="P30" s="36">
        <v>179</v>
      </c>
      <c r="Q30" s="35">
        <v>318.89400000000001</v>
      </c>
      <c r="R30" s="35">
        <v>208</v>
      </c>
      <c r="S30" s="36">
        <v>110.89400000000001</v>
      </c>
      <c r="T30" s="35">
        <v>119</v>
      </c>
      <c r="U30" s="35">
        <v>110</v>
      </c>
      <c r="V30" s="36">
        <v>9</v>
      </c>
      <c r="W30" s="35">
        <v>6</v>
      </c>
      <c r="X30" s="35">
        <v>3</v>
      </c>
      <c r="Y30" s="36">
        <v>3</v>
      </c>
      <c r="Z30" s="35">
        <v>469</v>
      </c>
      <c r="AA30" s="35">
        <v>411</v>
      </c>
      <c r="AB30" s="36">
        <v>58</v>
      </c>
      <c r="AC30" s="35">
        <v>1</v>
      </c>
      <c r="AD30" s="35">
        <v>1</v>
      </c>
      <c r="AE30" s="36">
        <v>0</v>
      </c>
      <c r="AF30" s="35">
        <v>37</v>
      </c>
      <c r="AG30" s="35">
        <v>34</v>
      </c>
      <c r="AH30" s="36">
        <v>3</v>
      </c>
      <c r="AI30" s="35">
        <v>9</v>
      </c>
      <c r="AJ30" s="35">
        <v>9</v>
      </c>
      <c r="AK30" s="36">
        <v>0</v>
      </c>
      <c r="AL30" s="35">
        <v>79.7</v>
      </c>
      <c r="AM30" s="35">
        <v>44</v>
      </c>
      <c r="AN30" s="36">
        <v>35.700000000000003</v>
      </c>
    </row>
    <row r="31" spans="1:40" ht="15" customHeight="1" x14ac:dyDescent="0.2">
      <c r="A31" s="34" t="s">
        <v>42</v>
      </c>
      <c r="B31" s="35">
        <v>168.18899999999999</v>
      </c>
      <c r="C31" s="35">
        <v>149</v>
      </c>
      <c r="D31" s="36">
        <v>19.189</v>
      </c>
      <c r="E31" s="35">
        <v>1077.999</v>
      </c>
      <c r="F31" s="35">
        <v>828</v>
      </c>
      <c r="G31" s="36">
        <v>249.999</v>
      </c>
      <c r="H31" s="35">
        <v>7</v>
      </c>
      <c r="I31" s="35">
        <v>4</v>
      </c>
      <c r="J31" s="36">
        <v>3</v>
      </c>
      <c r="K31" s="35">
        <v>61</v>
      </c>
      <c r="L31" s="35">
        <v>56</v>
      </c>
      <c r="M31" s="36">
        <v>5</v>
      </c>
      <c r="N31" s="35">
        <v>419.04700000000003</v>
      </c>
      <c r="O31" s="35">
        <v>216</v>
      </c>
      <c r="P31" s="36">
        <v>203.047</v>
      </c>
      <c r="Q31" s="35">
        <v>218</v>
      </c>
      <c r="R31" s="35">
        <v>146</v>
      </c>
      <c r="S31" s="36">
        <v>72</v>
      </c>
      <c r="T31" s="35">
        <v>69</v>
      </c>
      <c r="U31" s="35">
        <v>66</v>
      </c>
      <c r="V31" s="36">
        <v>3</v>
      </c>
      <c r="W31" s="35">
        <v>8</v>
      </c>
      <c r="X31" s="35">
        <v>7</v>
      </c>
      <c r="Y31" s="36">
        <v>1</v>
      </c>
      <c r="Z31" s="35">
        <v>245</v>
      </c>
      <c r="AA31" s="35">
        <v>219</v>
      </c>
      <c r="AB31" s="36">
        <v>26</v>
      </c>
      <c r="AC31" s="35">
        <v>3</v>
      </c>
      <c r="AD31" s="35">
        <v>2</v>
      </c>
      <c r="AE31" s="36">
        <v>1</v>
      </c>
      <c r="AF31" s="35">
        <v>18</v>
      </c>
      <c r="AG31" s="35">
        <v>17</v>
      </c>
      <c r="AH31" s="36">
        <v>1</v>
      </c>
      <c r="AI31" s="35">
        <v>7</v>
      </c>
      <c r="AJ31" s="35">
        <v>6</v>
      </c>
      <c r="AK31" s="36">
        <v>1</v>
      </c>
      <c r="AL31" s="35">
        <v>71.760999999999996</v>
      </c>
      <c r="AM31" s="35">
        <v>52</v>
      </c>
      <c r="AN31" s="36">
        <v>19.760999999999999</v>
      </c>
    </row>
    <row r="32" spans="1:40" ht="15" customHeight="1" x14ac:dyDescent="0.2">
      <c r="A32" s="34" t="s">
        <v>43</v>
      </c>
      <c r="B32" s="35">
        <v>76.057000000000002</v>
      </c>
      <c r="C32" s="35">
        <v>66</v>
      </c>
      <c r="D32" s="36">
        <v>10.057</v>
      </c>
      <c r="E32" s="35">
        <v>896.02800000000002</v>
      </c>
      <c r="F32" s="35">
        <v>463</v>
      </c>
      <c r="G32" s="36">
        <v>433.02800000000002</v>
      </c>
      <c r="H32" s="35">
        <v>6</v>
      </c>
      <c r="I32" s="35">
        <v>6</v>
      </c>
      <c r="J32" s="36">
        <v>0</v>
      </c>
      <c r="K32" s="35">
        <v>33</v>
      </c>
      <c r="L32" s="35">
        <v>29</v>
      </c>
      <c r="M32" s="36">
        <v>4</v>
      </c>
      <c r="N32" s="35">
        <v>193.02799999999999</v>
      </c>
      <c r="O32" s="35">
        <v>65</v>
      </c>
      <c r="P32" s="36">
        <v>128.02799999999999</v>
      </c>
      <c r="Q32" s="35">
        <v>123</v>
      </c>
      <c r="R32" s="35">
        <v>104</v>
      </c>
      <c r="S32" s="36">
        <v>19</v>
      </c>
      <c r="T32" s="35">
        <v>72</v>
      </c>
      <c r="U32" s="35">
        <v>64</v>
      </c>
      <c r="V32" s="36">
        <v>8</v>
      </c>
      <c r="W32" s="35">
        <v>7</v>
      </c>
      <c r="X32" s="35">
        <v>6</v>
      </c>
      <c r="Y32" s="36">
        <v>1</v>
      </c>
      <c r="Z32" s="35">
        <v>212</v>
      </c>
      <c r="AA32" s="35">
        <v>199</v>
      </c>
      <c r="AB32" s="36">
        <v>13</v>
      </c>
      <c r="AC32" s="35">
        <v>2</v>
      </c>
      <c r="AD32" s="35">
        <v>0</v>
      </c>
      <c r="AE32" s="36">
        <v>2</v>
      </c>
      <c r="AF32" s="35">
        <v>21</v>
      </c>
      <c r="AG32" s="35">
        <v>18</v>
      </c>
      <c r="AH32" s="36">
        <v>3</v>
      </c>
      <c r="AI32" s="35">
        <v>6</v>
      </c>
      <c r="AJ32" s="35">
        <v>4</v>
      </c>
      <c r="AK32" s="36">
        <v>2</v>
      </c>
      <c r="AL32" s="35">
        <v>79.885000000000005</v>
      </c>
      <c r="AM32" s="35">
        <v>46</v>
      </c>
      <c r="AN32" s="36">
        <v>33.884999999999998</v>
      </c>
    </row>
    <row r="33" spans="1:40" ht="15" customHeight="1" x14ac:dyDescent="0.2">
      <c r="A33" s="34" t="s">
        <v>44</v>
      </c>
      <c r="B33" s="35">
        <v>667.99599999999998</v>
      </c>
      <c r="C33" s="35">
        <v>570</v>
      </c>
      <c r="D33" s="36">
        <v>97.995999999999995</v>
      </c>
      <c r="E33" s="35">
        <v>4303.0519999999997</v>
      </c>
      <c r="F33" s="35">
        <v>3214</v>
      </c>
      <c r="G33" s="36">
        <v>1089.0519999999999</v>
      </c>
      <c r="H33" s="35">
        <v>38</v>
      </c>
      <c r="I33" s="35">
        <v>25</v>
      </c>
      <c r="J33" s="36">
        <v>13</v>
      </c>
      <c r="K33" s="35">
        <v>586</v>
      </c>
      <c r="L33" s="35">
        <v>422</v>
      </c>
      <c r="M33" s="36">
        <v>164</v>
      </c>
      <c r="N33" s="35">
        <v>1050.1210000000001</v>
      </c>
      <c r="O33" s="35">
        <v>532</v>
      </c>
      <c r="P33" s="36">
        <v>518.12099999999998</v>
      </c>
      <c r="Q33" s="35">
        <v>864.649</v>
      </c>
      <c r="R33" s="35">
        <v>510</v>
      </c>
      <c r="S33" s="36">
        <v>354.649</v>
      </c>
      <c r="T33" s="35">
        <v>391</v>
      </c>
      <c r="U33" s="35">
        <v>353</v>
      </c>
      <c r="V33" s="36">
        <v>38</v>
      </c>
      <c r="W33" s="35">
        <v>56</v>
      </c>
      <c r="X33" s="35">
        <v>44</v>
      </c>
      <c r="Y33" s="36">
        <v>12</v>
      </c>
      <c r="Z33" s="35">
        <v>1013.111</v>
      </c>
      <c r="AA33" s="35">
        <v>905</v>
      </c>
      <c r="AB33" s="36">
        <v>108.111</v>
      </c>
      <c r="AC33" s="35">
        <v>14.285</v>
      </c>
      <c r="AD33" s="35">
        <v>8.2850000000000001</v>
      </c>
      <c r="AE33" s="36">
        <v>6</v>
      </c>
      <c r="AF33" s="35">
        <v>124.55500000000001</v>
      </c>
      <c r="AG33" s="35">
        <v>105</v>
      </c>
      <c r="AH33" s="36">
        <v>19.555</v>
      </c>
      <c r="AI33" s="35">
        <v>36</v>
      </c>
      <c r="AJ33" s="35">
        <v>30</v>
      </c>
      <c r="AK33" s="36">
        <v>6</v>
      </c>
      <c r="AL33" s="35">
        <v>287.22000000000003</v>
      </c>
      <c r="AM33" s="35">
        <v>167</v>
      </c>
      <c r="AN33" s="36">
        <v>120.22</v>
      </c>
    </row>
    <row r="34" spans="1:40" ht="15" customHeight="1" x14ac:dyDescent="0.2">
      <c r="A34" s="34" t="s">
        <v>45</v>
      </c>
      <c r="B34" s="35">
        <v>569.78099999999995</v>
      </c>
      <c r="C34" s="35">
        <v>497</v>
      </c>
      <c r="D34" s="36">
        <v>72.781000000000006</v>
      </c>
      <c r="E34" s="35">
        <v>3281.0680000000002</v>
      </c>
      <c r="F34" s="35">
        <v>2445</v>
      </c>
      <c r="G34" s="36">
        <v>836.06799999999998</v>
      </c>
      <c r="H34" s="35">
        <v>38.514000000000003</v>
      </c>
      <c r="I34" s="35">
        <v>24</v>
      </c>
      <c r="J34" s="36">
        <v>14.513999999999999</v>
      </c>
      <c r="K34" s="35">
        <v>301</v>
      </c>
      <c r="L34" s="35">
        <v>247</v>
      </c>
      <c r="M34" s="36">
        <v>54</v>
      </c>
      <c r="N34" s="35">
        <v>618.56200000000001</v>
      </c>
      <c r="O34" s="35">
        <v>313</v>
      </c>
      <c r="P34" s="36">
        <v>305.56200000000001</v>
      </c>
      <c r="Q34" s="35">
        <v>605.83299999999997</v>
      </c>
      <c r="R34" s="35">
        <v>442</v>
      </c>
      <c r="S34" s="36">
        <v>163.833</v>
      </c>
      <c r="T34" s="35">
        <v>261</v>
      </c>
      <c r="U34" s="35">
        <v>236</v>
      </c>
      <c r="V34" s="36">
        <v>25</v>
      </c>
      <c r="W34" s="35">
        <v>20</v>
      </c>
      <c r="X34" s="35">
        <v>15</v>
      </c>
      <c r="Y34" s="36">
        <v>5</v>
      </c>
      <c r="Z34" s="35">
        <v>791.70399999999995</v>
      </c>
      <c r="AA34" s="35">
        <v>726</v>
      </c>
      <c r="AB34" s="36">
        <v>65.703999999999994</v>
      </c>
      <c r="AC34" s="35">
        <v>17.25</v>
      </c>
      <c r="AD34" s="35">
        <v>14.25</v>
      </c>
      <c r="AE34" s="36">
        <v>3</v>
      </c>
      <c r="AF34" s="35">
        <v>93</v>
      </c>
      <c r="AG34" s="35">
        <v>86</v>
      </c>
      <c r="AH34" s="36">
        <v>7</v>
      </c>
      <c r="AI34" s="35">
        <v>17</v>
      </c>
      <c r="AJ34" s="35">
        <v>15</v>
      </c>
      <c r="AK34" s="36">
        <v>2</v>
      </c>
      <c r="AL34" s="35">
        <v>192.28</v>
      </c>
      <c r="AM34" s="35">
        <v>107</v>
      </c>
      <c r="AN34" s="36">
        <v>85.28</v>
      </c>
    </row>
    <row r="35" spans="1:40" ht="15" customHeight="1" thickBot="1" x14ac:dyDescent="0.25">
      <c r="A35" s="31" t="s">
        <v>46</v>
      </c>
      <c r="B35" s="32">
        <v>126</v>
      </c>
      <c r="C35" s="32">
        <v>115</v>
      </c>
      <c r="D35" s="33">
        <v>11</v>
      </c>
      <c r="E35" s="32">
        <v>740</v>
      </c>
      <c r="F35" s="32">
        <v>538</v>
      </c>
      <c r="G35" s="33">
        <v>202</v>
      </c>
      <c r="H35" s="32">
        <v>7</v>
      </c>
      <c r="I35" s="32">
        <v>4</v>
      </c>
      <c r="J35" s="33">
        <v>3</v>
      </c>
      <c r="K35" s="32">
        <v>35</v>
      </c>
      <c r="L35" s="32">
        <v>33</v>
      </c>
      <c r="M35" s="33">
        <v>2</v>
      </c>
      <c r="N35" s="32">
        <v>262</v>
      </c>
      <c r="O35" s="32">
        <v>172</v>
      </c>
      <c r="P35" s="33">
        <v>90</v>
      </c>
      <c r="Q35" s="32">
        <v>106</v>
      </c>
      <c r="R35" s="32">
        <v>78</v>
      </c>
      <c r="S35" s="33">
        <v>28</v>
      </c>
      <c r="T35" s="32">
        <v>40</v>
      </c>
      <c r="U35" s="32">
        <v>38</v>
      </c>
      <c r="V35" s="33">
        <v>2</v>
      </c>
      <c r="W35" s="32">
        <v>7</v>
      </c>
      <c r="X35" s="32">
        <v>5</v>
      </c>
      <c r="Y35" s="33">
        <v>2</v>
      </c>
      <c r="Z35" s="32">
        <v>142</v>
      </c>
      <c r="AA35" s="32">
        <v>126</v>
      </c>
      <c r="AB35" s="33">
        <v>16</v>
      </c>
      <c r="AC35" s="32">
        <v>1</v>
      </c>
      <c r="AD35" s="32">
        <v>1</v>
      </c>
      <c r="AE35" s="33">
        <v>0</v>
      </c>
      <c r="AF35" s="32">
        <v>21</v>
      </c>
      <c r="AG35" s="32">
        <v>20</v>
      </c>
      <c r="AH35" s="33">
        <v>1</v>
      </c>
      <c r="AI35" s="32">
        <v>1</v>
      </c>
      <c r="AJ35" s="32">
        <v>1</v>
      </c>
      <c r="AK35" s="33">
        <v>0</v>
      </c>
      <c r="AL35" s="32">
        <v>39</v>
      </c>
      <c r="AM35" s="32">
        <v>22</v>
      </c>
      <c r="AN35" s="33">
        <v>17</v>
      </c>
    </row>
    <row r="36" spans="1:40" ht="15" customHeight="1" thickTop="1" thickBot="1" x14ac:dyDescent="0.25">
      <c r="A36" s="27" t="str">
        <f ca="1">A3&amp;"合計"</f>
        <v>秋田県合計</v>
      </c>
      <c r="B36" s="28">
        <f t="shared" ref="B36:AN36" si="0">SUM(B11:B35)</f>
        <v>37129.343999999997</v>
      </c>
      <c r="C36" s="28">
        <f t="shared" si="0"/>
        <v>31813</v>
      </c>
      <c r="D36" s="29">
        <f t="shared" si="0"/>
        <v>5316.344000000001</v>
      </c>
      <c r="E36" s="28">
        <f t="shared" si="0"/>
        <v>204018.71899999998</v>
      </c>
      <c r="F36" s="28">
        <f t="shared" si="0"/>
        <v>157592</v>
      </c>
      <c r="G36" s="29">
        <f t="shared" si="0"/>
        <v>46426.718999999997</v>
      </c>
      <c r="H36" s="28">
        <f t="shared" si="0"/>
        <v>1819.2759999999996</v>
      </c>
      <c r="I36" s="28">
        <f t="shared" si="0"/>
        <v>1197</v>
      </c>
      <c r="J36" s="29">
        <f t="shared" si="0"/>
        <v>622.27599999999995</v>
      </c>
      <c r="K36" s="28">
        <f t="shared" si="0"/>
        <v>17317.512000000002</v>
      </c>
      <c r="L36" s="28">
        <f t="shared" si="0"/>
        <v>13692</v>
      </c>
      <c r="M36" s="29">
        <f t="shared" si="0"/>
        <v>3625.5120000000002</v>
      </c>
      <c r="N36" s="28">
        <f t="shared" si="0"/>
        <v>48784.802000000011</v>
      </c>
      <c r="O36" s="28">
        <f t="shared" si="0"/>
        <v>22583</v>
      </c>
      <c r="P36" s="29">
        <f t="shared" si="0"/>
        <v>26201.801999999996</v>
      </c>
      <c r="Q36" s="28">
        <f t="shared" si="0"/>
        <v>39645.226000000002</v>
      </c>
      <c r="R36" s="28">
        <f t="shared" si="0"/>
        <v>26459</v>
      </c>
      <c r="S36" s="29">
        <f t="shared" si="0"/>
        <v>13186.226000000001</v>
      </c>
      <c r="T36" s="28">
        <f t="shared" si="0"/>
        <v>20562.370999999999</v>
      </c>
      <c r="U36" s="28">
        <f t="shared" si="0"/>
        <v>18854</v>
      </c>
      <c r="V36" s="29">
        <f t="shared" si="0"/>
        <v>1708.3709999999999</v>
      </c>
      <c r="W36" s="28">
        <f t="shared" si="0"/>
        <v>1654.3330000000001</v>
      </c>
      <c r="X36" s="28">
        <f t="shared" si="0"/>
        <v>1399</v>
      </c>
      <c r="Y36" s="29">
        <f t="shared" si="0"/>
        <v>255.333</v>
      </c>
      <c r="Z36" s="28">
        <f t="shared" si="0"/>
        <v>62029.059000000001</v>
      </c>
      <c r="AA36" s="28">
        <f t="shared" si="0"/>
        <v>53775</v>
      </c>
      <c r="AB36" s="29">
        <f t="shared" si="0"/>
        <v>8254.0590000000011</v>
      </c>
      <c r="AC36" s="28">
        <f t="shared" si="0"/>
        <v>741.79500000000007</v>
      </c>
      <c r="AD36" s="28">
        <f t="shared" si="0"/>
        <v>487.52900000000005</v>
      </c>
      <c r="AE36" s="29">
        <f t="shared" si="0"/>
        <v>254.26599999999999</v>
      </c>
      <c r="AF36" s="28">
        <f t="shared" si="0"/>
        <v>8276.7099999999991</v>
      </c>
      <c r="AG36" s="28">
        <f t="shared" si="0"/>
        <v>7293</v>
      </c>
      <c r="AH36" s="29">
        <f t="shared" si="0"/>
        <v>983.71</v>
      </c>
      <c r="AI36" s="28">
        <f>SUM(AI11:AI35)</f>
        <v>1481</v>
      </c>
      <c r="AJ36" s="28">
        <f>SUM(AJ11:AJ35)</f>
        <v>1281</v>
      </c>
      <c r="AK36" s="29">
        <f>SUM(AK11:AK35)</f>
        <v>200</v>
      </c>
      <c r="AL36" s="28">
        <f t="shared" si="0"/>
        <v>15282.643000000005</v>
      </c>
      <c r="AM36" s="28">
        <f t="shared" si="0"/>
        <v>9024.023000000001</v>
      </c>
      <c r="AN36" s="29">
        <f t="shared" si="0"/>
        <v>6258.62</v>
      </c>
    </row>
    <row r="37" spans="1:40" ht="15" customHeight="1" x14ac:dyDescent="0.2">
      <c r="B37" s="25"/>
      <c r="T37" s="25"/>
    </row>
  </sheetData>
  <mergeCells count="15">
    <mergeCell ref="AF6:AH6"/>
    <mergeCell ref="AL6:AN6"/>
    <mergeCell ref="T6:V6"/>
    <mergeCell ref="W6:Y6"/>
    <mergeCell ref="Z6:AB6"/>
    <mergeCell ref="AC6:AE6"/>
    <mergeCell ref="AI6:AK6"/>
    <mergeCell ref="Q6:S6"/>
    <mergeCell ref="K6:M6"/>
    <mergeCell ref="N6:P6"/>
    <mergeCell ref="A5:A7"/>
    <mergeCell ref="A8:A10"/>
    <mergeCell ref="B6:D6"/>
    <mergeCell ref="E6:G6"/>
    <mergeCell ref="H6:J6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4" orientation="landscape" r:id="rId1"/>
  <headerFooter alignWithMargins="0"/>
  <rowBreaks count="1" manualBreakCount="1">
    <brk id="39" max="16383" man="1"/>
  </rowBreaks>
  <colBreaks count="4" manualBreakCount="4">
    <brk id="10" max="1048575" man="1"/>
    <brk id="19" max="1048575" man="1"/>
    <brk id="28" max="1048575" man="1"/>
    <brk id="3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秋田県</vt:lpstr>
      <vt:lpstr>秋田県!Print_Area</vt:lpstr>
      <vt:lpstr>秋田県!Print_Titles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Administrator</cp:lastModifiedBy>
  <cp:lastPrinted>2019-07-24T12:11:20Z</cp:lastPrinted>
  <dcterms:created xsi:type="dcterms:W3CDTF">2013-08-08T10:31:51Z</dcterms:created>
  <dcterms:modified xsi:type="dcterms:W3CDTF">2019-07-29T02:06:59Z</dcterms:modified>
</cp:coreProperties>
</file>