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08_茨城県\"/>
    </mc:Choice>
  </mc:AlternateContent>
  <bookViews>
    <workbookView xWindow="240" yWindow="120" windowWidth="14940" windowHeight="8496"/>
  </bookViews>
  <sheets>
    <sheet name="茨城県" sheetId="4" r:id="rId1"/>
  </sheets>
  <definedNames>
    <definedName name="_xlnm.Print_Area" localSheetId="0">茨城県!$A$1:$H$50</definedName>
    <definedName name="_xlnm.Print_Titles" localSheetId="0">茨城県!$A:$A,茨城県!$1:$5</definedName>
  </definedNames>
  <calcPr calcId="152511"/>
</workbook>
</file>

<file path=xl/calcChain.xml><?xml version="1.0" encoding="utf-8"?>
<calcChain xmlns="http://schemas.openxmlformats.org/spreadsheetml/2006/main">
  <c r="H48" i="4" l="1"/>
  <c r="H47" i="4"/>
  <c r="H46" i="4"/>
  <c r="H45" i="4"/>
  <c r="H44" i="4"/>
  <c r="H43" i="4"/>
  <c r="H4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A3" i="4"/>
  <c r="A50" i="4" s="1"/>
  <c r="G50" i="4"/>
  <c r="F50" i="4"/>
  <c r="E50" i="4"/>
  <c r="D50" i="4"/>
  <c r="C50" i="4"/>
  <c r="B50" i="4"/>
  <c r="H49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6" i="4"/>
  <c r="H50" i="4" l="1"/>
</calcChain>
</file>

<file path=xl/sharedStrings.xml><?xml version="1.0" encoding="utf-8"?>
<sst xmlns="http://schemas.openxmlformats.org/spreadsheetml/2006/main" count="60" uniqueCount="60">
  <si>
    <t>候補者名</t>
    <rPh sb="0" eb="3">
      <t>コウホシャ</t>
    </rPh>
    <rPh sb="3" eb="4">
      <t>メイ</t>
    </rPh>
    <phoneticPr fontId="1"/>
  </si>
  <si>
    <t>得票数計</t>
    <rPh sb="0" eb="1">
      <t>エ</t>
    </rPh>
    <rPh sb="1" eb="2">
      <t>ヒョウ</t>
    </rPh>
    <rPh sb="2" eb="3">
      <t>カズ</t>
    </rPh>
    <rPh sb="3" eb="4">
      <t>ケイ</t>
    </rPh>
    <phoneticPr fontId="1"/>
  </si>
  <si>
    <t>[単位：票]</t>
    <rPh sb="1" eb="3">
      <t>タンイ</t>
    </rPh>
    <rPh sb="4" eb="5">
      <t>ヒョウ</t>
    </rPh>
    <phoneticPr fontId="1"/>
  </si>
  <si>
    <t>参議院議員通常選挙（選挙区）　候補者別市区町村別得票数一覧</t>
    <rPh sb="0" eb="1">
      <t>サン</t>
    </rPh>
    <rPh sb="5" eb="7">
      <t>ツウジョウ</t>
    </rPh>
    <rPh sb="10" eb="13">
      <t>センキョク</t>
    </rPh>
    <phoneticPr fontId="1"/>
  </si>
  <si>
    <t>市区町村名＼政党等名</t>
    <rPh sb="0" eb="4">
      <t>シクチョウソン</t>
    </rPh>
    <rPh sb="4" eb="5">
      <t>メイ</t>
    </rPh>
    <rPh sb="8" eb="9">
      <t>トウ</t>
    </rPh>
    <phoneticPr fontId="1"/>
  </si>
  <si>
    <t>令和元年7月21日執行</t>
    <rPh sb="0" eb="2">
      <t>レイワ</t>
    </rPh>
    <rPh sb="2" eb="4">
      <t>ガンネン</t>
    </rPh>
    <phoneticPr fontId="1"/>
  </si>
  <si>
    <t>田中　健</t>
  </si>
  <si>
    <t>海野　とおる</t>
  </si>
  <si>
    <t>おぬま　たくみ</t>
  </si>
  <si>
    <t>大内　くみ子</t>
  </si>
  <si>
    <t>上月　りょうすけ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</si>
  <si>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</si>
  <si>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</si>
  <si>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</si>
  <si>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</si>
  <si>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</si>
  <si>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</si>
  <si>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</si>
  <si>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</si>
  <si>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</si>
  <si>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</si>
  <si>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</si>
  <si>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</si>
  <si>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</si>
  <si>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</si>
  <si>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</si>
  <si>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</si>
  <si>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</si>
  <si>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</si>
  <si>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</si>
  <si>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</si>
  <si>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</si>
  <si>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</si>
  <si>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</si>
  <si>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</si>
  <si>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</si>
  <si>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</si>
  <si>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</si>
  <si>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</si>
  <si>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</si>
  <si>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</si>
  <si>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</si>
  <si>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</si>
  <si>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</si>
  <si>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</si>
  <si>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</si>
  <si>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</si>
  <si>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</si>
  <si>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</si>
  <si>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</si>
  <si>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</si>
  <si>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</si>
  <si>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</si>
  <si>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</si>
  <si>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</si>
  <si>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ＮＨＫから国民を守る党</t>
    <rPh sb="5" eb="7">
      <t>コクミン</t>
    </rPh>
    <rPh sb="8" eb="9">
      <t>マモ</t>
    </rPh>
    <rPh sb="10" eb="11">
      <t>トウ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</si>
  <si>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</si>
  <si>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立憲民主党</t>
    <rPh sb="0" eb="2">
      <t>リッケン</t>
    </rPh>
    <rPh sb="2" eb="5">
      <t>ミンシュトウ</t>
    </rPh>
    <phoneticPr fontId="1"/>
  </si>
  <si>
    <t>日本共産党</t>
    <rPh sb="0" eb="2">
      <t>ニホン</t>
    </rPh>
    <rPh sb="2" eb="5">
      <t>キョウサントウ</t>
    </rPh>
    <phoneticPr fontId="1"/>
  </si>
  <si>
    <t>自由民主党</t>
    <rPh sb="0" eb="2">
      <t>ジユウ</t>
    </rPh>
    <rPh sb="2" eb="5">
      <t>ミンシュトウ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</si>
</sst>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0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right" vertical="center" shrinkToFit="1"/>
    </xf>
    <xf numFmtId="0" fontId="6" fillId="0" borderId="4" xfId="0" applyFont="1" applyFill="1" applyBorder="1" applyAlignment="1">
      <alignment horizontal="distributed" vertical="center"/>
    </xf>
    <xf numFmtId="177" fontId="6" fillId="0" borderId="4" xfId="0" applyNumberFormat="1" applyFont="1" applyFill="1" applyBorder="1" applyAlignment="1">
      <alignment horizontal="right" vertical="center" shrinkToFit="1"/>
    </xf>
    <xf numFmtId="177" fontId="8" fillId="0" borderId="4" xfId="0" applyNumberFormat="1" applyFont="1" applyFill="1" applyBorder="1" applyAlignment="1">
      <alignment horizontal="right" vertical="center" shrinkToFit="1"/>
    </xf>
    <xf numFmtId="0" fontId="6" fillId="0" borderId="8" xfId="0" applyFont="1" applyFill="1" applyBorder="1" applyAlignment="1">
      <alignment horizontal="distributed" vertical="center"/>
    </xf>
    <xf numFmtId="177" fontId="6" fillId="0" borderId="8" xfId="0" applyNumberFormat="1" applyFont="1" applyFill="1" applyBorder="1" applyAlignment="1">
      <alignment horizontal="right" vertical="center" shrinkToFit="1"/>
    </xf>
    <xf numFmtId="177" fontId="8" fillId="0" borderId="8" xfId="0" applyNumberFormat="1" applyFont="1" applyFill="1" applyBorder="1" applyAlignment="1">
      <alignment horizontal="right" vertical="center" shrinkToFit="1"/>
    </xf>
    <xf numFmtId="0" fontId="6" fillId="0" borderId="9" xfId="0" applyFont="1" applyFill="1" applyBorder="1" applyAlignment="1">
      <alignment horizontal="distributed" vertical="center"/>
    </xf>
    <xf numFmtId="177" fontId="6" fillId="0" borderId="9" xfId="0" applyNumberFormat="1" applyFont="1" applyFill="1" applyBorder="1" applyAlignment="1">
      <alignment horizontal="right" vertical="center" shrinkToFit="1"/>
    </xf>
    <xf numFmtId="177" fontId="8" fillId="0" borderId="9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7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58"/>
  <sheetViews>
    <sheetView showGridLines="0" showZeros="0" tabSelected="1" view="pageBreakPreview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" sqref="B2:H2"/>
    </sheetView>
  </sheetViews>
  <sheetFormatPr defaultColWidth="17.77734375" defaultRowHeight="21" customHeight="1"/>
  <cols>
    <col min="1" max="1" width="21.109375" style="1" customWidth="1"/>
    <col min="2" max="2" width="17.77734375" style="7"/>
    <col min="3" max="7" width="17.77734375" style="6"/>
    <col min="8" max="8" width="17.77734375" style="15"/>
    <col min="9" max="16384" width="17.77734375" style="1"/>
  </cols>
  <sheetData>
    <row r="1" spans="1:11" ht="21" customHeight="1">
      <c r="A1" s="18" t="s">
        <v>5</v>
      </c>
      <c r="B1" s="3"/>
      <c r="C1" s="3"/>
      <c r="D1" s="3"/>
      <c r="E1" s="3"/>
      <c r="F1" s="3"/>
      <c r="G1" s="3"/>
      <c r="H1" s="4"/>
      <c r="J1" s="2"/>
      <c r="K1" s="5"/>
    </row>
    <row r="2" spans="1:11" ht="21" customHeight="1">
      <c r="A2" s="34"/>
      <c r="B2" s="37" t="s">
        <v>3</v>
      </c>
      <c r="C2" s="37"/>
      <c r="D2" s="37"/>
      <c r="E2" s="37"/>
      <c r="F2" s="37"/>
      <c r="G2" s="37"/>
      <c r="H2" s="37"/>
      <c r="J2" s="2"/>
      <c r="K2" s="2"/>
    </row>
    <row r="3" spans="1:11" ht="21" customHeight="1">
      <c r="A3" s="21" t="str">
        <f ca="1">RIGHT(CELL("filename",A3),LEN(CELL("filename",A3))-FIND("]",CELL("filename",A3)))</f>
        <v>茨城県</v>
      </c>
      <c r="B3" s="2"/>
      <c r="H3" s="17" t="s">
        <v>2</v>
      </c>
      <c r="K3" s="7"/>
    </row>
    <row r="4" spans="1:11" ht="21" customHeight="1">
      <c r="A4" s="16" t="s">
        <v>0</v>
      </c>
      <c r="B4" s="22" t="s">
        <v>6</v>
      </c>
      <c r="C4" s="22" t="s">
        <v>7</v>
      </c>
      <c r="D4" s="22" t="s">
        <v>8</v>
      </c>
      <c r="E4" s="22" t="s">
        <v>9</v>
      </c>
      <c r="F4" s="22" t="s">
        <v>10</v>
      </c>
      <c r="G4" s="22"/>
      <c r="H4" s="35" t="s">
        <v>1</v>
      </c>
    </row>
    <row r="5" spans="1:11" ht="21" customHeight="1">
      <c r="A5" s="20" t="s">
        <v>4</v>
      </c>
      <c r="B5" s="23" t="s">
        <v>55</v>
      </c>
      <c r="C5" s="23" t="s">
        <v>56</v>
      </c>
      <c r="D5" s="23" t="s">
        <v>57</v>
      </c>
      <c r="E5" s="23" t="s">
        <v>58</v>
      </c>
      <c r="F5" s="23" t="s">
        <v>59</v>
      </c>
      <c r="G5" s="23"/>
      <c r="H5" s="36"/>
    </row>
    <row r="6" spans="1:11" ht="21" customHeight="1">
      <c r="A6" s="25" t="s">
        <v>11</v>
      </c>
      <c r="B6" s="26">
        <v>3860</v>
      </c>
      <c r="C6" s="26">
        <v>9996</v>
      </c>
      <c r="D6" s="26">
        <v>22465</v>
      </c>
      <c r="E6" s="26">
        <v>18228</v>
      </c>
      <c r="F6" s="26">
        <v>44408</v>
      </c>
      <c r="G6" s="26"/>
      <c r="H6" s="27">
        <f t="shared" ref="H6:H49" si="0">SUM(B6:G6)</f>
        <v>98957</v>
      </c>
    </row>
    <row r="7" spans="1:11" ht="21" customHeight="1">
      <c r="A7" s="31" t="s">
        <v>12</v>
      </c>
      <c r="B7" s="32">
        <v>4054</v>
      </c>
      <c r="C7" s="32">
        <v>7439</v>
      </c>
      <c r="D7" s="32">
        <v>18147</v>
      </c>
      <c r="E7" s="32">
        <v>6141</v>
      </c>
      <c r="F7" s="32">
        <v>29718</v>
      </c>
      <c r="G7" s="32"/>
      <c r="H7" s="33">
        <f t="shared" ref="H7:H21" si="1">SUM(B7:G7)</f>
        <v>65499</v>
      </c>
    </row>
    <row r="8" spans="1:11" ht="21" customHeight="1">
      <c r="A8" s="31" t="s">
        <v>13</v>
      </c>
      <c r="B8" s="32">
        <v>3246</v>
      </c>
      <c r="C8" s="32">
        <v>5092</v>
      </c>
      <c r="D8" s="32">
        <v>11617</v>
      </c>
      <c r="E8" s="32">
        <v>5953</v>
      </c>
      <c r="F8" s="32">
        <v>23752</v>
      </c>
      <c r="G8" s="32"/>
      <c r="H8" s="33">
        <f t="shared" si="1"/>
        <v>49660</v>
      </c>
    </row>
    <row r="9" spans="1:11" ht="21" customHeight="1">
      <c r="A9" s="31" t="s">
        <v>14</v>
      </c>
      <c r="B9" s="32">
        <v>3541</v>
      </c>
      <c r="C9" s="32">
        <v>4419</v>
      </c>
      <c r="D9" s="32">
        <v>9838</v>
      </c>
      <c r="E9" s="32">
        <v>5603</v>
      </c>
      <c r="F9" s="32">
        <v>21768</v>
      </c>
      <c r="G9" s="32"/>
      <c r="H9" s="33">
        <f t="shared" si="1"/>
        <v>45169</v>
      </c>
    </row>
    <row r="10" spans="1:11" ht="21" customHeight="1">
      <c r="A10" s="31" t="s">
        <v>15</v>
      </c>
      <c r="B10" s="32">
        <v>1357</v>
      </c>
      <c r="C10" s="32">
        <v>2463</v>
      </c>
      <c r="D10" s="32">
        <v>6118</v>
      </c>
      <c r="E10" s="32">
        <v>3430</v>
      </c>
      <c r="F10" s="32">
        <v>13511</v>
      </c>
      <c r="G10" s="32"/>
      <c r="H10" s="33">
        <f t="shared" si="1"/>
        <v>26879</v>
      </c>
    </row>
    <row r="11" spans="1:11" ht="21" customHeight="1">
      <c r="A11" s="31" t="s">
        <v>16</v>
      </c>
      <c r="B11" s="32">
        <v>1169</v>
      </c>
      <c r="C11" s="32">
        <v>1893</v>
      </c>
      <c r="D11" s="32">
        <v>3689</v>
      </c>
      <c r="E11" s="32">
        <v>1929</v>
      </c>
      <c r="F11" s="32">
        <v>7741</v>
      </c>
      <c r="G11" s="32"/>
      <c r="H11" s="33">
        <f t="shared" si="1"/>
        <v>16421</v>
      </c>
    </row>
    <row r="12" spans="1:11" ht="21" customHeight="1">
      <c r="A12" s="31" t="s">
        <v>17</v>
      </c>
      <c r="B12" s="32">
        <v>1608</v>
      </c>
      <c r="C12" s="32">
        <v>3107</v>
      </c>
      <c r="D12" s="32">
        <v>6895</v>
      </c>
      <c r="E12" s="32">
        <v>3851</v>
      </c>
      <c r="F12" s="32">
        <v>12514</v>
      </c>
      <c r="G12" s="32"/>
      <c r="H12" s="33">
        <f t="shared" si="1"/>
        <v>27975</v>
      </c>
    </row>
    <row r="13" spans="1:11" ht="21" customHeight="1">
      <c r="A13" s="31" t="s">
        <v>18</v>
      </c>
      <c r="B13" s="32">
        <v>820</v>
      </c>
      <c r="C13" s="32">
        <v>1168</v>
      </c>
      <c r="D13" s="32">
        <v>2595</v>
      </c>
      <c r="E13" s="32">
        <v>1761</v>
      </c>
      <c r="F13" s="32">
        <v>8308</v>
      </c>
      <c r="G13" s="32"/>
      <c r="H13" s="33">
        <f t="shared" si="1"/>
        <v>14652</v>
      </c>
    </row>
    <row r="14" spans="1:11" ht="21" customHeight="1">
      <c r="A14" s="31" t="s">
        <v>19</v>
      </c>
      <c r="B14" s="32">
        <v>1511</v>
      </c>
      <c r="C14" s="32">
        <v>1968</v>
      </c>
      <c r="D14" s="32">
        <v>4124</v>
      </c>
      <c r="E14" s="32">
        <v>2470</v>
      </c>
      <c r="F14" s="32">
        <v>10493</v>
      </c>
      <c r="G14" s="32"/>
      <c r="H14" s="33">
        <f t="shared" si="1"/>
        <v>20566</v>
      </c>
    </row>
    <row r="15" spans="1:11" ht="21" customHeight="1">
      <c r="A15" s="31" t="s">
        <v>20</v>
      </c>
      <c r="B15" s="32">
        <v>1022</v>
      </c>
      <c r="C15" s="32">
        <v>3899</v>
      </c>
      <c r="D15" s="32">
        <v>4158</v>
      </c>
      <c r="E15" s="32">
        <v>1889</v>
      </c>
      <c r="F15" s="32">
        <v>11273</v>
      </c>
      <c r="G15" s="32"/>
      <c r="H15" s="33">
        <f t="shared" si="1"/>
        <v>22241</v>
      </c>
    </row>
    <row r="16" spans="1:11" ht="21" customHeight="1">
      <c r="A16" s="31" t="s">
        <v>21</v>
      </c>
      <c r="B16" s="32">
        <v>631</v>
      </c>
      <c r="C16" s="32">
        <v>1092</v>
      </c>
      <c r="D16" s="32">
        <v>2973</v>
      </c>
      <c r="E16" s="32">
        <v>1126</v>
      </c>
      <c r="F16" s="32">
        <v>5372</v>
      </c>
      <c r="G16" s="32"/>
      <c r="H16" s="33">
        <f t="shared" si="1"/>
        <v>11194</v>
      </c>
    </row>
    <row r="17" spans="1:8" ht="21" customHeight="1">
      <c r="A17" s="31" t="s">
        <v>22</v>
      </c>
      <c r="B17" s="32">
        <v>756</v>
      </c>
      <c r="C17" s="32">
        <v>1837</v>
      </c>
      <c r="D17" s="32">
        <v>3793</v>
      </c>
      <c r="E17" s="32">
        <v>1712</v>
      </c>
      <c r="F17" s="32">
        <v>7624</v>
      </c>
      <c r="G17" s="32"/>
      <c r="H17" s="33">
        <f t="shared" si="1"/>
        <v>15722</v>
      </c>
    </row>
    <row r="18" spans="1:8" ht="21" customHeight="1">
      <c r="A18" s="31" t="s">
        <v>23</v>
      </c>
      <c r="B18" s="32">
        <v>1601</v>
      </c>
      <c r="C18" s="32">
        <v>3152</v>
      </c>
      <c r="D18" s="32">
        <v>6320</v>
      </c>
      <c r="E18" s="32">
        <v>3915</v>
      </c>
      <c r="F18" s="32">
        <v>14043</v>
      </c>
      <c r="G18" s="32"/>
      <c r="H18" s="33">
        <f t="shared" si="1"/>
        <v>29031</v>
      </c>
    </row>
    <row r="19" spans="1:8" ht="21" customHeight="1">
      <c r="A19" s="31" t="s">
        <v>24</v>
      </c>
      <c r="B19" s="32">
        <v>2246</v>
      </c>
      <c r="C19" s="32">
        <v>4450</v>
      </c>
      <c r="D19" s="32">
        <v>10013</v>
      </c>
      <c r="E19" s="32">
        <v>7038</v>
      </c>
      <c r="F19" s="32">
        <v>17865</v>
      </c>
      <c r="G19" s="32"/>
      <c r="H19" s="33">
        <f t="shared" si="1"/>
        <v>41612</v>
      </c>
    </row>
    <row r="20" spans="1:8" ht="21" customHeight="1">
      <c r="A20" s="31" t="s">
        <v>25</v>
      </c>
      <c r="B20" s="32">
        <v>1744</v>
      </c>
      <c r="C20" s="32">
        <v>3633</v>
      </c>
      <c r="D20" s="32">
        <v>8692</v>
      </c>
      <c r="E20" s="32">
        <v>4745</v>
      </c>
      <c r="F20" s="32">
        <v>13965</v>
      </c>
      <c r="G20" s="32"/>
      <c r="H20" s="33">
        <f t="shared" si="1"/>
        <v>32779</v>
      </c>
    </row>
    <row r="21" spans="1:8" ht="21" customHeight="1">
      <c r="A21" s="31" t="s">
        <v>26</v>
      </c>
      <c r="B21" s="32">
        <v>4658</v>
      </c>
      <c r="C21" s="32">
        <v>9283</v>
      </c>
      <c r="D21" s="32">
        <v>21117</v>
      </c>
      <c r="E21" s="32">
        <v>10398</v>
      </c>
      <c r="F21" s="32">
        <v>38051</v>
      </c>
      <c r="G21" s="32"/>
      <c r="H21" s="33">
        <f t="shared" si="1"/>
        <v>83507</v>
      </c>
    </row>
    <row r="22" spans="1:8" ht="21" customHeight="1">
      <c r="A22" s="31" t="s">
        <v>27</v>
      </c>
      <c r="B22" s="32">
        <v>2688</v>
      </c>
      <c r="C22" s="32">
        <v>12566</v>
      </c>
      <c r="D22" s="32">
        <v>12636</v>
      </c>
      <c r="E22" s="32">
        <v>5473</v>
      </c>
      <c r="F22" s="32">
        <v>25979</v>
      </c>
      <c r="G22" s="32"/>
      <c r="H22" s="33">
        <f t="shared" si="0"/>
        <v>59342</v>
      </c>
    </row>
    <row r="23" spans="1:8" ht="21" customHeight="1">
      <c r="A23" s="31" t="s">
        <v>28</v>
      </c>
      <c r="B23" s="32">
        <v>1628</v>
      </c>
      <c r="C23" s="32">
        <v>2419</v>
      </c>
      <c r="D23" s="32">
        <v>6051</v>
      </c>
      <c r="E23" s="32">
        <v>2952</v>
      </c>
      <c r="F23" s="32">
        <v>11473</v>
      </c>
      <c r="G23" s="32"/>
      <c r="H23" s="33">
        <f t="shared" si="0"/>
        <v>24523</v>
      </c>
    </row>
    <row r="24" spans="1:8" ht="21" customHeight="1">
      <c r="A24" s="31" t="s">
        <v>29</v>
      </c>
      <c r="B24" s="32">
        <v>531</v>
      </c>
      <c r="C24" s="32">
        <v>827</v>
      </c>
      <c r="D24" s="32">
        <v>2291</v>
      </c>
      <c r="E24" s="32">
        <v>901</v>
      </c>
      <c r="F24" s="32">
        <v>5800</v>
      </c>
      <c r="G24" s="32"/>
      <c r="H24" s="33">
        <f t="shared" si="0"/>
        <v>10350</v>
      </c>
    </row>
    <row r="25" spans="1:8" ht="21" customHeight="1">
      <c r="A25" s="31" t="s">
        <v>30</v>
      </c>
      <c r="B25" s="32">
        <v>1795</v>
      </c>
      <c r="C25" s="32">
        <v>3390</v>
      </c>
      <c r="D25" s="32">
        <v>7112</v>
      </c>
      <c r="E25" s="32">
        <v>2927</v>
      </c>
      <c r="F25" s="32">
        <v>12352</v>
      </c>
      <c r="G25" s="32"/>
      <c r="H25" s="33">
        <f t="shared" si="0"/>
        <v>27576</v>
      </c>
    </row>
    <row r="26" spans="1:8" ht="21" customHeight="1">
      <c r="A26" s="31" t="s">
        <v>31</v>
      </c>
      <c r="B26" s="32">
        <v>660</v>
      </c>
      <c r="C26" s="32">
        <v>3094</v>
      </c>
      <c r="D26" s="32">
        <v>2950</v>
      </c>
      <c r="E26" s="32">
        <v>2093</v>
      </c>
      <c r="F26" s="32">
        <v>9163</v>
      </c>
      <c r="G26" s="32"/>
      <c r="H26" s="33">
        <f t="shared" si="0"/>
        <v>17960</v>
      </c>
    </row>
    <row r="27" spans="1:8" ht="21" customHeight="1">
      <c r="A27" s="31" t="s">
        <v>32</v>
      </c>
      <c r="B27" s="32">
        <v>723</v>
      </c>
      <c r="C27" s="32">
        <v>8749</v>
      </c>
      <c r="D27" s="32">
        <v>3301</v>
      </c>
      <c r="E27" s="32">
        <v>1666</v>
      </c>
      <c r="F27" s="32">
        <v>8151</v>
      </c>
      <c r="G27" s="32"/>
      <c r="H27" s="33">
        <f t="shared" si="0"/>
        <v>22590</v>
      </c>
    </row>
    <row r="28" spans="1:8" ht="21" customHeight="1">
      <c r="A28" s="31" t="s">
        <v>33</v>
      </c>
      <c r="B28" s="32">
        <v>2427</v>
      </c>
      <c r="C28" s="32">
        <v>3138</v>
      </c>
      <c r="D28" s="32">
        <v>7328</v>
      </c>
      <c r="E28" s="32">
        <v>5215</v>
      </c>
      <c r="F28" s="32">
        <v>17989</v>
      </c>
      <c r="G28" s="32"/>
      <c r="H28" s="33">
        <f t="shared" si="0"/>
        <v>36097</v>
      </c>
    </row>
    <row r="29" spans="1:8" ht="21" customHeight="1">
      <c r="A29" s="31" t="s">
        <v>34</v>
      </c>
      <c r="B29" s="32">
        <v>1464</v>
      </c>
      <c r="C29" s="32">
        <v>1644</v>
      </c>
      <c r="D29" s="32">
        <v>2861</v>
      </c>
      <c r="E29" s="32">
        <v>2218</v>
      </c>
      <c r="F29" s="32">
        <v>9397</v>
      </c>
      <c r="G29" s="32"/>
      <c r="H29" s="33">
        <f t="shared" si="0"/>
        <v>17584</v>
      </c>
    </row>
    <row r="30" spans="1:8" ht="21" customHeight="1">
      <c r="A30" s="31" t="s">
        <v>35</v>
      </c>
      <c r="B30" s="32">
        <v>807</v>
      </c>
      <c r="C30" s="32">
        <v>1271</v>
      </c>
      <c r="D30" s="32">
        <v>2549</v>
      </c>
      <c r="E30" s="32">
        <v>1511</v>
      </c>
      <c r="F30" s="32">
        <v>8836</v>
      </c>
      <c r="G30" s="32"/>
      <c r="H30" s="33">
        <f t="shared" si="0"/>
        <v>14974</v>
      </c>
    </row>
    <row r="31" spans="1:8" ht="21" customHeight="1">
      <c r="A31" s="31" t="s">
        <v>36</v>
      </c>
      <c r="B31" s="32">
        <v>855</v>
      </c>
      <c r="C31" s="32">
        <v>1479</v>
      </c>
      <c r="D31" s="32">
        <v>3288</v>
      </c>
      <c r="E31" s="32">
        <v>1894</v>
      </c>
      <c r="F31" s="32">
        <v>7951</v>
      </c>
      <c r="G31" s="32"/>
      <c r="H31" s="33">
        <f t="shared" si="0"/>
        <v>15467</v>
      </c>
    </row>
    <row r="32" spans="1:8" ht="21" customHeight="1">
      <c r="A32" s="31" t="s">
        <v>37</v>
      </c>
      <c r="B32" s="32">
        <v>859</v>
      </c>
      <c r="C32" s="32">
        <v>1406</v>
      </c>
      <c r="D32" s="32">
        <v>2903</v>
      </c>
      <c r="E32" s="32">
        <v>1751</v>
      </c>
      <c r="F32" s="32">
        <v>8705</v>
      </c>
      <c r="G32" s="32"/>
      <c r="H32" s="33">
        <f t="shared" si="0"/>
        <v>15624</v>
      </c>
    </row>
    <row r="33" spans="1:8" ht="21" customHeight="1">
      <c r="A33" s="31" t="s">
        <v>38</v>
      </c>
      <c r="B33" s="32">
        <v>2291</v>
      </c>
      <c r="C33" s="32">
        <v>3099</v>
      </c>
      <c r="D33" s="32">
        <v>6196</v>
      </c>
      <c r="E33" s="32">
        <v>2566</v>
      </c>
      <c r="F33" s="32">
        <v>15257</v>
      </c>
      <c r="G33" s="32"/>
      <c r="H33" s="33">
        <f t="shared" si="0"/>
        <v>29409</v>
      </c>
    </row>
    <row r="34" spans="1:8" ht="21" customHeight="1">
      <c r="A34" s="31" t="s">
        <v>39</v>
      </c>
      <c r="B34" s="32">
        <v>489</v>
      </c>
      <c r="C34" s="32">
        <v>900</v>
      </c>
      <c r="D34" s="32">
        <v>2951</v>
      </c>
      <c r="E34" s="32">
        <v>1140</v>
      </c>
      <c r="F34" s="32">
        <v>6513</v>
      </c>
      <c r="G34" s="32"/>
      <c r="H34" s="33">
        <f t="shared" si="0"/>
        <v>11993</v>
      </c>
    </row>
    <row r="35" spans="1:8" ht="21" customHeight="1">
      <c r="A35" s="31" t="s">
        <v>40</v>
      </c>
      <c r="B35" s="32">
        <v>649</v>
      </c>
      <c r="C35" s="32">
        <v>1216</v>
      </c>
      <c r="D35" s="32">
        <v>5396</v>
      </c>
      <c r="E35" s="32">
        <v>1652</v>
      </c>
      <c r="F35" s="32">
        <v>7276</v>
      </c>
      <c r="G35" s="32"/>
      <c r="H35" s="33">
        <f t="shared" si="0"/>
        <v>16189</v>
      </c>
    </row>
    <row r="36" spans="1:8" ht="21" customHeight="1">
      <c r="A36" s="31" t="s">
        <v>41</v>
      </c>
      <c r="B36" s="32">
        <v>984</v>
      </c>
      <c r="C36" s="32">
        <v>2105</v>
      </c>
      <c r="D36" s="32">
        <v>4092</v>
      </c>
      <c r="E36" s="32">
        <v>2276</v>
      </c>
      <c r="F36" s="32">
        <v>9456</v>
      </c>
      <c r="G36" s="32"/>
      <c r="H36" s="33">
        <f t="shared" si="0"/>
        <v>18913</v>
      </c>
    </row>
    <row r="37" spans="1:8" ht="21" customHeight="1">
      <c r="A37" s="31" t="s">
        <v>42</v>
      </c>
      <c r="B37" s="32">
        <v>987</v>
      </c>
      <c r="C37" s="32">
        <v>1677</v>
      </c>
      <c r="D37" s="32">
        <v>3457</v>
      </c>
      <c r="E37" s="32">
        <v>1967</v>
      </c>
      <c r="F37" s="32">
        <v>9327</v>
      </c>
      <c r="G37" s="32"/>
      <c r="H37" s="33">
        <f t="shared" si="0"/>
        <v>17415</v>
      </c>
    </row>
    <row r="38" spans="1:8" ht="21" customHeight="1">
      <c r="A38" s="31" t="s">
        <v>43</v>
      </c>
      <c r="B38" s="32">
        <v>377</v>
      </c>
      <c r="C38" s="32">
        <v>1112</v>
      </c>
      <c r="D38" s="32">
        <v>2043</v>
      </c>
      <c r="E38" s="32">
        <v>1322</v>
      </c>
      <c r="F38" s="32">
        <v>5811</v>
      </c>
      <c r="G38" s="32"/>
      <c r="H38" s="33">
        <f t="shared" si="0"/>
        <v>10665</v>
      </c>
    </row>
    <row r="39" spans="1:8" ht="21" customHeight="1">
      <c r="A39" s="31" t="s">
        <v>44</v>
      </c>
      <c r="B39" s="32">
        <v>289</v>
      </c>
      <c r="C39" s="32">
        <v>760</v>
      </c>
      <c r="D39" s="32">
        <v>1150</v>
      </c>
      <c r="E39" s="32">
        <v>722</v>
      </c>
      <c r="F39" s="32">
        <v>3517</v>
      </c>
      <c r="G39" s="32"/>
      <c r="H39" s="33">
        <f t="shared" si="0"/>
        <v>6438</v>
      </c>
    </row>
    <row r="40" spans="1:8" ht="21" customHeight="1">
      <c r="A40" s="31" t="s">
        <v>45</v>
      </c>
      <c r="B40" s="32">
        <v>297</v>
      </c>
      <c r="C40" s="32">
        <v>1037</v>
      </c>
      <c r="D40" s="32">
        <v>1553</v>
      </c>
      <c r="E40" s="32">
        <v>1075</v>
      </c>
      <c r="F40" s="32">
        <v>3728</v>
      </c>
      <c r="G40" s="32"/>
      <c r="H40" s="33">
        <f t="shared" si="0"/>
        <v>7690</v>
      </c>
    </row>
    <row r="41" spans="1:8" ht="21" customHeight="1">
      <c r="A41" s="31" t="s">
        <v>46</v>
      </c>
      <c r="B41" s="32">
        <v>934</v>
      </c>
      <c r="C41" s="32">
        <v>2416</v>
      </c>
      <c r="D41" s="32">
        <v>2982</v>
      </c>
      <c r="E41" s="32">
        <v>1466</v>
      </c>
      <c r="F41" s="32">
        <v>7453</v>
      </c>
      <c r="G41" s="32"/>
      <c r="H41" s="33">
        <f t="shared" si="0"/>
        <v>15251</v>
      </c>
    </row>
    <row r="42" spans="1:8" ht="21" customHeight="1">
      <c r="A42" s="31" t="s">
        <v>47</v>
      </c>
      <c r="B42" s="32">
        <v>269</v>
      </c>
      <c r="C42" s="32">
        <v>694</v>
      </c>
      <c r="D42" s="32">
        <v>1367</v>
      </c>
      <c r="E42" s="32">
        <v>650</v>
      </c>
      <c r="F42" s="32">
        <v>5199</v>
      </c>
      <c r="G42" s="32"/>
      <c r="H42" s="33">
        <f t="shared" ref="H42:H48" si="2">SUM(B42:G42)</f>
        <v>8179</v>
      </c>
    </row>
    <row r="43" spans="1:8" ht="21" customHeight="1">
      <c r="A43" s="31" t="s">
        <v>48</v>
      </c>
      <c r="B43" s="32">
        <v>365</v>
      </c>
      <c r="C43" s="32">
        <v>628</v>
      </c>
      <c r="D43" s="32">
        <v>1025</v>
      </c>
      <c r="E43" s="32">
        <v>555</v>
      </c>
      <c r="F43" s="32">
        <v>2954</v>
      </c>
      <c r="G43" s="32"/>
      <c r="H43" s="33">
        <f t="shared" si="2"/>
        <v>5527</v>
      </c>
    </row>
    <row r="44" spans="1:8" ht="21" customHeight="1">
      <c r="A44" s="31" t="s">
        <v>49</v>
      </c>
      <c r="B44" s="32">
        <v>1058</v>
      </c>
      <c r="C44" s="32">
        <v>2426</v>
      </c>
      <c r="D44" s="32">
        <v>3838</v>
      </c>
      <c r="E44" s="32">
        <v>1739</v>
      </c>
      <c r="F44" s="32">
        <v>8901</v>
      </c>
      <c r="G44" s="32"/>
      <c r="H44" s="33">
        <f t="shared" si="2"/>
        <v>17962</v>
      </c>
    </row>
    <row r="45" spans="1:8" ht="21" customHeight="1">
      <c r="A45" s="31" t="s">
        <v>50</v>
      </c>
      <c r="B45" s="32">
        <v>141</v>
      </c>
      <c r="C45" s="32">
        <v>304</v>
      </c>
      <c r="D45" s="32">
        <v>567</v>
      </c>
      <c r="E45" s="32">
        <v>288</v>
      </c>
      <c r="F45" s="32">
        <v>1987</v>
      </c>
      <c r="G45" s="32"/>
      <c r="H45" s="33">
        <f t="shared" si="2"/>
        <v>3287</v>
      </c>
    </row>
    <row r="46" spans="1:8" ht="21" customHeight="1">
      <c r="A46" s="31" t="s">
        <v>51</v>
      </c>
      <c r="B46" s="32">
        <v>434</v>
      </c>
      <c r="C46" s="32">
        <v>660</v>
      </c>
      <c r="D46" s="32">
        <v>1298</v>
      </c>
      <c r="E46" s="32">
        <v>906</v>
      </c>
      <c r="F46" s="32">
        <v>4403</v>
      </c>
      <c r="G46" s="32"/>
      <c r="H46" s="33">
        <f t="shared" si="2"/>
        <v>7701</v>
      </c>
    </row>
    <row r="47" spans="1:8" ht="21" customHeight="1">
      <c r="A47" s="31" t="s">
        <v>52</v>
      </c>
      <c r="B47" s="32">
        <v>192</v>
      </c>
      <c r="C47" s="32">
        <v>261</v>
      </c>
      <c r="D47" s="32">
        <v>589</v>
      </c>
      <c r="E47" s="32">
        <v>273</v>
      </c>
      <c r="F47" s="32">
        <v>1876</v>
      </c>
      <c r="G47" s="32"/>
      <c r="H47" s="33">
        <f t="shared" si="2"/>
        <v>3191</v>
      </c>
    </row>
    <row r="48" spans="1:8" ht="21" customHeight="1">
      <c r="A48" s="31" t="s">
        <v>53</v>
      </c>
      <c r="B48" s="32">
        <v>630</v>
      </c>
      <c r="C48" s="32">
        <v>693</v>
      </c>
      <c r="D48" s="32">
        <v>1440</v>
      </c>
      <c r="E48" s="32">
        <v>784</v>
      </c>
      <c r="F48" s="32">
        <v>4173</v>
      </c>
      <c r="G48" s="32"/>
      <c r="H48" s="33">
        <f t="shared" si="2"/>
        <v>7720</v>
      </c>
    </row>
    <row r="49" spans="1:8" ht="21" customHeight="1" thickBot="1">
      <c r="A49" s="28" t="s">
        <v>54</v>
      </c>
      <c r="B49" s="29">
        <v>331</v>
      </c>
      <c r="C49" s="29">
        <v>680</v>
      </c>
      <c r="D49" s="29">
        <v>1846</v>
      </c>
      <c r="E49" s="29">
        <v>980</v>
      </c>
      <c r="F49" s="29">
        <v>3227</v>
      </c>
      <c r="G49" s="29"/>
      <c r="H49" s="30">
        <f t="shared" si="0"/>
        <v>7064</v>
      </c>
    </row>
    <row r="50" spans="1:8" ht="21" customHeight="1" thickTop="1">
      <c r="A50" s="19" t="str">
        <f ca="1">A3&amp;" 合計"</f>
        <v>茨城県 合計</v>
      </c>
      <c r="B50" s="24">
        <f t="shared" ref="B50:H50" si="3">SUM(B6:B49)</f>
        <v>58978</v>
      </c>
      <c r="C50" s="24">
        <f t="shared" si="3"/>
        <v>125542</v>
      </c>
      <c r="D50" s="24">
        <f t="shared" si="3"/>
        <v>237614</v>
      </c>
      <c r="E50" s="24">
        <f t="shared" si="3"/>
        <v>129151</v>
      </c>
      <c r="F50" s="24">
        <f t="shared" si="3"/>
        <v>507260</v>
      </c>
      <c r="G50" s="24">
        <f t="shared" si="3"/>
        <v>0</v>
      </c>
      <c r="H50" s="24">
        <f t="shared" si="3"/>
        <v>1058545</v>
      </c>
    </row>
    <row r="51" spans="1:8" ht="21" customHeight="1">
      <c r="A51" s="8"/>
      <c r="B51" s="9"/>
      <c r="C51" s="10"/>
      <c r="D51" s="10"/>
      <c r="E51" s="10"/>
      <c r="F51" s="10"/>
      <c r="G51" s="10"/>
      <c r="H51" s="11"/>
    </row>
    <row r="52" spans="1:8" ht="21" customHeight="1">
      <c r="A52" s="12"/>
      <c r="B52" s="6"/>
      <c r="C52" s="13"/>
      <c r="D52" s="13"/>
      <c r="E52" s="13"/>
      <c r="F52" s="13"/>
      <c r="G52" s="13"/>
      <c r="H52" s="14"/>
    </row>
    <row r="53" spans="1:8" ht="21" customHeight="1">
      <c r="A53" s="12"/>
      <c r="B53" s="6"/>
      <c r="C53" s="13"/>
      <c r="D53" s="13"/>
      <c r="E53" s="13"/>
      <c r="F53" s="13"/>
      <c r="G53" s="13"/>
      <c r="H53" s="14"/>
    </row>
    <row r="54" spans="1:8" ht="21" customHeight="1">
      <c r="A54" s="12"/>
      <c r="B54" s="6"/>
      <c r="C54" s="13"/>
      <c r="D54" s="13"/>
      <c r="E54" s="13"/>
      <c r="F54" s="13"/>
      <c r="G54" s="13"/>
      <c r="H54" s="14"/>
    </row>
    <row r="55" spans="1:8" ht="21" customHeight="1">
      <c r="A55" s="12"/>
      <c r="B55" s="6"/>
      <c r="C55" s="13"/>
      <c r="D55" s="13"/>
      <c r="E55" s="13"/>
      <c r="F55" s="13"/>
      <c r="G55" s="13"/>
      <c r="H55" s="14"/>
    </row>
    <row r="56" spans="1:8" ht="21" customHeight="1">
      <c r="A56" s="12"/>
      <c r="B56" s="6"/>
      <c r="C56" s="13"/>
      <c r="D56" s="13"/>
      <c r="E56" s="13"/>
      <c r="F56" s="13"/>
      <c r="G56" s="13"/>
      <c r="H56" s="14"/>
    </row>
    <row r="57" spans="1:8" ht="21" customHeight="1">
      <c r="A57" s="12"/>
      <c r="B57" s="6"/>
      <c r="C57" s="13"/>
      <c r="D57" s="13"/>
      <c r="E57" s="13"/>
      <c r="F57" s="13"/>
      <c r="G57" s="13"/>
      <c r="H57" s="14"/>
    </row>
    <row r="58" spans="1:8" ht="21" customHeight="1">
      <c r="A58" s="12"/>
      <c r="B58" s="6"/>
      <c r="C58" s="13"/>
      <c r="D58" s="13"/>
      <c r="E58" s="13"/>
      <c r="F58" s="13"/>
      <c r="G58" s="13"/>
      <c r="H58" s="14"/>
    </row>
  </sheetData>
  <mergeCells count="2">
    <mergeCell ref="H4:H5"/>
    <mergeCell ref="B2:H2"/>
  </mergeCells>
  <phoneticPr fontId="1"/>
  <printOptions horizontalCentered="1"/>
  <pageMargins left="0.39370078740157483" right="0.39370078740157483" top="0.59055118110236227" bottom="0.39370078740157483" header="0.27559055118110237" footer="0.23622047244094491"/>
  <pageSetup paperSize="9" scale="6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茨城県</vt:lpstr>
      <vt:lpstr>茨城県!Print_Area</vt:lpstr>
      <vt:lpstr>茨城県!Print_Titles</vt:lpstr>
    </vt:vector>
  </TitlesOfParts>
  <Company>鹿児島県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Administrator</cp:lastModifiedBy>
  <cp:lastPrinted>2019-07-23T11:10:21Z</cp:lastPrinted>
  <dcterms:created xsi:type="dcterms:W3CDTF">2010-07-11T18:06:49Z</dcterms:created>
  <dcterms:modified xsi:type="dcterms:W3CDTF">2019-07-29T05:21:40Z</dcterms:modified>
</cp:coreProperties>
</file>