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◎平成20年度以降\01　課共通\02　参議院通常選挙\第25回＜令和元年＞\（準備）二係末席（緑川）\15_市区町村別得票数調\03_HP掲載用データ\08_茨城県\"/>
    </mc:Choice>
  </mc:AlternateContent>
  <bookViews>
    <workbookView xWindow="600" yWindow="72" windowWidth="16608" windowHeight="8052"/>
  </bookViews>
  <sheets>
    <sheet name="茨城県" sheetId="1" r:id="rId1"/>
  </sheets>
  <definedNames>
    <definedName name="_xlnm.Print_Area" localSheetId="0">茨城県!$A$1:$AT$55</definedName>
    <definedName name="_xlnm.Print_Titles" localSheetId="0">茨城県!$A:$A,茨城県!$1:$3</definedName>
  </definedNames>
  <calcPr calcId="152511"/>
</workbook>
</file>

<file path=xl/calcChain.xml><?xml version="1.0" encoding="utf-8"?>
<calcChain xmlns="http://schemas.openxmlformats.org/spreadsheetml/2006/main">
  <c r="B55" i="1" l="1"/>
  <c r="C55" i="1"/>
  <c r="D55" i="1"/>
  <c r="E55" i="1"/>
  <c r="F55" i="1"/>
  <c r="G55" i="1"/>
  <c r="H55" i="1"/>
  <c r="I55" i="1"/>
  <c r="J55" i="1"/>
  <c r="AK55" i="1" l="1"/>
  <c r="AJ55" i="1"/>
  <c r="AI55" i="1"/>
  <c r="AL55" i="1"/>
  <c r="AM55" i="1"/>
  <c r="AN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A3" i="1"/>
  <c r="A55" i="1" s="1"/>
</calcChain>
</file>

<file path=xl/sharedStrings.xml><?xml version="1.0" encoding="utf-8"?>
<sst xmlns="http://schemas.openxmlformats.org/spreadsheetml/2006/main" count="136" uniqueCount="66">
  <si>
    <t>届出番号</t>
  </si>
  <si>
    <t>政党等名</t>
  </si>
  <si>
    <t>得票総数</t>
  </si>
  <si>
    <t>政党等の</t>
  </si>
  <si>
    <t>名簿登載者の</t>
  </si>
  <si>
    <t>開票区名</t>
  </si>
  <si>
    <t>参議院議員通常選挙（比例代表）　名簿届出政党別市区町村別得票数一覧</t>
    <rPh sb="0" eb="1">
      <t>サン</t>
    </rPh>
    <rPh sb="5" eb="7">
      <t>ツウジョウ</t>
    </rPh>
    <rPh sb="10" eb="12">
      <t>ヒレイ</t>
    </rPh>
    <rPh sb="12" eb="14">
      <t>ダイヒョウ</t>
    </rPh>
    <rPh sb="16" eb="18">
      <t>メイボ</t>
    </rPh>
    <rPh sb="18" eb="20">
      <t>トドケデ</t>
    </rPh>
    <rPh sb="20" eb="22">
      <t>セイトウ</t>
    </rPh>
    <phoneticPr fontId="6"/>
  </si>
  <si>
    <t>[単位：票]</t>
  </si>
  <si>
    <t>社会民主党</t>
    <rPh sb="0" eb="2">
      <t>シャカイ</t>
    </rPh>
    <rPh sb="2" eb="5">
      <t>ミンシュトウ</t>
    </rPh>
    <phoneticPr fontId="2"/>
  </si>
  <si>
    <t>公明党</t>
    <rPh sb="0" eb="3">
      <t>コウメイトウ</t>
    </rPh>
    <phoneticPr fontId="2"/>
  </si>
  <si>
    <t>日本共産党</t>
    <rPh sb="0" eb="2">
      <t>ニホン</t>
    </rPh>
    <rPh sb="2" eb="5">
      <t>キョウサントウ</t>
    </rPh>
    <phoneticPr fontId="2"/>
  </si>
  <si>
    <t>令和元年7月21日執行</t>
    <rPh sb="0" eb="2">
      <t>レイワ</t>
    </rPh>
    <rPh sb="2" eb="3">
      <t>ガン</t>
    </rPh>
    <phoneticPr fontId="6"/>
  </si>
  <si>
    <t>自由民主党</t>
    <rPh sb="0" eb="2">
      <t>ジユウ</t>
    </rPh>
    <rPh sb="2" eb="5">
      <t>ミンシュトウ</t>
    </rPh>
    <phoneticPr fontId="2"/>
  </si>
  <si>
    <t>オリーブの木</t>
    <rPh sb="5" eb="6">
      <t>キ</t>
    </rPh>
    <phoneticPr fontId="2"/>
  </si>
  <si>
    <t>国民民主党</t>
    <rPh sb="0" eb="2">
      <t>コクミン</t>
    </rPh>
    <rPh sb="2" eb="5">
      <t>ミンシュトウ</t>
    </rPh>
    <phoneticPr fontId="2"/>
  </si>
  <si>
    <t>日本維新の会</t>
    <rPh sb="0" eb="2">
      <t>ニホン</t>
    </rPh>
    <rPh sb="2" eb="4">
      <t>イシン</t>
    </rPh>
    <rPh sb="5" eb="6">
      <t>カイ</t>
    </rPh>
    <phoneticPr fontId="2"/>
  </si>
  <si>
    <t>幸福実現党</t>
    <rPh sb="0" eb="2">
      <t>コウフク</t>
    </rPh>
    <rPh sb="2" eb="4">
      <t>ジツゲン</t>
    </rPh>
    <rPh sb="4" eb="5">
      <t>トウ</t>
    </rPh>
    <phoneticPr fontId="2"/>
  </si>
  <si>
    <t>立憲民主党</t>
    <rPh sb="0" eb="2">
      <t>リッケン</t>
    </rPh>
    <rPh sb="2" eb="5">
      <t>ミンシュトウ</t>
    </rPh>
    <phoneticPr fontId="2"/>
  </si>
  <si>
    <t>労働の解放をめざす労働者党</t>
    <rPh sb="0" eb="2">
      <t>ロウドウ</t>
    </rPh>
    <rPh sb="3" eb="5">
      <t>カイホウ</t>
    </rPh>
    <rPh sb="9" eb="12">
      <t>ロウドウシャ</t>
    </rPh>
    <rPh sb="12" eb="13">
      <t>トウ</t>
    </rPh>
    <phoneticPr fontId="2"/>
  </si>
  <si>
    <t>ＮＨＫから国民を守る党</t>
    <rPh sb="5" eb="7">
      <t>コクミン</t>
    </rPh>
    <rPh sb="8" eb="9">
      <t>マモ</t>
    </rPh>
    <rPh sb="10" eb="11">
      <t>トウ</t>
    </rPh>
    <phoneticPr fontId="2"/>
  </si>
  <si>
    <t>安楽死制度を考える会</t>
    <rPh sb="0" eb="3">
      <t>アンラクシ</t>
    </rPh>
    <rPh sb="3" eb="5">
      <t>セイド</t>
    </rPh>
    <rPh sb="6" eb="7">
      <t>カンガ</t>
    </rPh>
    <rPh sb="9" eb="10">
      <t>カイ</t>
    </rPh>
    <phoneticPr fontId="2"/>
  </si>
  <si>
    <t>れいわ新選組</t>
    <rPh sb="3" eb="6">
      <t>シンセングミ</t>
    </rPh>
    <phoneticPr fontId="2"/>
  </si>
  <si>
    <t>水戸市</t>
  </si>
  <si>
    <t>日立市</t>
  </si>
  <si>
    <t>土浦市</t>
  </si>
  <si>
    <t>古河市</t>
  </si>
  <si>
    <t>石岡市</t>
  </si>
  <si>
    <t>結城市</t>
  </si>
  <si>
    <t>龍ケ崎市</t>
  </si>
  <si>
    <t>下妻市</t>
  </si>
  <si>
    <t>常総市</t>
  </si>
  <si>
    <t>常陸太田市</t>
  </si>
  <si>
    <t>高萩市</t>
  </si>
  <si>
    <t>北茨城市</t>
  </si>
  <si>
    <t>笠間市</t>
  </si>
  <si>
    <t>取手市</t>
  </si>
  <si>
    <t>牛久市</t>
  </si>
  <si>
    <t>つくば市</t>
  </si>
  <si>
    <t>ひたちなか市</t>
  </si>
  <si>
    <t>鹿嶋市</t>
  </si>
  <si>
    <t>潮来市</t>
  </si>
  <si>
    <t>守谷市</t>
  </si>
  <si>
    <t>常陸大宮市</t>
  </si>
  <si>
    <t>那珂市</t>
  </si>
  <si>
    <t>筑西市</t>
  </si>
  <si>
    <t>坂東市</t>
  </si>
  <si>
    <t>稲敷市</t>
  </si>
  <si>
    <t>かすみがうら市</t>
  </si>
  <si>
    <t>桜川市</t>
  </si>
  <si>
    <t>神栖市</t>
  </si>
  <si>
    <t>行方市</t>
  </si>
  <si>
    <t>鉾田市</t>
  </si>
  <si>
    <t>つくばみらい市</t>
  </si>
  <si>
    <t>小美玉市</t>
  </si>
  <si>
    <t>茨城町</t>
  </si>
  <si>
    <t>大洗町</t>
  </si>
  <si>
    <t>城里町</t>
  </si>
  <si>
    <t>東海村</t>
  </si>
  <si>
    <t>大子町</t>
  </si>
  <si>
    <t>美浦村</t>
  </si>
  <si>
    <t>阿見町</t>
  </si>
  <si>
    <t>河内町</t>
  </si>
  <si>
    <t>八千代町</t>
  </si>
  <si>
    <t>五霞町</t>
  </si>
  <si>
    <t>境町</t>
  </si>
  <si>
    <t>利根町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</si>
</sst>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0"/>
  </numFmts>
  <fonts count="15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color rgb="FF0000FF"/>
      <name val="ＭＳ ゴシック"/>
      <family val="3"/>
      <charset val="128"/>
    </font>
    <font>
      <sz val="11"/>
      <color rgb="FF0000FF"/>
      <name val="ＭＳ 明朝"/>
      <family val="1"/>
      <charset val="128"/>
    </font>
    <font>
      <b/>
      <sz val="12"/>
      <color rgb="FF0000FF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 applyAlignment="1"/>
    <xf numFmtId="0" fontId="1" fillId="0" borderId="2" xfId="0" applyNumberFormat="1" applyFont="1" applyBorder="1" applyAlignment="1"/>
    <xf numFmtId="0" fontId="0" fillId="0" borderId="2" xfId="0" applyBorder="1" applyAlignment="1"/>
    <xf numFmtId="0" fontId="0" fillId="0" borderId="3" xfId="0" applyBorder="1" applyAlignment="1"/>
    <xf numFmtId="0" fontId="1" fillId="0" borderId="4" xfId="0" applyNumberFormat="1" applyFont="1" applyBorder="1" applyAlignment="1"/>
    <xf numFmtId="0" fontId="4" fillId="0" borderId="5" xfId="0" applyNumberFormat="1" applyFont="1" applyBorder="1" applyAlignment="1">
      <alignment horizontal="center" vertical="center"/>
    </xf>
    <xf numFmtId="0" fontId="0" fillId="0" borderId="5" xfId="0" applyBorder="1" applyAlignment="1"/>
    <xf numFmtId="0" fontId="4" fillId="0" borderId="6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0" fillId="0" borderId="6" xfId="0" applyBorder="1" applyAlignment="1"/>
    <xf numFmtId="58" fontId="5" fillId="0" borderId="0" xfId="0" applyNumberFormat="1" applyFont="1" applyFill="1" applyBorder="1" applyAlignment="1">
      <alignment vertical="center"/>
    </xf>
    <xf numFmtId="58" fontId="5" fillId="0" borderId="0" xfId="0" applyNumberFormat="1" applyFont="1" applyFill="1" applyBorder="1" applyAlignment="1">
      <alignment horizontal="right"/>
    </xf>
    <xf numFmtId="32" fontId="5" fillId="0" borderId="0" xfId="0" applyNumberFormat="1" applyFont="1" applyFill="1" applyBorder="1" applyAlignment="1"/>
    <xf numFmtId="0" fontId="1" fillId="0" borderId="0" xfId="0" applyFont="1" applyFill="1" applyAlignment="1">
      <alignment vertical="center"/>
    </xf>
    <xf numFmtId="0" fontId="5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right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0" fontId="8" fillId="0" borderId="0" xfId="0" applyFont="1" applyFill="1" applyAlignment="1">
      <alignment horizontal="right"/>
    </xf>
    <xf numFmtId="0" fontId="1" fillId="0" borderId="0" xfId="0" applyFont="1" applyFill="1" applyAlignment="1">
      <alignment horizontal="right"/>
    </xf>
    <xf numFmtId="176" fontId="10" fillId="0" borderId="7" xfId="0" applyNumberFormat="1" applyFont="1" applyBorder="1" applyAlignment="1">
      <alignment horizontal="right" vertical="center"/>
    </xf>
    <xf numFmtId="176" fontId="10" fillId="0" borderId="4" xfId="0" applyNumberFormat="1" applyFont="1" applyBorder="1" applyAlignment="1">
      <alignment horizontal="right" vertical="center"/>
    </xf>
    <xf numFmtId="0" fontId="0" fillId="0" borderId="1" xfId="0" applyNumberFormat="1" applyFont="1" applyBorder="1" applyAlignment="1">
      <alignment horizontal="center" vertical="center"/>
    </xf>
    <xf numFmtId="176" fontId="0" fillId="0" borderId="0" xfId="0" applyNumberFormat="1"/>
    <xf numFmtId="0" fontId="0" fillId="0" borderId="0" xfId="0" applyBorder="1"/>
    <xf numFmtId="0" fontId="12" fillId="0" borderId="8" xfId="0" applyFont="1" applyFill="1" applyBorder="1" applyAlignment="1">
      <alignment horizontal="distributed" vertical="center"/>
    </xf>
    <xf numFmtId="176" fontId="13" fillId="0" borderId="9" xfId="0" applyNumberFormat="1" applyFont="1" applyBorder="1" applyAlignment="1">
      <alignment horizontal="right" vertical="center"/>
    </xf>
    <xf numFmtId="176" fontId="13" fillId="0" borderId="10" xfId="0" applyNumberFormat="1" applyFont="1" applyBorder="1" applyAlignment="1">
      <alignment horizontal="right" vertical="center"/>
    </xf>
    <xf numFmtId="0" fontId="9" fillId="0" borderId="11" xfId="0" applyFont="1" applyFill="1" applyBorder="1" applyAlignment="1">
      <alignment horizontal="distributed" vertical="center"/>
    </xf>
    <xf numFmtId="0" fontId="9" fillId="0" borderId="12" xfId="0" applyFont="1" applyFill="1" applyBorder="1" applyAlignment="1">
      <alignment horizontal="distributed" vertical="center"/>
    </xf>
    <xf numFmtId="176" fontId="10" fillId="0" borderId="6" xfId="0" applyNumberFormat="1" applyFont="1" applyBorder="1" applyAlignment="1">
      <alignment horizontal="right" vertical="center"/>
    </xf>
    <xf numFmtId="176" fontId="10" fillId="0" borderId="5" xfId="0" applyNumberFormat="1" applyFont="1" applyBorder="1" applyAlignment="1">
      <alignment horizontal="right" vertical="center"/>
    </xf>
    <xf numFmtId="0" fontId="9" fillId="0" borderId="13" xfId="0" applyFont="1" applyFill="1" applyBorder="1" applyAlignment="1">
      <alignment horizontal="distributed" vertical="center"/>
    </xf>
    <xf numFmtId="176" fontId="10" fillId="0" borderId="14" xfId="0" applyNumberFormat="1" applyFont="1" applyBorder="1" applyAlignment="1">
      <alignment horizontal="right" vertical="center"/>
    </xf>
    <xf numFmtId="176" fontId="10" fillId="0" borderId="15" xfId="0" applyNumberFormat="1" applyFont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14" fillId="0" borderId="0" xfId="0" applyFont="1" applyFill="1" applyAlignment="1">
      <alignment horizontal="distributed"/>
    </xf>
    <xf numFmtId="0" fontId="1" fillId="0" borderId="0" xfId="0" applyFont="1" applyFill="1" applyAlignment="1"/>
    <xf numFmtId="0" fontId="11" fillId="0" borderId="0" xfId="0" applyFont="1" applyFill="1" applyAlignment="1">
      <alignment horizontal="right"/>
    </xf>
    <xf numFmtId="0" fontId="0" fillId="0" borderId="16" xfId="0" applyNumberFormat="1" applyFont="1" applyBorder="1" applyAlignment="1">
      <alignment horizontal="right" vertical="center"/>
    </xf>
    <xf numFmtId="0" fontId="0" fillId="0" borderId="17" xfId="0" applyNumberFormat="1" applyFont="1" applyBorder="1" applyAlignment="1">
      <alignment horizontal="center" vertical="center" shrinkToFit="1"/>
    </xf>
    <xf numFmtId="0" fontId="0" fillId="0" borderId="0" xfId="0" applyNumberFormat="1" applyFont="1" applyBorder="1" applyAlignment="1">
      <alignment horizontal="center" vertical="center" shrinkToFit="1"/>
    </xf>
    <xf numFmtId="0" fontId="0" fillId="0" borderId="5" xfId="0" applyNumberFormat="1" applyFont="1" applyBorder="1" applyAlignment="1">
      <alignment horizontal="center" vertical="center" shrinkToFit="1"/>
    </xf>
    <xf numFmtId="0" fontId="0" fillId="0" borderId="18" xfId="0" applyNumberFormat="1" applyFont="1" applyBorder="1" applyAlignment="1">
      <alignment horizontal="right" vertical="center"/>
    </xf>
    <xf numFmtId="0" fontId="0" fillId="0" borderId="18" xfId="0" applyNumberFormat="1" applyFont="1" applyBorder="1" applyAlignment="1">
      <alignment horizontal="left" vertical="center"/>
    </xf>
    <xf numFmtId="0" fontId="0" fillId="0" borderId="12" xfId="0" applyNumberFormat="1" applyFont="1" applyBorder="1" applyAlignment="1">
      <alignment horizontal="left" vertical="center"/>
    </xf>
    <xf numFmtId="0" fontId="0" fillId="0" borderId="0" xfId="0" applyNumberFormat="1" applyFont="1" applyBorder="1" applyAlignment="1">
      <alignment horizontal="center" vertical="center"/>
    </xf>
    <xf numFmtId="0" fontId="0" fillId="0" borderId="5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10583</xdr:colOff>
      <xdr:row>3</xdr:row>
      <xdr:rowOff>21167</xdr:rowOff>
    </xdr:from>
    <xdr:to>
      <xdr:col>1</xdr:col>
      <xdr:colOff>7620</xdr:colOff>
      <xdr:row>9</xdr:row>
      <xdr:rowOff>144780</xdr:rowOff>
    </xdr:to>
    <xdr:cxnSp macro="">
      <xdr:nvCxnSpPr>
        <xdr:cNvPr id="3" name="直線コネクタ 2"/>
        <xdr:cNvCxnSpPr/>
      </xdr:nvCxnSpPr>
      <xdr:spPr>
        <a:xfrm>
          <a:off x="10583" y="935567"/>
          <a:ext cx="1597237" cy="1038013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"/>
  <sheetViews>
    <sheetView tabSelected="1" view="pageBreakPreview" zoomScaleNormal="90" zoomScaleSheetLayoutView="100" workbookViewId="0">
      <pane ySplit="10" topLeftCell="A11" activePane="bottomLeft" state="frozen"/>
      <selection pane="bottomLeft"/>
    </sheetView>
  </sheetViews>
  <sheetFormatPr defaultRowHeight="15" customHeight="1" x14ac:dyDescent="0.2"/>
  <cols>
    <col min="1" max="1" width="23.33203125" customWidth="1"/>
    <col min="2" max="46" width="16.6640625" customWidth="1"/>
  </cols>
  <sheetData>
    <row r="1" spans="1:41" s="15" customFormat="1" ht="24" customHeight="1" x14ac:dyDescent="0.2">
      <c r="A1" s="12" t="s">
        <v>11</v>
      </c>
      <c r="B1" s="13"/>
      <c r="C1" s="13"/>
      <c r="D1" s="13"/>
      <c r="E1" s="13"/>
      <c r="F1" s="13"/>
      <c r="G1" s="13"/>
      <c r="H1" s="14"/>
      <c r="J1" s="16"/>
      <c r="K1" s="13"/>
      <c r="L1" s="13"/>
      <c r="M1" s="13"/>
      <c r="N1" s="13"/>
      <c r="O1" s="13"/>
      <c r="P1" s="13"/>
      <c r="Q1" s="14"/>
      <c r="S1" s="16"/>
      <c r="T1" s="13"/>
      <c r="U1" s="13"/>
      <c r="V1" s="13"/>
      <c r="W1" s="13"/>
      <c r="X1" s="13"/>
      <c r="Y1" s="13"/>
      <c r="Z1" s="14"/>
      <c r="AB1" s="16"/>
      <c r="AC1" s="13"/>
      <c r="AD1" s="13"/>
      <c r="AE1" s="13"/>
      <c r="AF1" s="13"/>
      <c r="AG1" s="13"/>
      <c r="AH1" s="13"/>
      <c r="AI1" s="14"/>
      <c r="AK1" s="16"/>
      <c r="AL1" s="14"/>
      <c r="AN1" s="16"/>
      <c r="AO1" s="17"/>
    </row>
    <row r="2" spans="1:41" s="15" customFormat="1" ht="24" customHeight="1" x14ac:dyDescent="0.2">
      <c r="A2" s="37"/>
      <c r="B2" s="37"/>
      <c r="C2" s="37" t="s">
        <v>6</v>
      </c>
      <c r="D2" s="37"/>
      <c r="E2" s="37"/>
      <c r="F2" s="37"/>
      <c r="G2" s="37"/>
      <c r="H2" s="37"/>
      <c r="I2" s="37"/>
      <c r="J2" s="37"/>
      <c r="K2" s="37"/>
      <c r="L2" s="37" t="s">
        <v>6</v>
      </c>
      <c r="M2" s="18"/>
      <c r="N2" s="18"/>
      <c r="O2" s="18"/>
      <c r="P2" s="18"/>
      <c r="Q2" s="18"/>
      <c r="R2" s="18"/>
      <c r="S2" s="18"/>
      <c r="T2" s="37"/>
      <c r="U2" s="37" t="s">
        <v>6</v>
      </c>
      <c r="V2" s="18"/>
      <c r="W2" s="18"/>
      <c r="X2" s="18"/>
      <c r="Y2" s="18"/>
      <c r="Z2" s="18"/>
      <c r="AA2" s="18"/>
      <c r="AB2" s="18"/>
      <c r="AC2" s="37"/>
      <c r="AD2" s="37" t="s">
        <v>6</v>
      </c>
      <c r="AE2" s="18"/>
      <c r="AF2" s="18"/>
      <c r="AG2" s="18"/>
      <c r="AH2" s="18"/>
      <c r="AI2" s="18"/>
      <c r="AJ2" s="18"/>
      <c r="AK2" s="18"/>
      <c r="AL2" s="37"/>
      <c r="AM2" s="37" t="s">
        <v>6</v>
      </c>
      <c r="AN2" s="18"/>
      <c r="AO2" s="16"/>
    </row>
    <row r="3" spans="1:41" s="39" customFormat="1" ht="24" customHeight="1" thickBot="1" x14ac:dyDescent="0.25">
      <c r="A3" s="38" t="str">
        <f ca="1">RIGHT(CELL("filename",A3),LEN(CELL("filename",A3))-FIND("]",CELL("filename",A3)))</f>
        <v>茨城県</v>
      </c>
      <c r="B3" s="16"/>
      <c r="C3" s="19"/>
      <c r="D3" s="19"/>
      <c r="E3" s="19"/>
      <c r="F3" s="19"/>
      <c r="G3" s="19"/>
      <c r="H3" s="20"/>
      <c r="J3" s="40" t="s">
        <v>7</v>
      </c>
      <c r="K3" s="16"/>
      <c r="L3" s="19"/>
      <c r="M3" s="19"/>
      <c r="N3" s="19"/>
      <c r="O3" s="19"/>
      <c r="P3" s="19"/>
      <c r="Q3" s="20"/>
      <c r="S3" s="40" t="s">
        <v>7</v>
      </c>
      <c r="T3" s="16"/>
      <c r="U3" s="19"/>
      <c r="V3" s="19"/>
      <c r="W3" s="19"/>
      <c r="X3" s="19"/>
      <c r="Y3" s="19"/>
      <c r="Z3" s="20"/>
      <c r="AB3" s="40" t="s">
        <v>7</v>
      </c>
      <c r="AC3" s="16"/>
      <c r="AD3" s="19"/>
      <c r="AE3" s="19"/>
      <c r="AF3" s="19"/>
      <c r="AG3" s="19"/>
      <c r="AH3" s="19"/>
      <c r="AI3" s="20"/>
      <c r="AK3" s="40" t="s">
        <v>7</v>
      </c>
      <c r="AL3" s="20"/>
      <c r="AN3" s="40" t="s">
        <v>7</v>
      </c>
      <c r="AO3" s="21"/>
    </row>
    <row r="4" spans="1:41" ht="12" customHeight="1" x14ac:dyDescent="0.2">
      <c r="A4" s="41" t="s">
        <v>0</v>
      </c>
      <c r="B4" s="1"/>
      <c r="C4" s="24">
        <v>1</v>
      </c>
      <c r="D4" s="2"/>
      <c r="E4" s="1"/>
      <c r="F4" s="24">
        <v>2</v>
      </c>
      <c r="G4" s="2"/>
      <c r="H4" s="1"/>
      <c r="I4" s="24">
        <v>3</v>
      </c>
      <c r="J4" s="3"/>
      <c r="K4" s="1"/>
      <c r="L4" s="24">
        <v>4</v>
      </c>
      <c r="M4" s="2"/>
      <c r="N4" s="1"/>
      <c r="O4" s="24">
        <v>5</v>
      </c>
      <c r="P4" s="2"/>
      <c r="Q4" s="1"/>
      <c r="R4" s="24">
        <v>6</v>
      </c>
      <c r="S4" s="3"/>
      <c r="T4" s="1"/>
      <c r="U4" s="24">
        <v>7</v>
      </c>
      <c r="V4" s="2"/>
      <c r="W4" s="1"/>
      <c r="X4" s="24">
        <v>8</v>
      </c>
      <c r="Y4" s="2"/>
      <c r="Z4" s="1"/>
      <c r="AA4" s="24">
        <v>9</v>
      </c>
      <c r="AB4" s="3"/>
      <c r="AC4" s="1"/>
      <c r="AD4" s="24">
        <v>10</v>
      </c>
      <c r="AE4" s="2"/>
      <c r="AF4" s="1"/>
      <c r="AG4" s="24">
        <v>11</v>
      </c>
      <c r="AH4" s="2"/>
      <c r="AI4" s="1"/>
      <c r="AJ4" s="24">
        <v>12</v>
      </c>
      <c r="AK4" s="3"/>
      <c r="AL4" s="1"/>
      <c r="AM4" s="24">
        <v>13</v>
      </c>
      <c r="AN4" s="3"/>
    </row>
    <row r="5" spans="1:41" ht="12" customHeight="1" x14ac:dyDescent="0.2">
      <c r="A5" s="45" t="s">
        <v>1</v>
      </c>
      <c r="B5" s="4"/>
      <c r="C5" s="4"/>
      <c r="D5" s="5"/>
      <c r="E5" s="4"/>
      <c r="F5" s="4"/>
      <c r="G5" s="5"/>
      <c r="H5" s="4"/>
      <c r="I5" s="4"/>
      <c r="J5" s="5"/>
      <c r="K5" s="4"/>
      <c r="L5" s="4"/>
      <c r="M5" s="5"/>
      <c r="N5" s="4"/>
      <c r="O5" s="4"/>
      <c r="P5" s="5"/>
      <c r="Q5" s="4"/>
      <c r="R5" s="4"/>
      <c r="S5" s="5"/>
      <c r="T5" s="4"/>
      <c r="U5" s="4"/>
      <c r="V5" s="5"/>
      <c r="W5" s="4"/>
      <c r="X5" s="4"/>
      <c r="Y5" s="5"/>
      <c r="Z5" s="4"/>
      <c r="AA5" s="4"/>
      <c r="AB5" s="5"/>
      <c r="AC5" s="4"/>
      <c r="AD5" s="4"/>
      <c r="AE5" s="5"/>
      <c r="AF5" s="4"/>
      <c r="AG5" s="4"/>
      <c r="AH5" s="5"/>
      <c r="AI5" s="4"/>
      <c r="AJ5" s="4"/>
      <c r="AK5" s="5"/>
      <c r="AL5" s="4"/>
      <c r="AM5" s="4"/>
      <c r="AN5" s="5"/>
    </row>
    <row r="6" spans="1:41" ht="12" customHeight="1" x14ac:dyDescent="0.2">
      <c r="A6" s="45"/>
      <c r="B6" s="43" t="s">
        <v>10</v>
      </c>
      <c r="C6" s="48"/>
      <c r="D6" s="49"/>
      <c r="E6" s="43" t="s">
        <v>12</v>
      </c>
      <c r="F6" s="48"/>
      <c r="G6" s="49"/>
      <c r="H6" s="43" t="s">
        <v>13</v>
      </c>
      <c r="I6" s="48"/>
      <c r="J6" s="49"/>
      <c r="K6" s="42" t="s">
        <v>8</v>
      </c>
      <c r="L6" s="43"/>
      <c r="M6" s="44"/>
      <c r="N6" s="42" t="s">
        <v>9</v>
      </c>
      <c r="O6" s="43"/>
      <c r="P6" s="44"/>
      <c r="Q6" s="42" t="s">
        <v>14</v>
      </c>
      <c r="R6" s="43"/>
      <c r="S6" s="44"/>
      <c r="T6" s="42" t="s">
        <v>15</v>
      </c>
      <c r="U6" s="43"/>
      <c r="V6" s="44"/>
      <c r="W6" s="42" t="s">
        <v>16</v>
      </c>
      <c r="X6" s="43"/>
      <c r="Y6" s="44"/>
      <c r="Z6" s="42" t="s">
        <v>17</v>
      </c>
      <c r="AA6" s="43"/>
      <c r="AB6" s="44"/>
      <c r="AC6" s="42" t="s">
        <v>18</v>
      </c>
      <c r="AD6" s="43"/>
      <c r="AE6" s="44"/>
      <c r="AF6" s="42" t="s">
        <v>19</v>
      </c>
      <c r="AG6" s="43"/>
      <c r="AH6" s="44"/>
      <c r="AI6" s="42" t="s">
        <v>20</v>
      </c>
      <c r="AJ6" s="43"/>
      <c r="AK6" s="44"/>
      <c r="AL6" s="42" t="s">
        <v>21</v>
      </c>
      <c r="AM6" s="43"/>
      <c r="AN6" s="44"/>
    </row>
    <row r="7" spans="1:41" ht="12" customHeight="1" x14ac:dyDescent="0.2">
      <c r="A7" s="45"/>
      <c r="B7" s="26"/>
      <c r="C7" s="26"/>
      <c r="D7" s="7"/>
      <c r="E7" s="26"/>
      <c r="F7" s="26"/>
      <c r="G7" s="7"/>
      <c r="H7" s="26"/>
      <c r="I7" s="26"/>
      <c r="J7" s="7"/>
      <c r="K7" s="26"/>
      <c r="L7" s="26"/>
      <c r="M7" s="7"/>
      <c r="N7" s="26"/>
      <c r="O7" s="26"/>
      <c r="P7" s="7"/>
      <c r="Q7" s="26"/>
      <c r="R7" s="26"/>
      <c r="S7" s="7"/>
      <c r="T7" s="26"/>
      <c r="U7" s="26"/>
      <c r="V7" s="7"/>
      <c r="W7" s="26"/>
      <c r="X7" s="26"/>
      <c r="Y7" s="7"/>
      <c r="Z7" s="26"/>
      <c r="AA7" s="26"/>
      <c r="AB7" s="7"/>
      <c r="AC7" s="26"/>
      <c r="AD7" s="26"/>
      <c r="AE7" s="7"/>
      <c r="AF7" s="26"/>
      <c r="AG7" s="26"/>
      <c r="AH7" s="7"/>
      <c r="AI7" s="26"/>
      <c r="AJ7" s="26"/>
      <c r="AK7" s="7"/>
      <c r="AL7" s="26"/>
      <c r="AM7" s="26"/>
      <c r="AN7" s="7"/>
    </row>
    <row r="8" spans="1:41" ht="12" customHeight="1" x14ac:dyDescent="0.2">
      <c r="A8" s="46" t="s">
        <v>5</v>
      </c>
      <c r="B8" s="4"/>
      <c r="C8" s="4"/>
      <c r="D8" s="5"/>
      <c r="E8" s="4"/>
      <c r="F8" s="4"/>
      <c r="G8" s="5"/>
      <c r="H8" s="4"/>
      <c r="I8" s="4"/>
      <c r="J8" s="5"/>
      <c r="K8" s="4"/>
      <c r="L8" s="4"/>
      <c r="M8" s="5"/>
      <c r="N8" s="4"/>
      <c r="O8" s="4"/>
      <c r="P8" s="5"/>
      <c r="Q8" s="4"/>
      <c r="R8" s="4"/>
      <c r="S8" s="5"/>
      <c r="T8" s="4"/>
      <c r="U8" s="4"/>
      <c r="V8" s="5"/>
      <c r="W8" s="4"/>
      <c r="X8" s="4"/>
      <c r="Y8" s="5"/>
      <c r="Z8" s="4"/>
      <c r="AA8" s="4"/>
      <c r="AB8" s="5"/>
      <c r="AC8" s="4"/>
      <c r="AD8" s="4"/>
      <c r="AE8" s="5"/>
      <c r="AF8" s="4"/>
      <c r="AG8" s="4"/>
      <c r="AH8" s="5"/>
      <c r="AI8" s="4"/>
      <c r="AJ8" s="4"/>
      <c r="AK8" s="5"/>
      <c r="AL8" s="4"/>
      <c r="AM8" s="4"/>
      <c r="AN8" s="5"/>
    </row>
    <row r="9" spans="1:41" ht="12" customHeight="1" x14ac:dyDescent="0.2">
      <c r="A9" s="46"/>
      <c r="B9" s="8" t="s">
        <v>2</v>
      </c>
      <c r="C9" s="9" t="s">
        <v>3</v>
      </c>
      <c r="D9" s="10" t="s">
        <v>4</v>
      </c>
      <c r="E9" s="8" t="s">
        <v>2</v>
      </c>
      <c r="F9" s="9" t="s">
        <v>3</v>
      </c>
      <c r="G9" s="10" t="s">
        <v>4</v>
      </c>
      <c r="H9" s="8" t="s">
        <v>2</v>
      </c>
      <c r="I9" s="9" t="s">
        <v>3</v>
      </c>
      <c r="J9" s="10" t="s">
        <v>4</v>
      </c>
      <c r="K9" s="8" t="s">
        <v>2</v>
      </c>
      <c r="L9" s="9" t="s">
        <v>3</v>
      </c>
      <c r="M9" s="10" t="s">
        <v>4</v>
      </c>
      <c r="N9" s="8" t="s">
        <v>2</v>
      </c>
      <c r="O9" s="9" t="s">
        <v>3</v>
      </c>
      <c r="P9" s="10" t="s">
        <v>4</v>
      </c>
      <c r="Q9" s="8" t="s">
        <v>2</v>
      </c>
      <c r="R9" s="9" t="s">
        <v>3</v>
      </c>
      <c r="S9" s="10" t="s">
        <v>4</v>
      </c>
      <c r="T9" s="8" t="s">
        <v>2</v>
      </c>
      <c r="U9" s="9" t="s">
        <v>3</v>
      </c>
      <c r="V9" s="10" t="s">
        <v>4</v>
      </c>
      <c r="W9" s="8" t="s">
        <v>2</v>
      </c>
      <c r="X9" s="9" t="s">
        <v>3</v>
      </c>
      <c r="Y9" s="10" t="s">
        <v>4</v>
      </c>
      <c r="Z9" s="8" t="s">
        <v>2</v>
      </c>
      <c r="AA9" s="9" t="s">
        <v>3</v>
      </c>
      <c r="AB9" s="10" t="s">
        <v>4</v>
      </c>
      <c r="AC9" s="8" t="s">
        <v>2</v>
      </c>
      <c r="AD9" s="9" t="s">
        <v>3</v>
      </c>
      <c r="AE9" s="10" t="s">
        <v>4</v>
      </c>
      <c r="AF9" s="8" t="s">
        <v>2</v>
      </c>
      <c r="AG9" s="9" t="s">
        <v>3</v>
      </c>
      <c r="AH9" s="10" t="s">
        <v>4</v>
      </c>
      <c r="AI9" s="8" t="s">
        <v>2</v>
      </c>
      <c r="AJ9" s="9" t="s">
        <v>3</v>
      </c>
      <c r="AK9" s="10" t="s">
        <v>4</v>
      </c>
      <c r="AL9" s="8" t="s">
        <v>2</v>
      </c>
      <c r="AM9" s="9" t="s">
        <v>3</v>
      </c>
      <c r="AN9" s="10" t="s">
        <v>4</v>
      </c>
    </row>
    <row r="10" spans="1:41" ht="12" customHeight="1" x14ac:dyDescent="0.2">
      <c r="A10" s="47"/>
      <c r="B10" s="11"/>
      <c r="C10" s="8" t="s">
        <v>2</v>
      </c>
      <c r="D10" s="6" t="s">
        <v>2</v>
      </c>
      <c r="E10" s="11"/>
      <c r="F10" s="8" t="s">
        <v>2</v>
      </c>
      <c r="G10" s="6" t="s">
        <v>2</v>
      </c>
      <c r="H10" s="11"/>
      <c r="I10" s="8" t="s">
        <v>2</v>
      </c>
      <c r="J10" s="6" t="s">
        <v>2</v>
      </c>
      <c r="K10" s="11"/>
      <c r="L10" s="8" t="s">
        <v>2</v>
      </c>
      <c r="M10" s="6" t="s">
        <v>2</v>
      </c>
      <c r="N10" s="11"/>
      <c r="O10" s="8" t="s">
        <v>2</v>
      </c>
      <c r="P10" s="6" t="s">
        <v>2</v>
      </c>
      <c r="Q10" s="11"/>
      <c r="R10" s="8" t="s">
        <v>2</v>
      </c>
      <c r="S10" s="6" t="s">
        <v>2</v>
      </c>
      <c r="T10" s="11"/>
      <c r="U10" s="8" t="s">
        <v>2</v>
      </c>
      <c r="V10" s="6" t="s">
        <v>2</v>
      </c>
      <c r="W10" s="11"/>
      <c r="X10" s="8" t="s">
        <v>2</v>
      </c>
      <c r="Y10" s="6" t="s">
        <v>2</v>
      </c>
      <c r="Z10" s="11"/>
      <c r="AA10" s="8" t="s">
        <v>2</v>
      </c>
      <c r="AB10" s="6" t="s">
        <v>2</v>
      </c>
      <c r="AC10" s="11"/>
      <c r="AD10" s="8" t="s">
        <v>2</v>
      </c>
      <c r="AE10" s="6" t="s">
        <v>2</v>
      </c>
      <c r="AF10" s="11"/>
      <c r="AG10" s="8" t="s">
        <v>2</v>
      </c>
      <c r="AH10" s="6" t="s">
        <v>2</v>
      </c>
      <c r="AI10" s="11"/>
      <c r="AJ10" s="8" t="s">
        <v>2</v>
      </c>
      <c r="AK10" s="6" t="s">
        <v>2</v>
      </c>
      <c r="AL10" s="11"/>
      <c r="AM10" s="8" t="s">
        <v>2</v>
      </c>
      <c r="AN10" s="6" t="s">
        <v>2</v>
      </c>
    </row>
    <row r="11" spans="1:41" ht="15" customHeight="1" x14ac:dyDescent="0.2">
      <c r="A11" s="30" t="s">
        <v>22</v>
      </c>
      <c r="B11" s="22">
        <v>9190.9120000000003</v>
      </c>
      <c r="C11" s="22">
        <v>8432</v>
      </c>
      <c r="D11" s="23">
        <v>758.91200000000003</v>
      </c>
      <c r="E11" s="22">
        <v>36171.966</v>
      </c>
      <c r="F11" s="22">
        <v>25423</v>
      </c>
      <c r="G11" s="23">
        <v>10748.966</v>
      </c>
      <c r="H11" s="22">
        <v>210.089</v>
      </c>
      <c r="I11" s="22">
        <v>177</v>
      </c>
      <c r="J11" s="23">
        <v>33.088999999999999</v>
      </c>
      <c r="K11" s="22">
        <v>1858</v>
      </c>
      <c r="L11" s="22">
        <v>1513</v>
      </c>
      <c r="M11" s="23">
        <v>345</v>
      </c>
      <c r="N11" s="22">
        <v>14161.737999999999</v>
      </c>
      <c r="O11" s="22">
        <v>11116</v>
      </c>
      <c r="P11" s="23">
        <v>3045.7379999999998</v>
      </c>
      <c r="Q11" s="22">
        <v>6103.8249999999998</v>
      </c>
      <c r="R11" s="22">
        <v>3159</v>
      </c>
      <c r="S11" s="23">
        <v>2944.8249999999998</v>
      </c>
      <c r="T11" s="22">
        <v>6329.924</v>
      </c>
      <c r="U11" s="22">
        <v>5656</v>
      </c>
      <c r="V11" s="23">
        <v>673.92399999999998</v>
      </c>
      <c r="W11" s="22">
        <v>274</v>
      </c>
      <c r="X11" s="22">
        <v>191</v>
      </c>
      <c r="Y11" s="23">
        <v>83</v>
      </c>
      <c r="Z11" s="22">
        <v>17787.267</v>
      </c>
      <c r="AA11" s="22">
        <v>13021</v>
      </c>
      <c r="AB11" s="23">
        <v>4766.2669999999998</v>
      </c>
      <c r="AC11" s="22">
        <v>105.476</v>
      </c>
      <c r="AD11" s="22">
        <v>75.475999999999999</v>
      </c>
      <c r="AE11" s="23">
        <v>30</v>
      </c>
      <c r="AF11" s="22">
        <v>2056.4050000000002</v>
      </c>
      <c r="AG11" s="22">
        <v>1717</v>
      </c>
      <c r="AH11" s="23">
        <v>339.40499999999997</v>
      </c>
      <c r="AI11" s="22">
        <v>415</v>
      </c>
      <c r="AJ11" s="22">
        <v>341</v>
      </c>
      <c r="AK11" s="23">
        <v>74</v>
      </c>
      <c r="AL11" s="22">
        <v>4498.3829999999998</v>
      </c>
      <c r="AM11" s="22">
        <v>2329</v>
      </c>
      <c r="AN11" s="23">
        <v>2169.3829999999998</v>
      </c>
    </row>
    <row r="12" spans="1:41" ht="15" customHeight="1" x14ac:dyDescent="0.2">
      <c r="A12" s="34" t="s">
        <v>23</v>
      </c>
      <c r="B12" s="35">
        <v>3881.5720000000001</v>
      </c>
      <c r="C12" s="35">
        <v>3599</v>
      </c>
      <c r="D12" s="36">
        <v>282.572</v>
      </c>
      <c r="E12" s="35">
        <v>22520.010999999999</v>
      </c>
      <c r="F12" s="35">
        <v>16532</v>
      </c>
      <c r="G12" s="36">
        <v>5988.0110000000004</v>
      </c>
      <c r="H12" s="35">
        <v>133.59800000000001</v>
      </c>
      <c r="I12" s="35">
        <v>110</v>
      </c>
      <c r="J12" s="36">
        <v>23.597999999999999</v>
      </c>
      <c r="K12" s="35">
        <v>988</v>
      </c>
      <c r="L12" s="35">
        <v>848</v>
      </c>
      <c r="M12" s="36">
        <v>140</v>
      </c>
      <c r="N12" s="35">
        <v>11458.23</v>
      </c>
      <c r="O12" s="35">
        <v>8927</v>
      </c>
      <c r="P12" s="36">
        <v>2531.23</v>
      </c>
      <c r="Q12" s="35">
        <v>9020.8050000000003</v>
      </c>
      <c r="R12" s="35">
        <v>4063</v>
      </c>
      <c r="S12" s="36">
        <v>4957.8050000000003</v>
      </c>
      <c r="T12" s="35">
        <v>3888.9009999999998</v>
      </c>
      <c r="U12" s="35">
        <v>3548</v>
      </c>
      <c r="V12" s="36">
        <v>340.90100000000001</v>
      </c>
      <c r="W12" s="35">
        <v>117</v>
      </c>
      <c r="X12" s="35">
        <v>80</v>
      </c>
      <c r="Y12" s="36">
        <v>37</v>
      </c>
      <c r="Z12" s="35">
        <v>10828.433999999999</v>
      </c>
      <c r="AA12" s="35">
        <v>9034</v>
      </c>
      <c r="AB12" s="36">
        <v>1794.434</v>
      </c>
      <c r="AC12" s="35">
        <v>86</v>
      </c>
      <c r="AD12" s="35">
        <v>63</v>
      </c>
      <c r="AE12" s="36">
        <v>23</v>
      </c>
      <c r="AF12" s="35">
        <v>1143</v>
      </c>
      <c r="AG12" s="35">
        <v>955</v>
      </c>
      <c r="AH12" s="36">
        <v>188</v>
      </c>
      <c r="AI12" s="35">
        <v>261</v>
      </c>
      <c r="AJ12" s="35">
        <v>219</v>
      </c>
      <c r="AK12" s="36">
        <v>42</v>
      </c>
      <c r="AL12" s="35">
        <v>2123.4369999999999</v>
      </c>
      <c r="AM12" s="35">
        <v>1140.076</v>
      </c>
      <c r="AN12" s="36">
        <v>983.36099999999999</v>
      </c>
    </row>
    <row r="13" spans="1:41" ht="15" customHeight="1" x14ac:dyDescent="0.2">
      <c r="A13" s="34" t="s">
        <v>24</v>
      </c>
      <c r="B13" s="35">
        <v>4073.2350000000001</v>
      </c>
      <c r="C13" s="35">
        <v>3708</v>
      </c>
      <c r="D13" s="36">
        <v>365.23500000000001</v>
      </c>
      <c r="E13" s="35">
        <v>18525.436000000002</v>
      </c>
      <c r="F13" s="35">
        <v>12693</v>
      </c>
      <c r="G13" s="36">
        <v>5832.4359999999997</v>
      </c>
      <c r="H13" s="35">
        <v>135</v>
      </c>
      <c r="I13" s="35">
        <v>110</v>
      </c>
      <c r="J13" s="36">
        <v>25</v>
      </c>
      <c r="K13" s="35">
        <v>815</v>
      </c>
      <c r="L13" s="35">
        <v>692</v>
      </c>
      <c r="M13" s="36">
        <v>123</v>
      </c>
      <c r="N13" s="35">
        <v>8618.1090000000004</v>
      </c>
      <c r="O13" s="35">
        <v>6853</v>
      </c>
      <c r="P13" s="36">
        <v>1765.1089999999999</v>
      </c>
      <c r="Q13" s="35">
        <v>3402.9119999999998</v>
      </c>
      <c r="R13" s="35">
        <v>1922</v>
      </c>
      <c r="S13" s="36">
        <v>1480.912</v>
      </c>
      <c r="T13" s="35">
        <v>3308.8159999999998</v>
      </c>
      <c r="U13" s="35">
        <v>2897</v>
      </c>
      <c r="V13" s="36">
        <v>411.81599999999997</v>
      </c>
      <c r="W13" s="35">
        <v>150</v>
      </c>
      <c r="X13" s="35">
        <v>113</v>
      </c>
      <c r="Y13" s="36">
        <v>37</v>
      </c>
      <c r="Z13" s="35">
        <v>7717.0119999999997</v>
      </c>
      <c r="AA13" s="35">
        <v>6509</v>
      </c>
      <c r="AB13" s="36">
        <v>1208.0119999999999</v>
      </c>
      <c r="AC13" s="35">
        <v>74.555000000000007</v>
      </c>
      <c r="AD13" s="35">
        <v>55.555</v>
      </c>
      <c r="AE13" s="36">
        <v>19</v>
      </c>
      <c r="AF13" s="35">
        <v>1199</v>
      </c>
      <c r="AG13" s="35">
        <v>1009</v>
      </c>
      <c r="AH13" s="36">
        <v>190</v>
      </c>
      <c r="AI13" s="35">
        <v>287</v>
      </c>
      <c r="AJ13" s="35">
        <v>245</v>
      </c>
      <c r="AK13" s="36">
        <v>42</v>
      </c>
      <c r="AL13" s="35">
        <v>2324.91</v>
      </c>
      <c r="AM13" s="35">
        <v>1276.104</v>
      </c>
      <c r="AN13" s="36">
        <v>1048.806</v>
      </c>
    </row>
    <row r="14" spans="1:41" ht="15" customHeight="1" x14ac:dyDescent="0.2">
      <c r="A14" s="34" t="s">
        <v>25</v>
      </c>
      <c r="B14" s="35">
        <v>3658.5529999999999</v>
      </c>
      <c r="C14" s="35">
        <v>3435</v>
      </c>
      <c r="D14" s="36">
        <v>223.553</v>
      </c>
      <c r="E14" s="35">
        <v>16880.41</v>
      </c>
      <c r="F14" s="35">
        <v>12182</v>
      </c>
      <c r="G14" s="36">
        <v>4698.41</v>
      </c>
      <c r="H14" s="35">
        <v>132.60900000000001</v>
      </c>
      <c r="I14" s="35">
        <v>111</v>
      </c>
      <c r="J14" s="36">
        <v>21.609000000000002</v>
      </c>
      <c r="K14" s="35">
        <v>621.36800000000005</v>
      </c>
      <c r="L14" s="35">
        <v>561</v>
      </c>
      <c r="M14" s="36">
        <v>60.368000000000002</v>
      </c>
      <c r="N14" s="35">
        <v>8882.3209999999999</v>
      </c>
      <c r="O14" s="35">
        <v>7398</v>
      </c>
      <c r="P14" s="36">
        <v>1484.3209999999999</v>
      </c>
      <c r="Q14" s="35">
        <v>2971.2559999999999</v>
      </c>
      <c r="R14" s="35">
        <v>1572</v>
      </c>
      <c r="S14" s="36">
        <v>1399.2560000000001</v>
      </c>
      <c r="T14" s="35">
        <v>2946.3150000000001</v>
      </c>
      <c r="U14" s="35">
        <v>2672</v>
      </c>
      <c r="V14" s="36">
        <v>274.315</v>
      </c>
      <c r="W14" s="35">
        <v>316</v>
      </c>
      <c r="X14" s="35">
        <v>258</v>
      </c>
      <c r="Y14" s="36">
        <v>58</v>
      </c>
      <c r="Z14" s="35">
        <v>6442.1610000000001</v>
      </c>
      <c r="AA14" s="35">
        <v>5708</v>
      </c>
      <c r="AB14" s="36">
        <v>734.16099999999994</v>
      </c>
      <c r="AC14" s="35">
        <v>63.054000000000002</v>
      </c>
      <c r="AD14" s="35">
        <v>44</v>
      </c>
      <c r="AE14" s="36">
        <v>19.053999999999998</v>
      </c>
      <c r="AF14" s="35">
        <v>1041.3510000000001</v>
      </c>
      <c r="AG14" s="35">
        <v>881</v>
      </c>
      <c r="AH14" s="36">
        <v>160.351</v>
      </c>
      <c r="AI14" s="35">
        <v>220</v>
      </c>
      <c r="AJ14" s="35">
        <v>189</v>
      </c>
      <c r="AK14" s="36">
        <v>31</v>
      </c>
      <c r="AL14" s="35">
        <v>1867.5840000000001</v>
      </c>
      <c r="AM14" s="35">
        <v>1051.1010000000001</v>
      </c>
      <c r="AN14" s="36">
        <v>816.48299999999995</v>
      </c>
    </row>
    <row r="15" spans="1:41" ht="15" customHeight="1" x14ac:dyDescent="0.2">
      <c r="A15" s="34" t="s">
        <v>26</v>
      </c>
      <c r="B15" s="35">
        <v>2118.1680000000001</v>
      </c>
      <c r="C15" s="35">
        <v>2009</v>
      </c>
      <c r="D15" s="36">
        <v>109.16800000000001</v>
      </c>
      <c r="E15" s="35">
        <v>11374.498</v>
      </c>
      <c r="F15" s="35">
        <v>7996.7139999999999</v>
      </c>
      <c r="G15" s="36">
        <v>3377.7840000000001</v>
      </c>
      <c r="H15" s="35">
        <v>72</v>
      </c>
      <c r="I15" s="35">
        <v>65</v>
      </c>
      <c r="J15" s="36">
        <v>7</v>
      </c>
      <c r="K15" s="35">
        <v>406</v>
      </c>
      <c r="L15" s="35">
        <v>374</v>
      </c>
      <c r="M15" s="36">
        <v>32</v>
      </c>
      <c r="N15" s="35">
        <v>3631.2559999999999</v>
      </c>
      <c r="O15" s="35">
        <v>3063</v>
      </c>
      <c r="P15" s="36">
        <v>568.25599999999997</v>
      </c>
      <c r="Q15" s="35">
        <v>1786.319</v>
      </c>
      <c r="R15" s="35">
        <v>1094</v>
      </c>
      <c r="S15" s="36">
        <v>692.31899999999996</v>
      </c>
      <c r="T15" s="35">
        <v>1655.18</v>
      </c>
      <c r="U15" s="35">
        <v>1519</v>
      </c>
      <c r="V15" s="36">
        <v>136.18</v>
      </c>
      <c r="W15" s="35">
        <v>85</v>
      </c>
      <c r="X15" s="35">
        <v>70</v>
      </c>
      <c r="Y15" s="36">
        <v>15</v>
      </c>
      <c r="Z15" s="35">
        <v>4106.5609999999997</v>
      </c>
      <c r="AA15" s="35">
        <v>3409</v>
      </c>
      <c r="AB15" s="36">
        <v>697.56100000000004</v>
      </c>
      <c r="AC15" s="35">
        <v>44</v>
      </c>
      <c r="AD15" s="35">
        <v>33</v>
      </c>
      <c r="AE15" s="36">
        <v>11</v>
      </c>
      <c r="AF15" s="35">
        <v>476.46100000000001</v>
      </c>
      <c r="AG15" s="35">
        <v>394</v>
      </c>
      <c r="AH15" s="36">
        <v>82.460999999999999</v>
      </c>
      <c r="AI15" s="35">
        <v>120</v>
      </c>
      <c r="AJ15" s="35">
        <v>106</v>
      </c>
      <c r="AK15" s="36">
        <v>14</v>
      </c>
      <c r="AL15" s="35">
        <v>1088.5419999999999</v>
      </c>
      <c r="AM15" s="35">
        <v>629.08799999999997</v>
      </c>
      <c r="AN15" s="36">
        <v>459.45400000000001</v>
      </c>
    </row>
    <row r="16" spans="1:41" ht="15" customHeight="1" x14ac:dyDescent="0.2">
      <c r="A16" s="34" t="s">
        <v>27</v>
      </c>
      <c r="B16" s="35">
        <v>1273.008</v>
      </c>
      <c r="C16" s="35">
        <v>1200</v>
      </c>
      <c r="D16" s="36">
        <v>73.007999999999996</v>
      </c>
      <c r="E16" s="35">
        <v>6747.6980000000003</v>
      </c>
      <c r="F16" s="35">
        <v>4959</v>
      </c>
      <c r="G16" s="36">
        <v>1788.6980000000001</v>
      </c>
      <c r="H16" s="35">
        <v>46</v>
      </c>
      <c r="I16" s="35">
        <v>38</v>
      </c>
      <c r="J16" s="36">
        <v>8</v>
      </c>
      <c r="K16" s="35">
        <v>180</v>
      </c>
      <c r="L16" s="35">
        <v>162</v>
      </c>
      <c r="M16" s="36">
        <v>18</v>
      </c>
      <c r="N16" s="35">
        <v>2112</v>
      </c>
      <c r="O16" s="35">
        <v>1775</v>
      </c>
      <c r="P16" s="36">
        <v>337</v>
      </c>
      <c r="Q16" s="35">
        <v>1281.4059999999999</v>
      </c>
      <c r="R16" s="35">
        <v>700</v>
      </c>
      <c r="S16" s="36">
        <v>581.40599999999995</v>
      </c>
      <c r="T16" s="35">
        <v>1188.8589999999999</v>
      </c>
      <c r="U16" s="35">
        <v>1072</v>
      </c>
      <c r="V16" s="36">
        <v>116.85899999999999</v>
      </c>
      <c r="W16" s="35">
        <v>48</v>
      </c>
      <c r="X16" s="35">
        <v>38</v>
      </c>
      <c r="Y16" s="36">
        <v>10</v>
      </c>
      <c r="Z16" s="35">
        <v>2614.0250000000001</v>
      </c>
      <c r="AA16" s="35">
        <v>2277</v>
      </c>
      <c r="AB16" s="36">
        <v>337.02499999999998</v>
      </c>
      <c r="AC16" s="35">
        <v>25</v>
      </c>
      <c r="AD16" s="35">
        <v>22</v>
      </c>
      <c r="AE16" s="36">
        <v>3</v>
      </c>
      <c r="AF16" s="35">
        <v>354</v>
      </c>
      <c r="AG16" s="35">
        <v>316</v>
      </c>
      <c r="AH16" s="36">
        <v>38</v>
      </c>
      <c r="AI16" s="35">
        <v>87</v>
      </c>
      <c r="AJ16" s="35">
        <v>77</v>
      </c>
      <c r="AK16" s="36">
        <v>10</v>
      </c>
      <c r="AL16" s="35">
        <v>644</v>
      </c>
      <c r="AM16" s="35">
        <v>375</v>
      </c>
      <c r="AN16" s="36">
        <v>269</v>
      </c>
    </row>
    <row r="17" spans="1:40" ht="15" customHeight="1" x14ac:dyDescent="0.2">
      <c r="A17" s="34" t="s">
        <v>28</v>
      </c>
      <c r="B17" s="35">
        <v>2680.3560000000002</v>
      </c>
      <c r="C17" s="35">
        <v>2492</v>
      </c>
      <c r="D17" s="36">
        <v>188.35599999999999</v>
      </c>
      <c r="E17" s="35">
        <v>9993.3690000000006</v>
      </c>
      <c r="F17" s="35">
        <v>7338</v>
      </c>
      <c r="G17" s="36">
        <v>2655.3690000000001</v>
      </c>
      <c r="H17" s="35">
        <v>79</v>
      </c>
      <c r="I17" s="35">
        <v>66</v>
      </c>
      <c r="J17" s="36">
        <v>13</v>
      </c>
      <c r="K17" s="35">
        <v>362</v>
      </c>
      <c r="L17" s="35">
        <v>326</v>
      </c>
      <c r="M17" s="36">
        <v>36</v>
      </c>
      <c r="N17" s="35">
        <v>4537.0959999999995</v>
      </c>
      <c r="O17" s="35">
        <v>3538</v>
      </c>
      <c r="P17" s="36">
        <v>999.096</v>
      </c>
      <c r="Q17" s="35">
        <v>1546.1759999999999</v>
      </c>
      <c r="R17" s="35">
        <v>1002</v>
      </c>
      <c r="S17" s="36">
        <v>544.17600000000004</v>
      </c>
      <c r="T17" s="35">
        <v>2169.1840000000002</v>
      </c>
      <c r="U17" s="35">
        <v>1935</v>
      </c>
      <c r="V17" s="36">
        <v>234.184</v>
      </c>
      <c r="W17" s="35">
        <v>65</v>
      </c>
      <c r="X17" s="35">
        <v>46</v>
      </c>
      <c r="Y17" s="36">
        <v>19</v>
      </c>
      <c r="Z17" s="35">
        <v>4785</v>
      </c>
      <c r="AA17" s="35">
        <v>4142</v>
      </c>
      <c r="AB17" s="36">
        <v>643</v>
      </c>
      <c r="AC17" s="35">
        <v>37</v>
      </c>
      <c r="AD17" s="35">
        <v>27</v>
      </c>
      <c r="AE17" s="36">
        <v>10</v>
      </c>
      <c r="AF17" s="35">
        <v>648</v>
      </c>
      <c r="AG17" s="35">
        <v>550</v>
      </c>
      <c r="AH17" s="36">
        <v>98</v>
      </c>
      <c r="AI17" s="35">
        <v>172</v>
      </c>
      <c r="AJ17" s="35">
        <v>149</v>
      </c>
      <c r="AK17" s="36">
        <v>23</v>
      </c>
      <c r="AL17" s="35">
        <v>1337.81</v>
      </c>
      <c r="AM17" s="35">
        <v>748</v>
      </c>
      <c r="AN17" s="36">
        <v>589.80999999999995</v>
      </c>
    </row>
    <row r="18" spans="1:40" ht="15" customHeight="1" x14ac:dyDescent="0.2">
      <c r="A18" s="34" t="s">
        <v>29</v>
      </c>
      <c r="B18" s="35">
        <v>1132.3779999999999</v>
      </c>
      <c r="C18" s="35">
        <v>1061</v>
      </c>
      <c r="D18" s="36">
        <v>71.378</v>
      </c>
      <c r="E18" s="35">
        <v>6687.6090000000004</v>
      </c>
      <c r="F18" s="35">
        <v>4642.5</v>
      </c>
      <c r="G18" s="36">
        <v>2045.1089999999999</v>
      </c>
      <c r="H18" s="35">
        <v>25</v>
      </c>
      <c r="I18" s="35">
        <v>22</v>
      </c>
      <c r="J18" s="36">
        <v>3</v>
      </c>
      <c r="K18" s="35">
        <v>186</v>
      </c>
      <c r="L18" s="35">
        <v>157</v>
      </c>
      <c r="M18" s="36">
        <v>29</v>
      </c>
      <c r="N18" s="35">
        <v>2205.3409999999999</v>
      </c>
      <c r="O18" s="35">
        <v>1893</v>
      </c>
      <c r="P18" s="36">
        <v>312.34100000000001</v>
      </c>
      <c r="Q18" s="35">
        <v>955.03599999999994</v>
      </c>
      <c r="R18" s="35">
        <v>541</v>
      </c>
      <c r="S18" s="36">
        <v>414.036</v>
      </c>
      <c r="T18" s="35">
        <v>830</v>
      </c>
      <c r="U18" s="35">
        <v>767</v>
      </c>
      <c r="V18" s="36">
        <v>63</v>
      </c>
      <c r="W18" s="35">
        <v>40</v>
      </c>
      <c r="X18" s="35">
        <v>35</v>
      </c>
      <c r="Y18" s="36">
        <v>5</v>
      </c>
      <c r="Z18" s="35">
        <v>1771.5070000000001</v>
      </c>
      <c r="AA18" s="35">
        <v>1406</v>
      </c>
      <c r="AB18" s="36">
        <v>365.50700000000001</v>
      </c>
      <c r="AC18" s="35">
        <v>25</v>
      </c>
      <c r="AD18" s="35">
        <v>14</v>
      </c>
      <c r="AE18" s="36">
        <v>11</v>
      </c>
      <c r="AF18" s="35">
        <v>251.34899999999999</v>
      </c>
      <c r="AG18" s="35">
        <v>207</v>
      </c>
      <c r="AH18" s="36">
        <v>44.348999999999997</v>
      </c>
      <c r="AI18" s="35">
        <v>56</v>
      </c>
      <c r="AJ18" s="35">
        <v>45</v>
      </c>
      <c r="AK18" s="36">
        <v>11</v>
      </c>
      <c r="AL18" s="35">
        <v>516.774</v>
      </c>
      <c r="AM18" s="35">
        <v>274</v>
      </c>
      <c r="AN18" s="36">
        <v>242.774</v>
      </c>
    </row>
    <row r="19" spans="1:40" ht="15" customHeight="1" x14ac:dyDescent="0.2">
      <c r="A19" s="34" t="s">
        <v>30</v>
      </c>
      <c r="B19" s="35">
        <v>1657.15</v>
      </c>
      <c r="C19" s="35">
        <v>1566</v>
      </c>
      <c r="D19" s="36">
        <v>91.15</v>
      </c>
      <c r="E19" s="35">
        <v>8819.7620000000006</v>
      </c>
      <c r="F19" s="35">
        <v>6403</v>
      </c>
      <c r="G19" s="36">
        <v>2416.7620000000002</v>
      </c>
      <c r="H19" s="35">
        <v>58.375</v>
      </c>
      <c r="I19" s="35">
        <v>50</v>
      </c>
      <c r="J19" s="36">
        <v>8.375</v>
      </c>
      <c r="K19" s="35">
        <v>205</v>
      </c>
      <c r="L19" s="35">
        <v>178</v>
      </c>
      <c r="M19" s="36">
        <v>27</v>
      </c>
      <c r="N19" s="35">
        <v>3072.09</v>
      </c>
      <c r="O19" s="35">
        <v>2591</v>
      </c>
      <c r="P19" s="36">
        <v>481.09</v>
      </c>
      <c r="Q19" s="35">
        <v>1276.0150000000001</v>
      </c>
      <c r="R19" s="35">
        <v>782</v>
      </c>
      <c r="S19" s="36">
        <v>494.01499999999999</v>
      </c>
      <c r="T19" s="35">
        <v>1352</v>
      </c>
      <c r="U19" s="35">
        <v>1219</v>
      </c>
      <c r="V19" s="36">
        <v>133</v>
      </c>
      <c r="W19" s="35">
        <v>55</v>
      </c>
      <c r="X19" s="35">
        <v>39</v>
      </c>
      <c r="Y19" s="36">
        <v>16</v>
      </c>
      <c r="Z19" s="35">
        <v>2788.625</v>
      </c>
      <c r="AA19" s="35">
        <v>2257</v>
      </c>
      <c r="AB19" s="36">
        <v>531.625</v>
      </c>
      <c r="AC19" s="35">
        <v>35</v>
      </c>
      <c r="AD19" s="35">
        <v>26</v>
      </c>
      <c r="AE19" s="36">
        <v>9</v>
      </c>
      <c r="AF19" s="35">
        <v>432</v>
      </c>
      <c r="AG19" s="35">
        <v>368</v>
      </c>
      <c r="AH19" s="36">
        <v>64</v>
      </c>
      <c r="AI19" s="35">
        <v>106</v>
      </c>
      <c r="AJ19" s="35">
        <v>93</v>
      </c>
      <c r="AK19" s="36">
        <v>13</v>
      </c>
      <c r="AL19" s="35">
        <v>876.97500000000002</v>
      </c>
      <c r="AM19" s="35">
        <v>486.14600000000002</v>
      </c>
      <c r="AN19" s="36">
        <v>390.82900000000001</v>
      </c>
    </row>
    <row r="20" spans="1:40" ht="15" customHeight="1" x14ac:dyDescent="0.2">
      <c r="A20" s="34" t="s">
        <v>31</v>
      </c>
      <c r="B20" s="35">
        <v>1205.8240000000001</v>
      </c>
      <c r="C20" s="35">
        <v>1146</v>
      </c>
      <c r="D20" s="36">
        <v>59.823999999999998</v>
      </c>
      <c r="E20" s="35">
        <v>9970.4429999999993</v>
      </c>
      <c r="F20" s="35">
        <v>6853</v>
      </c>
      <c r="G20" s="36">
        <v>3117.4430000000002</v>
      </c>
      <c r="H20" s="35">
        <v>43</v>
      </c>
      <c r="I20" s="35">
        <v>37</v>
      </c>
      <c r="J20" s="36">
        <v>6</v>
      </c>
      <c r="K20" s="35">
        <v>347</v>
      </c>
      <c r="L20" s="35">
        <v>321</v>
      </c>
      <c r="M20" s="36">
        <v>26</v>
      </c>
      <c r="N20" s="35">
        <v>3009.14</v>
      </c>
      <c r="O20" s="35">
        <v>2534</v>
      </c>
      <c r="P20" s="36">
        <v>475.14</v>
      </c>
      <c r="Q20" s="35">
        <v>1766.4659999999999</v>
      </c>
      <c r="R20" s="35">
        <v>1038</v>
      </c>
      <c r="S20" s="36">
        <v>728.46600000000001</v>
      </c>
      <c r="T20" s="35">
        <v>1439.0709999999999</v>
      </c>
      <c r="U20" s="35">
        <v>1346</v>
      </c>
      <c r="V20" s="36">
        <v>93.070999999999998</v>
      </c>
      <c r="W20" s="35">
        <v>65</v>
      </c>
      <c r="X20" s="35">
        <v>56</v>
      </c>
      <c r="Y20" s="36">
        <v>9</v>
      </c>
      <c r="Z20" s="35">
        <v>3301.0219999999999</v>
      </c>
      <c r="AA20" s="35">
        <v>2675</v>
      </c>
      <c r="AB20" s="36">
        <v>626.02200000000005</v>
      </c>
      <c r="AC20" s="35">
        <v>30</v>
      </c>
      <c r="AD20" s="35">
        <v>20</v>
      </c>
      <c r="AE20" s="36">
        <v>10</v>
      </c>
      <c r="AF20" s="35">
        <v>331</v>
      </c>
      <c r="AG20" s="35">
        <v>298</v>
      </c>
      <c r="AH20" s="36">
        <v>33</v>
      </c>
      <c r="AI20" s="35">
        <v>67</v>
      </c>
      <c r="AJ20" s="35">
        <v>62</v>
      </c>
      <c r="AK20" s="36">
        <v>5</v>
      </c>
      <c r="AL20" s="35">
        <v>607.024</v>
      </c>
      <c r="AM20" s="35">
        <v>329</v>
      </c>
      <c r="AN20" s="36">
        <v>278.024</v>
      </c>
    </row>
    <row r="21" spans="1:40" ht="15" customHeight="1" x14ac:dyDescent="0.2">
      <c r="A21" s="34" t="s">
        <v>32</v>
      </c>
      <c r="B21" s="35">
        <v>694.46199999999999</v>
      </c>
      <c r="C21" s="35">
        <v>661</v>
      </c>
      <c r="D21" s="36">
        <v>33.462000000000003</v>
      </c>
      <c r="E21" s="35">
        <v>4367.54</v>
      </c>
      <c r="F21" s="35">
        <v>3201</v>
      </c>
      <c r="G21" s="36">
        <v>1166.54</v>
      </c>
      <c r="H21" s="35">
        <v>19</v>
      </c>
      <c r="I21" s="35">
        <v>16</v>
      </c>
      <c r="J21" s="36">
        <v>3</v>
      </c>
      <c r="K21" s="35">
        <v>195</v>
      </c>
      <c r="L21" s="35">
        <v>166</v>
      </c>
      <c r="M21" s="36">
        <v>29</v>
      </c>
      <c r="N21" s="35">
        <v>1767.1489999999999</v>
      </c>
      <c r="O21" s="35">
        <v>1534</v>
      </c>
      <c r="P21" s="36">
        <v>233.149</v>
      </c>
      <c r="Q21" s="35">
        <v>1108.1949999999999</v>
      </c>
      <c r="R21" s="35">
        <v>670</v>
      </c>
      <c r="S21" s="36">
        <v>438.19499999999999</v>
      </c>
      <c r="T21" s="35">
        <v>640.96199999999999</v>
      </c>
      <c r="U21" s="35">
        <v>574</v>
      </c>
      <c r="V21" s="36">
        <v>66.962000000000003</v>
      </c>
      <c r="W21" s="35">
        <v>16</v>
      </c>
      <c r="X21" s="35">
        <v>11</v>
      </c>
      <c r="Y21" s="36">
        <v>5</v>
      </c>
      <c r="Z21" s="35">
        <v>1868</v>
      </c>
      <c r="AA21" s="35">
        <v>1604</v>
      </c>
      <c r="AB21" s="36">
        <v>264</v>
      </c>
      <c r="AC21" s="35">
        <v>19</v>
      </c>
      <c r="AD21" s="35">
        <v>14</v>
      </c>
      <c r="AE21" s="36">
        <v>5</v>
      </c>
      <c r="AF21" s="35">
        <v>149</v>
      </c>
      <c r="AG21" s="35">
        <v>128</v>
      </c>
      <c r="AH21" s="36">
        <v>21</v>
      </c>
      <c r="AI21" s="35">
        <v>37</v>
      </c>
      <c r="AJ21" s="35">
        <v>35</v>
      </c>
      <c r="AK21" s="36">
        <v>2</v>
      </c>
      <c r="AL21" s="35">
        <v>341.68700000000001</v>
      </c>
      <c r="AM21" s="35">
        <v>196</v>
      </c>
      <c r="AN21" s="36">
        <v>145.68700000000001</v>
      </c>
    </row>
    <row r="22" spans="1:40" ht="15" customHeight="1" x14ac:dyDescent="0.2">
      <c r="A22" s="34" t="s">
        <v>33</v>
      </c>
      <c r="B22" s="35">
        <v>1091</v>
      </c>
      <c r="C22" s="35">
        <v>1033</v>
      </c>
      <c r="D22" s="36">
        <v>58</v>
      </c>
      <c r="E22" s="35">
        <v>5866.1289999999999</v>
      </c>
      <c r="F22" s="35">
        <v>4517</v>
      </c>
      <c r="G22" s="36">
        <v>1349.1289999999999</v>
      </c>
      <c r="H22" s="35">
        <v>35.427999999999997</v>
      </c>
      <c r="I22" s="35">
        <v>30</v>
      </c>
      <c r="J22" s="36">
        <v>5.4279999999999999</v>
      </c>
      <c r="K22" s="35">
        <v>248</v>
      </c>
      <c r="L22" s="35">
        <v>217</v>
      </c>
      <c r="M22" s="36">
        <v>31</v>
      </c>
      <c r="N22" s="35">
        <v>2769</v>
      </c>
      <c r="O22" s="35">
        <v>2272</v>
      </c>
      <c r="P22" s="36">
        <v>497</v>
      </c>
      <c r="Q22" s="35">
        <v>1493.8689999999999</v>
      </c>
      <c r="R22" s="35">
        <v>863</v>
      </c>
      <c r="S22" s="36">
        <v>630.86900000000003</v>
      </c>
      <c r="T22" s="35">
        <v>992</v>
      </c>
      <c r="U22" s="35">
        <v>917</v>
      </c>
      <c r="V22" s="36">
        <v>75</v>
      </c>
      <c r="W22" s="35">
        <v>99</v>
      </c>
      <c r="X22" s="35">
        <v>84</v>
      </c>
      <c r="Y22" s="36">
        <v>15</v>
      </c>
      <c r="Z22" s="35">
        <v>2484.5709999999999</v>
      </c>
      <c r="AA22" s="35">
        <v>2047</v>
      </c>
      <c r="AB22" s="36">
        <v>437.57100000000003</v>
      </c>
      <c r="AC22" s="35">
        <v>16</v>
      </c>
      <c r="AD22" s="35">
        <v>11</v>
      </c>
      <c r="AE22" s="36">
        <v>5</v>
      </c>
      <c r="AF22" s="35">
        <v>216</v>
      </c>
      <c r="AG22" s="35">
        <v>183</v>
      </c>
      <c r="AH22" s="36">
        <v>33</v>
      </c>
      <c r="AI22" s="35">
        <v>62</v>
      </c>
      <c r="AJ22" s="35">
        <v>55</v>
      </c>
      <c r="AK22" s="36">
        <v>7</v>
      </c>
      <c r="AL22" s="35">
        <v>493</v>
      </c>
      <c r="AM22" s="35">
        <v>278</v>
      </c>
      <c r="AN22" s="36">
        <v>215</v>
      </c>
    </row>
    <row r="23" spans="1:40" ht="15" customHeight="1" x14ac:dyDescent="0.2">
      <c r="A23" s="34" t="s">
        <v>34</v>
      </c>
      <c r="B23" s="35">
        <v>2222.6129999999998</v>
      </c>
      <c r="C23" s="35">
        <v>2078</v>
      </c>
      <c r="D23" s="36">
        <v>144.613</v>
      </c>
      <c r="E23" s="35">
        <v>11782.127</v>
      </c>
      <c r="F23" s="35">
        <v>8376</v>
      </c>
      <c r="G23" s="36">
        <v>3406.127</v>
      </c>
      <c r="H23" s="35">
        <v>74.308999999999997</v>
      </c>
      <c r="I23" s="35">
        <v>63</v>
      </c>
      <c r="J23" s="36">
        <v>11.308999999999999</v>
      </c>
      <c r="K23" s="35">
        <v>801.93</v>
      </c>
      <c r="L23" s="35">
        <v>632</v>
      </c>
      <c r="M23" s="36">
        <v>169.93</v>
      </c>
      <c r="N23" s="35">
        <v>3719.3310000000001</v>
      </c>
      <c r="O23" s="35">
        <v>3023</v>
      </c>
      <c r="P23" s="36">
        <v>696.33100000000002</v>
      </c>
      <c r="Q23" s="35">
        <v>2168.8490000000002</v>
      </c>
      <c r="R23" s="35">
        <v>1163</v>
      </c>
      <c r="S23" s="36">
        <v>1005.849</v>
      </c>
      <c r="T23" s="35">
        <v>1850</v>
      </c>
      <c r="U23" s="35">
        <v>1726</v>
      </c>
      <c r="V23" s="36">
        <v>124</v>
      </c>
      <c r="W23" s="35">
        <v>65</v>
      </c>
      <c r="X23" s="35">
        <v>47</v>
      </c>
      <c r="Y23" s="36">
        <v>18</v>
      </c>
      <c r="Z23" s="35">
        <v>4488.8770000000004</v>
      </c>
      <c r="AA23" s="35">
        <v>3650</v>
      </c>
      <c r="AB23" s="36">
        <v>838.87699999999995</v>
      </c>
      <c r="AC23" s="35">
        <v>44.75</v>
      </c>
      <c r="AD23" s="35">
        <v>32.75</v>
      </c>
      <c r="AE23" s="36">
        <v>12</v>
      </c>
      <c r="AF23" s="35">
        <v>499</v>
      </c>
      <c r="AG23" s="35">
        <v>438</v>
      </c>
      <c r="AH23" s="36">
        <v>61</v>
      </c>
      <c r="AI23" s="35">
        <v>84</v>
      </c>
      <c r="AJ23" s="35">
        <v>74</v>
      </c>
      <c r="AK23" s="36">
        <v>10</v>
      </c>
      <c r="AL23" s="35">
        <v>1132.202</v>
      </c>
      <c r="AM23" s="35">
        <v>584</v>
      </c>
      <c r="AN23" s="36">
        <v>548.202</v>
      </c>
    </row>
    <row r="24" spans="1:40" ht="15" customHeight="1" x14ac:dyDescent="0.2">
      <c r="A24" s="34" t="s">
        <v>35</v>
      </c>
      <c r="B24" s="35">
        <v>5214.3710000000001</v>
      </c>
      <c r="C24" s="35">
        <v>4822</v>
      </c>
      <c r="D24" s="36">
        <v>392.37099999999998</v>
      </c>
      <c r="E24" s="35">
        <v>14098.324000000001</v>
      </c>
      <c r="F24" s="35">
        <v>10543</v>
      </c>
      <c r="G24" s="36">
        <v>3555.3240000000001</v>
      </c>
      <c r="H24" s="35">
        <v>116.056</v>
      </c>
      <c r="I24" s="35">
        <v>101</v>
      </c>
      <c r="J24" s="36">
        <v>15.055999999999999</v>
      </c>
      <c r="K24" s="35">
        <v>603</v>
      </c>
      <c r="L24" s="35">
        <v>537</v>
      </c>
      <c r="M24" s="36">
        <v>66</v>
      </c>
      <c r="N24" s="35">
        <v>6105</v>
      </c>
      <c r="O24" s="35">
        <v>4761</v>
      </c>
      <c r="P24" s="36">
        <v>1344</v>
      </c>
      <c r="Q24" s="35">
        <v>2166.1970000000001</v>
      </c>
      <c r="R24" s="35">
        <v>1498</v>
      </c>
      <c r="S24" s="36">
        <v>668.197</v>
      </c>
      <c r="T24" s="35">
        <v>3238.047</v>
      </c>
      <c r="U24" s="35">
        <v>2820</v>
      </c>
      <c r="V24" s="36">
        <v>418.04700000000003</v>
      </c>
      <c r="W24" s="35">
        <v>123</v>
      </c>
      <c r="X24" s="35">
        <v>88</v>
      </c>
      <c r="Y24" s="36">
        <v>35</v>
      </c>
      <c r="Z24" s="35">
        <v>7097</v>
      </c>
      <c r="AA24" s="35">
        <v>6142</v>
      </c>
      <c r="AB24" s="36">
        <v>955</v>
      </c>
      <c r="AC24" s="35">
        <v>47</v>
      </c>
      <c r="AD24" s="35">
        <v>37</v>
      </c>
      <c r="AE24" s="36">
        <v>10</v>
      </c>
      <c r="AF24" s="35">
        <v>1040</v>
      </c>
      <c r="AG24" s="35">
        <v>909</v>
      </c>
      <c r="AH24" s="36">
        <v>131</v>
      </c>
      <c r="AI24" s="35">
        <v>208</v>
      </c>
      <c r="AJ24" s="35">
        <v>183</v>
      </c>
      <c r="AK24" s="36">
        <v>25</v>
      </c>
      <c r="AL24" s="35">
        <v>1926</v>
      </c>
      <c r="AM24" s="35">
        <v>1075</v>
      </c>
      <c r="AN24" s="36">
        <v>851</v>
      </c>
    </row>
    <row r="25" spans="1:40" ht="15" customHeight="1" x14ac:dyDescent="0.2">
      <c r="A25" s="34" t="s">
        <v>36</v>
      </c>
      <c r="B25" s="35">
        <v>3556.1419999999998</v>
      </c>
      <c r="C25" s="35">
        <v>3203</v>
      </c>
      <c r="D25" s="36">
        <v>353.142</v>
      </c>
      <c r="E25" s="35">
        <v>11493.299000000001</v>
      </c>
      <c r="F25" s="35">
        <v>8359</v>
      </c>
      <c r="G25" s="36">
        <v>3134.299</v>
      </c>
      <c r="H25" s="35">
        <v>89</v>
      </c>
      <c r="I25" s="35">
        <v>69</v>
      </c>
      <c r="J25" s="36">
        <v>20</v>
      </c>
      <c r="K25" s="35">
        <v>567</v>
      </c>
      <c r="L25" s="35">
        <v>480</v>
      </c>
      <c r="M25" s="36">
        <v>87</v>
      </c>
      <c r="N25" s="35">
        <v>4158.9989999999998</v>
      </c>
      <c r="O25" s="35">
        <v>3172</v>
      </c>
      <c r="P25" s="36">
        <v>986.99900000000002</v>
      </c>
      <c r="Q25" s="35">
        <v>1989.7529999999999</v>
      </c>
      <c r="R25" s="35">
        <v>1216</v>
      </c>
      <c r="S25" s="36">
        <v>773.75300000000004</v>
      </c>
      <c r="T25" s="35">
        <v>2635.8</v>
      </c>
      <c r="U25" s="35">
        <v>2300</v>
      </c>
      <c r="V25" s="36">
        <v>335.8</v>
      </c>
      <c r="W25" s="35">
        <v>71</v>
      </c>
      <c r="X25" s="35">
        <v>50</v>
      </c>
      <c r="Y25" s="36">
        <v>21</v>
      </c>
      <c r="Z25" s="35">
        <v>5978</v>
      </c>
      <c r="AA25" s="35">
        <v>5155</v>
      </c>
      <c r="AB25" s="36">
        <v>823</v>
      </c>
      <c r="AC25" s="35">
        <v>52</v>
      </c>
      <c r="AD25" s="35">
        <v>39</v>
      </c>
      <c r="AE25" s="36">
        <v>13</v>
      </c>
      <c r="AF25" s="35">
        <v>793</v>
      </c>
      <c r="AG25" s="35">
        <v>661</v>
      </c>
      <c r="AH25" s="36">
        <v>132</v>
      </c>
      <c r="AI25" s="35">
        <v>184</v>
      </c>
      <c r="AJ25" s="35">
        <v>154</v>
      </c>
      <c r="AK25" s="36">
        <v>30</v>
      </c>
      <c r="AL25" s="35">
        <v>1565</v>
      </c>
      <c r="AM25" s="35">
        <v>893</v>
      </c>
      <c r="AN25" s="36">
        <v>672</v>
      </c>
    </row>
    <row r="26" spans="1:40" ht="15" customHeight="1" x14ac:dyDescent="0.2">
      <c r="A26" s="34" t="s">
        <v>37</v>
      </c>
      <c r="B26" s="35">
        <v>7439.9120000000003</v>
      </c>
      <c r="C26" s="35">
        <v>6784</v>
      </c>
      <c r="D26" s="36">
        <v>655.91200000000003</v>
      </c>
      <c r="E26" s="35">
        <v>31896.665000000001</v>
      </c>
      <c r="F26" s="35">
        <v>22319</v>
      </c>
      <c r="G26" s="36">
        <v>9577.6650000000009</v>
      </c>
      <c r="H26" s="35">
        <v>265.11200000000002</v>
      </c>
      <c r="I26" s="35">
        <v>216</v>
      </c>
      <c r="J26" s="36">
        <v>49.112000000000002</v>
      </c>
      <c r="K26" s="35">
        <v>1213</v>
      </c>
      <c r="L26" s="35">
        <v>1061</v>
      </c>
      <c r="M26" s="36">
        <v>152</v>
      </c>
      <c r="N26" s="35">
        <v>10283.618</v>
      </c>
      <c r="O26" s="35">
        <v>8583</v>
      </c>
      <c r="P26" s="36">
        <v>1700.6179999999999</v>
      </c>
      <c r="Q26" s="35">
        <v>4363.55</v>
      </c>
      <c r="R26" s="35">
        <v>2707</v>
      </c>
      <c r="S26" s="36">
        <v>1656.55</v>
      </c>
      <c r="T26" s="35">
        <v>6542.9319999999998</v>
      </c>
      <c r="U26" s="35">
        <v>5726</v>
      </c>
      <c r="V26" s="36">
        <v>816.93200000000002</v>
      </c>
      <c r="W26" s="35">
        <v>234.02699999999999</v>
      </c>
      <c r="X26" s="35">
        <v>171</v>
      </c>
      <c r="Y26" s="36">
        <v>63.027000000000001</v>
      </c>
      <c r="Z26" s="35">
        <v>14293.003000000001</v>
      </c>
      <c r="AA26" s="35">
        <v>11996</v>
      </c>
      <c r="AB26" s="36">
        <v>2297.0030000000002</v>
      </c>
      <c r="AC26" s="35">
        <v>103</v>
      </c>
      <c r="AD26" s="35">
        <v>76</v>
      </c>
      <c r="AE26" s="36">
        <v>27</v>
      </c>
      <c r="AF26" s="35">
        <v>2186</v>
      </c>
      <c r="AG26" s="35">
        <v>1789</v>
      </c>
      <c r="AH26" s="36">
        <v>397</v>
      </c>
      <c r="AI26" s="35">
        <v>546</v>
      </c>
      <c r="AJ26" s="35">
        <v>472</v>
      </c>
      <c r="AK26" s="36">
        <v>74</v>
      </c>
      <c r="AL26" s="35">
        <v>5129.1620000000003</v>
      </c>
      <c r="AM26" s="35">
        <v>2902.3389999999999</v>
      </c>
      <c r="AN26" s="36">
        <v>2226.8229999999999</v>
      </c>
    </row>
    <row r="27" spans="1:40" ht="15" customHeight="1" x14ac:dyDescent="0.2">
      <c r="A27" s="34" t="s">
        <v>38</v>
      </c>
      <c r="B27" s="35">
        <v>3426.886</v>
      </c>
      <c r="C27" s="35">
        <v>3098</v>
      </c>
      <c r="D27" s="36">
        <v>328.88600000000002</v>
      </c>
      <c r="E27" s="35">
        <v>22687.264999999999</v>
      </c>
      <c r="F27" s="35">
        <v>16099.56</v>
      </c>
      <c r="G27" s="36">
        <v>6587.7049999999999</v>
      </c>
      <c r="H27" s="35">
        <v>134</v>
      </c>
      <c r="I27" s="35">
        <v>108</v>
      </c>
      <c r="J27" s="36">
        <v>26</v>
      </c>
      <c r="K27" s="35">
        <v>980</v>
      </c>
      <c r="L27" s="35">
        <v>756</v>
      </c>
      <c r="M27" s="36">
        <v>224</v>
      </c>
      <c r="N27" s="35">
        <v>7924.4189999999999</v>
      </c>
      <c r="O27" s="35">
        <v>6020</v>
      </c>
      <c r="P27" s="36">
        <v>1904.4190000000001</v>
      </c>
      <c r="Q27" s="35">
        <v>6125.0810000000001</v>
      </c>
      <c r="R27" s="35">
        <v>2521</v>
      </c>
      <c r="S27" s="36">
        <v>3604.0810000000001</v>
      </c>
      <c r="T27" s="35">
        <v>4576</v>
      </c>
      <c r="U27" s="35">
        <v>4056</v>
      </c>
      <c r="V27" s="36">
        <v>520</v>
      </c>
      <c r="W27" s="35">
        <v>144.00700000000001</v>
      </c>
      <c r="X27" s="35">
        <v>92</v>
      </c>
      <c r="Y27" s="36">
        <v>52.006999999999998</v>
      </c>
      <c r="Z27" s="35">
        <v>9159.0400000000009</v>
      </c>
      <c r="AA27" s="35">
        <v>7301</v>
      </c>
      <c r="AB27" s="36">
        <v>1858.04</v>
      </c>
      <c r="AC27" s="35">
        <v>93.647000000000006</v>
      </c>
      <c r="AD27" s="35">
        <v>63.646999999999998</v>
      </c>
      <c r="AE27" s="36">
        <v>30</v>
      </c>
      <c r="AF27" s="35">
        <v>1380</v>
      </c>
      <c r="AG27" s="35">
        <v>1109</v>
      </c>
      <c r="AH27" s="36">
        <v>271</v>
      </c>
      <c r="AI27" s="35">
        <v>271</v>
      </c>
      <c r="AJ27" s="35">
        <v>224</v>
      </c>
      <c r="AK27" s="36">
        <v>47</v>
      </c>
      <c r="AL27" s="35">
        <v>2473.6439999999998</v>
      </c>
      <c r="AM27" s="35">
        <v>1220.04</v>
      </c>
      <c r="AN27" s="36">
        <v>1253.604</v>
      </c>
    </row>
    <row r="28" spans="1:40" ht="15" customHeight="1" x14ac:dyDescent="0.2">
      <c r="A28" s="34" t="s">
        <v>39</v>
      </c>
      <c r="B28" s="35">
        <v>1899.028</v>
      </c>
      <c r="C28" s="35">
        <v>1776</v>
      </c>
      <c r="D28" s="36">
        <v>123.02800000000001</v>
      </c>
      <c r="E28" s="35">
        <v>9222.8449999999993</v>
      </c>
      <c r="F28" s="35">
        <v>6457</v>
      </c>
      <c r="G28" s="36">
        <v>2765.8449999999998</v>
      </c>
      <c r="H28" s="35">
        <v>61.052</v>
      </c>
      <c r="I28" s="35">
        <v>50</v>
      </c>
      <c r="J28" s="36">
        <v>11.052</v>
      </c>
      <c r="K28" s="35">
        <v>359</v>
      </c>
      <c r="L28" s="35">
        <v>293</v>
      </c>
      <c r="M28" s="36">
        <v>66</v>
      </c>
      <c r="N28" s="35">
        <v>4540.9979999999996</v>
      </c>
      <c r="O28" s="35">
        <v>3824</v>
      </c>
      <c r="P28" s="36">
        <v>716.99800000000005</v>
      </c>
      <c r="Q28" s="35">
        <v>2173.6329999999998</v>
      </c>
      <c r="R28" s="35">
        <v>1068</v>
      </c>
      <c r="S28" s="36">
        <v>1105.633</v>
      </c>
      <c r="T28" s="35">
        <v>1559.9380000000001</v>
      </c>
      <c r="U28" s="35">
        <v>1443</v>
      </c>
      <c r="V28" s="36">
        <v>116.938</v>
      </c>
      <c r="W28" s="35">
        <v>85.028000000000006</v>
      </c>
      <c r="X28" s="35">
        <v>63</v>
      </c>
      <c r="Y28" s="36">
        <v>22.027999999999999</v>
      </c>
      <c r="Z28" s="35">
        <v>3365.998</v>
      </c>
      <c r="AA28" s="35">
        <v>2991</v>
      </c>
      <c r="AB28" s="36">
        <v>374.99799999999999</v>
      </c>
      <c r="AC28" s="35">
        <v>37</v>
      </c>
      <c r="AD28" s="35">
        <v>23</v>
      </c>
      <c r="AE28" s="36">
        <v>14</v>
      </c>
      <c r="AF28" s="35">
        <v>478</v>
      </c>
      <c r="AG28" s="35">
        <v>402</v>
      </c>
      <c r="AH28" s="36">
        <v>76</v>
      </c>
      <c r="AI28" s="35">
        <v>112</v>
      </c>
      <c r="AJ28" s="35">
        <v>96</v>
      </c>
      <c r="AK28" s="36">
        <v>16</v>
      </c>
      <c r="AL28" s="35">
        <v>845.46699999999998</v>
      </c>
      <c r="AM28" s="35">
        <v>458.09500000000003</v>
      </c>
      <c r="AN28" s="36">
        <v>387.37200000000001</v>
      </c>
    </row>
    <row r="29" spans="1:40" ht="15" customHeight="1" x14ac:dyDescent="0.2">
      <c r="A29" s="34" t="s">
        <v>40</v>
      </c>
      <c r="B29" s="35">
        <v>525.02200000000005</v>
      </c>
      <c r="C29" s="35">
        <v>486</v>
      </c>
      <c r="D29" s="36">
        <v>39.021999999999998</v>
      </c>
      <c r="E29" s="35">
        <v>4935.701</v>
      </c>
      <c r="F29" s="35">
        <v>3056</v>
      </c>
      <c r="G29" s="36">
        <v>1879.701</v>
      </c>
      <c r="H29" s="35">
        <v>20.038</v>
      </c>
      <c r="I29" s="35">
        <v>17</v>
      </c>
      <c r="J29" s="36">
        <v>3.0379999999999998</v>
      </c>
      <c r="K29" s="35">
        <v>124</v>
      </c>
      <c r="L29" s="35">
        <v>108</v>
      </c>
      <c r="M29" s="36">
        <v>16</v>
      </c>
      <c r="N29" s="35">
        <v>1696.124</v>
      </c>
      <c r="O29" s="35">
        <v>1487</v>
      </c>
      <c r="P29" s="36">
        <v>209.124</v>
      </c>
      <c r="Q29" s="35">
        <v>724.28800000000001</v>
      </c>
      <c r="R29" s="35">
        <v>405</v>
      </c>
      <c r="S29" s="36">
        <v>319.28800000000001</v>
      </c>
      <c r="T29" s="35">
        <v>579</v>
      </c>
      <c r="U29" s="35">
        <v>523</v>
      </c>
      <c r="V29" s="36">
        <v>56</v>
      </c>
      <c r="W29" s="35">
        <v>32</v>
      </c>
      <c r="X29" s="35">
        <v>28</v>
      </c>
      <c r="Y29" s="36">
        <v>4</v>
      </c>
      <c r="Z29" s="35">
        <v>1293.01</v>
      </c>
      <c r="AA29" s="35">
        <v>1018</v>
      </c>
      <c r="AB29" s="36">
        <v>275.01</v>
      </c>
      <c r="AC29" s="35">
        <v>18</v>
      </c>
      <c r="AD29" s="35">
        <v>13</v>
      </c>
      <c r="AE29" s="36">
        <v>5</v>
      </c>
      <c r="AF29" s="35">
        <v>155</v>
      </c>
      <c r="AG29" s="35">
        <v>129</v>
      </c>
      <c r="AH29" s="36">
        <v>26</v>
      </c>
      <c r="AI29" s="35">
        <v>38</v>
      </c>
      <c r="AJ29" s="35">
        <v>33</v>
      </c>
      <c r="AK29" s="36">
        <v>5</v>
      </c>
      <c r="AL29" s="35">
        <v>318.80900000000003</v>
      </c>
      <c r="AM29" s="35">
        <v>180</v>
      </c>
      <c r="AN29" s="36">
        <v>138.809</v>
      </c>
    </row>
    <row r="30" spans="1:40" ht="15" customHeight="1" x14ac:dyDescent="0.2">
      <c r="A30" s="34" t="s">
        <v>41</v>
      </c>
      <c r="B30" s="35">
        <v>2082</v>
      </c>
      <c r="C30" s="35">
        <v>1978</v>
      </c>
      <c r="D30" s="36">
        <v>104</v>
      </c>
      <c r="E30" s="35">
        <v>10542</v>
      </c>
      <c r="F30" s="35">
        <v>8183</v>
      </c>
      <c r="G30" s="36">
        <v>2359</v>
      </c>
      <c r="H30" s="35">
        <v>88</v>
      </c>
      <c r="I30" s="35">
        <v>78</v>
      </c>
      <c r="J30" s="36">
        <v>10</v>
      </c>
      <c r="K30" s="35">
        <v>356</v>
      </c>
      <c r="L30" s="35">
        <v>317</v>
      </c>
      <c r="M30" s="36">
        <v>39</v>
      </c>
      <c r="N30" s="35">
        <v>3157</v>
      </c>
      <c r="O30" s="35">
        <v>2485</v>
      </c>
      <c r="P30" s="36">
        <v>672</v>
      </c>
      <c r="Q30" s="35">
        <v>1542</v>
      </c>
      <c r="R30" s="35">
        <v>1089</v>
      </c>
      <c r="S30" s="36">
        <v>453</v>
      </c>
      <c r="T30" s="35">
        <v>2572</v>
      </c>
      <c r="U30" s="35">
        <v>2354</v>
      </c>
      <c r="V30" s="36">
        <v>218</v>
      </c>
      <c r="W30" s="35">
        <v>58</v>
      </c>
      <c r="X30" s="35">
        <v>46</v>
      </c>
      <c r="Y30" s="36">
        <v>12</v>
      </c>
      <c r="Z30" s="35">
        <v>4947</v>
      </c>
      <c r="AA30" s="35">
        <v>4406</v>
      </c>
      <c r="AB30" s="36">
        <v>541</v>
      </c>
      <c r="AC30" s="35">
        <v>32</v>
      </c>
      <c r="AD30" s="35">
        <v>21</v>
      </c>
      <c r="AE30" s="36">
        <v>11</v>
      </c>
      <c r="AF30" s="35">
        <v>757</v>
      </c>
      <c r="AG30" s="35">
        <v>676</v>
      </c>
      <c r="AH30" s="36">
        <v>81</v>
      </c>
      <c r="AI30" s="35">
        <v>190</v>
      </c>
      <c r="AJ30" s="35">
        <v>167</v>
      </c>
      <c r="AK30" s="36">
        <v>23</v>
      </c>
      <c r="AL30" s="35">
        <v>1566</v>
      </c>
      <c r="AM30" s="35">
        <v>942</v>
      </c>
      <c r="AN30" s="36">
        <v>624</v>
      </c>
    </row>
    <row r="31" spans="1:40" ht="15" customHeight="1" x14ac:dyDescent="0.2">
      <c r="A31" s="34" t="s">
        <v>42</v>
      </c>
      <c r="B31" s="35">
        <v>1356.7049999999999</v>
      </c>
      <c r="C31" s="35">
        <v>1265</v>
      </c>
      <c r="D31" s="36">
        <v>91.704999999999998</v>
      </c>
      <c r="E31" s="35">
        <v>8077.5540000000001</v>
      </c>
      <c r="F31" s="35">
        <v>5007</v>
      </c>
      <c r="G31" s="36">
        <v>3070.5540000000001</v>
      </c>
      <c r="H31" s="35">
        <v>40</v>
      </c>
      <c r="I31" s="35">
        <v>37</v>
      </c>
      <c r="J31" s="36">
        <v>3</v>
      </c>
      <c r="K31" s="35">
        <v>269</v>
      </c>
      <c r="L31" s="35">
        <v>235</v>
      </c>
      <c r="M31" s="36">
        <v>34</v>
      </c>
      <c r="N31" s="35">
        <v>2867.5529999999999</v>
      </c>
      <c r="O31" s="35">
        <v>2407</v>
      </c>
      <c r="P31" s="36">
        <v>460.553</v>
      </c>
      <c r="Q31" s="35">
        <v>1174.2919999999999</v>
      </c>
      <c r="R31" s="35">
        <v>610</v>
      </c>
      <c r="S31" s="36">
        <v>564.29200000000003</v>
      </c>
      <c r="T31" s="35">
        <v>1001.125</v>
      </c>
      <c r="U31" s="35">
        <v>925</v>
      </c>
      <c r="V31" s="36">
        <v>76.125</v>
      </c>
      <c r="W31" s="35">
        <v>32</v>
      </c>
      <c r="X31" s="35">
        <v>30</v>
      </c>
      <c r="Y31" s="36">
        <v>2</v>
      </c>
      <c r="Z31" s="35">
        <v>2387.5070000000001</v>
      </c>
      <c r="AA31" s="35">
        <v>1804</v>
      </c>
      <c r="AB31" s="36">
        <v>583.50699999999995</v>
      </c>
      <c r="AC31" s="35">
        <v>28.125</v>
      </c>
      <c r="AD31" s="35">
        <v>23</v>
      </c>
      <c r="AE31" s="36">
        <v>5.125</v>
      </c>
      <c r="AF31" s="35">
        <v>225.29</v>
      </c>
      <c r="AG31" s="35">
        <v>187</v>
      </c>
      <c r="AH31" s="36">
        <v>38.29</v>
      </c>
      <c r="AI31" s="35">
        <v>59</v>
      </c>
      <c r="AJ31" s="35">
        <v>48</v>
      </c>
      <c r="AK31" s="36">
        <v>11</v>
      </c>
      <c r="AL31" s="35">
        <v>450.84</v>
      </c>
      <c r="AM31" s="35">
        <v>242</v>
      </c>
      <c r="AN31" s="36">
        <v>208.84</v>
      </c>
    </row>
    <row r="32" spans="1:40" ht="15" customHeight="1" x14ac:dyDescent="0.2">
      <c r="A32" s="34" t="s">
        <v>43</v>
      </c>
      <c r="B32" s="35">
        <v>1284.25</v>
      </c>
      <c r="C32" s="35">
        <v>1185</v>
      </c>
      <c r="D32" s="36">
        <v>99.25</v>
      </c>
      <c r="E32" s="35">
        <v>9336.8019999999997</v>
      </c>
      <c r="F32" s="35">
        <v>6748</v>
      </c>
      <c r="G32" s="36">
        <v>2588.8020000000001</v>
      </c>
      <c r="H32" s="35">
        <v>55</v>
      </c>
      <c r="I32" s="35">
        <v>46</v>
      </c>
      <c r="J32" s="36">
        <v>9</v>
      </c>
      <c r="K32" s="35">
        <v>327.875</v>
      </c>
      <c r="L32" s="35">
        <v>280</v>
      </c>
      <c r="M32" s="36">
        <v>47.875</v>
      </c>
      <c r="N32" s="35">
        <v>2581.2339999999999</v>
      </c>
      <c r="O32" s="35">
        <v>2155</v>
      </c>
      <c r="P32" s="36">
        <v>426.23399999999998</v>
      </c>
      <c r="Q32" s="35">
        <v>1684.0820000000001</v>
      </c>
      <c r="R32" s="35">
        <v>931</v>
      </c>
      <c r="S32" s="36">
        <v>753.08199999999999</v>
      </c>
      <c r="T32" s="35">
        <v>2200.029</v>
      </c>
      <c r="U32" s="35">
        <v>2042</v>
      </c>
      <c r="V32" s="36">
        <v>158.029</v>
      </c>
      <c r="W32" s="35">
        <v>40</v>
      </c>
      <c r="X32" s="35">
        <v>33</v>
      </c>
      <c r="Y32" s="36">
        <v>7</v>
      </c>
      <c r="Z32" s="35">
        <v>3383.125</v>
      </c>
      <c r="AA32" s="35">
        <v>2594</v>
      </c>
      <c r="AB32" s="36">
        <v>789.125</v>
      </c>
      <c r="AC32" s="35">
        <v>32</v>
      </c>
      <c r="AD32" s="35">
        <v>26</v>
      </c>
      <c r="AE32" s="36">
        <v>6</v>
      </c>
      <c r="AF32" s="35">
        <v>413</v>
      </c>
      <c r="AG32" s="35">
        <v>364</v>
      </c>
      <c r="AH32" s="36">
        <v>49</v>
      </c>
      <c r="AI32" s="35">
        <v>101</v>
      </c>
      <c r="AJ32" s="35">
        <v>88</v>
      </c>
      <c r="AK32" s="36">
        <v>13</v>
      </c>
      <c r="AL32" s="35">
        <v>752.59299999999996</v>
      </c>
      <c r="AM32" s="35">
        <v>424</v>
      </c>
      <c r="AN32" s="36">
        <v>328.59300000000002</v>
      </c>
    </row>
    <row r="33" spans="1:40" ht="15" customHeight="1" x14ac:dyDescent="0.2">
      <c r="A33" s="34" t="s">
        <v>44</v>
      </c>
      <c r="B33" s="35">
        <v>3307.8519999999999</v>
      </c>
      <c r="C33" s="35">
        <v>3076</v>
      </c>
      <c r="D33" s="36">
        <v>231.852</v>
      </c>
      <c r="E33" s="35">
        <v>15244.281000000001</v>
      </c>
      <c r="F33" s="35">
        <v>10589</v>
      </c>
      <c r="G33" s="36">
        <v>4655.2809999999999</v>
      </c>
      <c r="H33" s="35">
        <v>108.051</v>
      </c>
      <c r="I33" s="35">
        <v>90</v>
      </c>
      <c r="J33" s="36">
        <v>18.050999999999998</v>
      </c>
      <c r="K33" s="35">
        <v>390</v>
      </c>
      <c r="L33" s="35">
        <v>338</v>
      </c>
      <c r="M33" s="36">
        <v>52</v>
      </c>
      <c r="N33" s="35">
        <v>4950.0959999999995</v>
      </c>
      <c r="O33" s="35">
        <v>4078</v>
      </c>
      <c r="P33" s="36">
        <v>872.096</v>
      </c>
      <c r="Q33" s="35">
        <v>2677.049</v>
      </c>
      <c r="R33" s="35">
        <v>1513</v>
      </c>
      <c r="S33" s="36">
        <v>1164.049</v>
      </c>
      <c r="T33" s="35">
        <v>2082.4960000000001</v>
      </c>
      <c r="U33" s="35">
        <v>1910</v>
      </c>
      <c r="V33" s="36">
        <v>172.49600000000001</v>
      </c>
      <c r="W33" s="35">
        <v>110</v>
      </c>
      <c r="X33" s="35">
        <v>84</v>
      </c>
      <c r="Y33" s="36">
        <v>26</v>
      </c>
      <c r="Z33" s="35">
        <v>5042.085</v>
      </c>
      <c r="AA33" s="35">
        <v>4060</v>
      </c>
      <c r="AB33" s="36">
        <v>982.08500000000004</v>
      </c>
      <c r="AC33" s="35">
        <v>49</v>
      </c>
      <c r="AD33" s="35">
        <v>37</v>
      </c>
      <c r="AE33" s="36">
        <v>12</v>
      </c>
      <c r="AF33" s="35">
        <v>661</v>
      </c>
      <c r="AG33" s="35">
        <v>550</v>
      </c>
      <c r="AH33" s="36">
        <v>111</v>
      </c>
      <c r="AI33" s="35">
        <v>166</v>
      </c>
      <c r="AJ33" s="35">
        <v>149</v>
      </c>
      <c r="AK33" s="36">
        <v>17</v>
      </c>
      <c r="AL33" s="35">
        <v>1427.075</v>
      </c>
      <c r="AM33" s="35">
        <v>799.27200000000005</v>
      </c>
      <c r="AN33" s="36">
        <v>627.803</v>
      </c>
    </row>
    <row r="34" spans="1:40" ht="15" customHeight="1" x14ac:dyDescent="0.2">
      <c r="A34" s="34" t="s">
        <v>45</v>
      </c>
      <c r="B34" s="35">
        <v>1354.1610000000001</v>
      </c>
      <c r="C34" s="35">
        <v>1250</v>
      </c>
      <c r="D34" s="36">
        <v>104.161</v>
      </c>
      <c r="E34" s="35">
        <v>7875.848</v>
      </c>
      <c r="F34" s="35">
        <v>5784</v>
      </c>
      <c r="G34" s="36">
        <v>2091.848</v>
      </c>
      <c r="H34" s="35">
        <v>59.271000000000001</v>
      </c>
      <c r="I34" s="35">
        <v>49</v>
      </c>
      <c r="J34" s="36">
        <v>10.271000000000001</v>
      </c>
      <c r="K34" s="35">
        <v>193</v>
      </c>
      <c r="L34" s="35">
        <v>166</v>
      </c>
      <c r="M34" s="36">
        <v>27</v>
      </c>
      <c r="N34" s="35">
        <v>3094.221</v>
      </c>
      <c r="O34" s="35">
        <v>2536</v>
      </c>
      <c r="P34" s="36">
        <v>558.221</v>
      </c>
      <c r="Q34" s="35">
        <v>952.54600000000005</v>
      </c>
      <c r="R34" s="35">
        <v>612</v>
      </c>
      <c r="S34" s="36">
        <v>340.54599999999999</v>
      </c>
      <c r="T34" s="35">
        <v>1055</v>
      </c>
      <c r="U34" s="35">
        <v>967</v>
      </c>
      <c r="V34" s="36">
        <v>88</v>
      </c>
      <c r="W34" s="35">
        <v>85</v>
      </c>
      <c r="X34" s="35">
        <v>68</v>
      </c>
      <c r="Y34" s="36">
        <v>17</v>
      </c>
      <c r="Z34" s="35">
        <v>2024.0160000000001</v>
      </c>
      <c r="AA34" s="35">
        <v>1678</v>
      </c>
      <c r="AB34" s="36">
        <v>346.01600000000002</v>
      </c>
      <c r="AC34" s="35">
        <v>44.832999999999998</v>
      </c>
      <c r="AD34" s="35">
        <v>28.832999999999998</v>
      </c>
      <c r="AE34" s="36">
        <v>16</v>
      </c>
      <c r="AF34" s="35">
        <v>336</v>
      </c>
      <c r="AG34" s="35">
        <v>276</v>
      </c>
      <c r="AH34" s="36">
        <v>60</v>
      </c>
      <c r="AI34" s="35">
        <v>78</v>
      </c>
      <c r="AJ34" s="35">
        <v>66</v>
      </c>
      <c r="AK34" s="36">
        <v>12</v>
      </c>
      <c r="AL34" s="35">
        <v>592.08799999999997</v>
      </c>
      <c r="AM34" s="35">
        <v>352.1</v>
      </c>
      <c r="AN34" s="36">
        <v>239.988</v>
      </c>
    </row>
    <row r="35" spans="1:40" ht="15" customHeight="1" x14ac:dyDescent="0.2">
      <c r="A35" s="34" t="s">
        <v>46</v>
      </c>
      <c r="B35" s="35">
        <v>953.49</v>
      </c>
      <c r="C35" s="35">
        <v>877</v>
      </c>
      <c r="D35" s="36">
        <v>76.489999999999995</v>
      </c>
      <c r="E35" s="35">
        <v>6746.9040000000005</v>
      </c>
      <c r="F35" s="35">
        <v>4259</v>
      </c>
      <c r="G35" s="36">
        <v>2487.904</v>
      </c>
      <c r="H35" s="35">
        <v>32</v>
      </c>
      <c r="I35" s="35">
        <v>27</v>
      </c>
      <c r="J35" s="36">
        <v>5</v>
      </c>
      <c r="K35" s="35">
        <v>216</v>
      </c>
      <c r="L35" s="35">
        <v>151</v>
      </c>
      <c r="M35" s="36">
        <v>65</v>
      </c>
      <c r="N35" s="35">
        <v>3338.0740000000001</v>
      </c>
      <c r="O35" s="35">
        <v>2650</v>
      </c>
      <c r="P35" s="36">
        <v>688.07399999999996</v>
      </c>
      <c r="Q35" s="35">
        <v>755.52300000000002</v>
      </c>
      <c r="R35" s="35">
        <v>504</v>
      </c>
      <c r="S35" s="36">
        <v>251.523</v>
      </c>
      <c r="T35" s="35">
        <v>824</v>
      </c>
      <c r="U35" s="35">
        <v>728</v>
      </c>
      <c r="V35" s="36">
        <v>96</v>
      </c>
      <c r="W35" s="35">
        <v>34</v>
      </c>
      <c r="X35" s="35">
        <v>23</v>
      </c>
      <c r="Y35" s="36">
        <v>11</v>
      </c>
      <c r="Z35" s="35">
        <v>1579</v>
      </c>
      <c r="AA35" s="35">
        <v>1314</v>
      </c>
      <c r="AB35" s="36">
        <v>265</v>
      </c>
      <c r="AC35" s="35">
        <v>13</v>
      </c>
      <c r="AD35" s="35">
        <v>11</v>
      </c>
      <c r="AE35" s="36">
        <v>2</v>
      </c>
      <c r="AF35" s="35">
        <v>209</v>
      </c>
      <c r="AG35" s="35">
        <v>181</v>
      </c>
      <c r="AH35" s="36">
        <v>28</v>
      </c>
      <c r="AI35" s="35">
        <v>64</v>
      </c>
      <c r="AJ35" s="35">
        <v>53</v>
      </c>
      <c r="AK35" s="36">
        <v>11</v>
      </c>
      <c r="AL35" s="35">
        <v>474.00200000000001</v>
      </c>
      <c r="AM35" s="35">
        <v>249</v>
      </c>
      <c r="AN35" s="36">
        <v>225.00200000000001</v>
      </c>
    </row>
    <row r="36" spans="1:40" ht="15" customHeight="1" x14ac:dyDescent="0.2">
      <c r="A36" s="34" t="s">
        <v>47</v>
      </c>
      <c r="B36" s="35">
        <v>1312.39</v>
      </c>
      <c r="C36" s="35">
        <v>1220</v>
      </c>
      <c r="D36" s="36">
        <v>92.39</v>
      </c>
      <c r="E36" s="35">
        <v>6537.4030000000002</v>
      </c>
      <c r="F36" s="35">
        <v>4770</v>
      </c>
      <c r="G36" s="36">
        <v>1767.403</v>
      </c>
      <c r="H36" s="35">
        <v>47</v>
      </c>
      <c r="I36" s="35">
        <v>42</v>
      </c>
      <c r="J36" s="36">
        <v>5</v>
      </c>
      <c r="K36" s="35">
        <v>214</v>
      </c>
      <c r="L36" s="35">
        <v>191</v>
      </c>
      <c r="M36" s="36">
        <v>23</v>
      </c>
      <c r="N36" s="35">
        <v>2267.0100000000002</v>
      </c>
      <c r="O36" s="35">
        <v>1950</v>
      </c>
      <c r="P36" s="36">
        <v>317.01</v>
      </c>
      <c r="Q36" s="35">
        <v>1157.028</v>
      </c>
      <c r="R36" s="35">
        <v>676</v>
      </c>
      <c r="S36" s="36">
        <v>481.02800000000002</v>
      </c>
      <c r="T36" s="35">
        <v>959.82799999999997</v>
      </c>
      <c r="U36" s="35">
        <v>888</v>
      </c>
      <c r="V36" s="36">
        <v>71.828000000000003</v>
      </c>
      <c r="W36" s="35">
        <v>43</v>
      </c>
      <c r="X36" s="35">
        <v>29</v>
      </c>
      <c r="Y36" s="36">
        <v>14</v>
      </c>
      <c r="Z36" s="35">
        <v>2157.0839999999998</v>
      </c>
      <c r="AA36" s="35">
        <v>1845</v>
      </c>
      <c r="AB36" s="36">
        <v>312.084</v>
      </c>
      <c r="AC36" s="35">
        <v>26</v>
      </c>
      <c r="AD36" s="35">
        <v>17</v>
      </c>
      <c r="AE36" s="36">
        <v>9</v>
      </c>
      <c r="AF36" s="35">
        <v>258</v>
      </c>
      <c r="AG36" s="35">
        <v>226</v>
      </c>
      <c r="AH36" s="36">
        <v>32</v>
      </c>
      <c r="AI36" s="35">
        <v>63</v>
      </c>
      <c r="AJ36" s="35">
        <v>52</v>
      </c>
      <c r="AK36" s="36">
        <v>11</v>
      </c>
      <c r="AL36" s="35">
        <v>549.25</v>
      </c>
      <c r="AM36" s="35">
        <v>313.25</v>
      </c>
      <c r="AN36" s="36">
        <v>236</v>
      </c>
    </row>
    <row r="37" spans="1:40" ht="15" customHeight="1" x14ac:dyDescent="0.2">
      <c r="A37" s="34" t="s">
        <v>48</v>
      </c>
      <c r="B37" s="35">
        <v>959.25099999999998</v>
      </c>
      <c r="C37" s="35">
        <v>903</v>
      </c>
      <c r="D37" s="36">
        <v>56.250999999999998</v>
      </c>
      <c r="E37" s="35">
        <v>6948.56</v>
      </c>
      <c r="F37" s="35">
        <v>4671.5</v>
      </c>
      <c r="G37" s="36">
        <v>2277.06</v>
      </c>
      <c r="H37" s="35">
        <v>38</v>
      </c>
      <c r="I37" s="35">
        <v>34</v>
      </c>
      <c r="J37" s="36">
        <v>4</v>
      </c>
      <c r="K37" s="35">
        <v>196</v>
      </c>
      <c r="L37" s="35">
        <v>164</v>
      </c>
      <c r="M37" s="36">
        <v>32</v>
      </c>
      <c r="N37" s="35">
        <v>2622.1210000000001</v>
      </c>
      <c r="O37" s="35">
        <v>2227</v>
      </c>
      <c r="P37" s="36">
        <v>395.12099999999998</v>
      </c>
      <c r="Q37" s="35">
        <v>1110.9459999999999</v>
      </c>
      <c r="R37" s="35">
        <v>602</v>
      </c>
      <c r="S37" s="36">
        <v>508.94600000000003</v>
      </c>
      <c r="T37" s="35">
        <v>814.90599999999995</v>
      </c>
      <c r="U37" s="35">
        <v>745</v>
      </c>
      <c r="V37" s="36">
        <v>69.906000000000006</v>
      </c>
      <c r="W37" s="35">
        <v>45</v>
      </c>
      <c r="X37" s="35">
        <v>32</v>
      </c>
      <c r="Y37" s="36">
        <v>13</v>
      </c>
      <c r="Z37" s="35">
        <v>2137.895</v>
      </c>
      <c r="AA37" s="35">
        <v>1578</v>
      </c>
      <c r="AB37" s="36">
        <v>559.89499999999998</v>
      </c>
      <c r="AC37" s="35">
        <v>34</v>
      </c>
      <c r="AD37" s="35">
        <v>23</v>
      </c>
      <c r="AE37" s="36">
        <v>11</v>
      </c>
      <c r="AF37" s="35">
        <v>207.333</v>
      </c>
      <c r="AG37" s="35">
        <v>166</v>
      </c>
      <c r="AH37" s="36">
        <v>41.332999999999998</v>
      </c>
      <c r="AI37" s="35">
        <v>47</v>
      </c>
      <c r="AJ37" s="35">
        <v>43</v>
      </c>
      <c r="AK37" s="36">
        <v>4</v>
      </c>
      <c r="AL37" s="35">
        <v>533.976</v>
      </c>
      <c r="AM37" s="35">
        <v>283.166</v>
      </c>
      <c r="AN37" s="36">
        <v>250.81</v>
      </c>
    </row>
    <row r="38" spans="1:40" ht="15" customHeight="1" x14ac:dyDescent="0.2">
      <c r="A38" s="34" t="s">
        <v>49</v>
      </c>
      <c r="B38" s="35">
        <v>1466.4290000000001</v>
      </c>
      <c r="C38" s="35">
        <v>1370</v>
      </c>
      <c r="D38" s="36">
        <v>96.429000000000002</v>
      </c>
      <c r="E38" s="35">
        <v>12342.361000000001</v>
      </c>
      <c r="F38" s="35">
        <v>8764</v>
      </c>
      <c r="G38" s="36">
        <v>3578.3609999999999</v>
      </c>
      <c r="H38" s="35">
        <v>94.067999999999998</v>
      </c>
      <c r="I38" s="35">
        <v>82</v>
      </c>
      <c r="J38" s="36">
        <v>12.068</v>
      </c>
      <c r="K38" s="35">
        <v>255</v>
      </c>
      <c r="L38" s="35">
        <v>227</v>
      </c>
      <c r="M38" s="36">
        <v>28</v>
      </c>
      <c r="N38" s="35">
        <v>5578.5789999999997</v>
      </c>
      <c r="O38" s="35">
        <v>4612</v>
      </c>
      <c r="P38" s="36">
        <v>966.57899999999995</v>
      </c>
      <c r="Q38" s="35">
        <v>2241.3159999999998</v>
      </c>
      <c r="R38" s="35">
        <v>1094</v>
      </c>
      <c r="S38" s="36">
        <v>1147.316</v>
      </c>
      <c r="T38" s="35">
        <v>2026.9380000000001</v>
      </c>
      <c r="U38" s="35">
        <v>1864</v>
      </c>
      <c r="V38" s="36">
        <v>162.93799999999999</v>
      </c>
      <c r="W38" s="35">
        <v>98</v>
      </c>
      <c r="X38" s="35">
        <v>76</v>
      </c>
      <c r="Y38" s="36">
        <v>22</v>
      </c>
      <c r="Z38" s="35">
        <v>3432.0250000000001</v>
      </c>
      <c r="AA38" s="35">
        <v>3023</v>
      </c>
      <c r="AB38" s="36">
        <v>409.02499999999998</v>
      </c>
      <c r="AC38" s="35">
        <v>61</v>
      </c>
      <c r="AD38" s="35">
        <v>44</v>
      </c>
      <c r="AE38" s="36">
        <v>17</v>
      </c>
      <c r="AF38" s="35">
        <v>759</v>
      </c>
      <c r="AG38" s="35">
        <v>655</v>
      </c>
      <c r="AH38" s="36">
        <v>104</v>
      </c>
      <c r="AI38" s="35">
        <v>197</v>
      </c>
      <c r="AJ38" s="35">
        <v>169</v>
      </c>
      <c r="AK38" s="36">
        <v>28</v>
      </c>
      <c r="AL38" s="35">
        <v>1219.2739999999999</v>
      </c>
      <c r="AM38" s="35">
        <v>700.05499999999995</v>
      </c>
      <c r="AN38" s="36">
        <v>519.21900000000005</v>
      </c>
    </row>
    <row r="39" spans="1:40" ht="15" customHeight="1" x14ac:dyDescent="0.2">
      <c r="A39" s="34" t="s">
        <v>50</v>
      </c>
      <c r="B39" s="35">
        <v>616.17600000000004</v>
      </c>
      <c r="C39" s="35">
        <v>581</v>
      </c>
      <c r="D39" s="36">
        <v>35.176000000000002</v>
      </c>
      <c r="E39" s="35">
        <v>6088.1729999999998</v>
      </c>
      <c r="F39" s="35">
        <v>3968</v>
      </c>
      <c r="G39" s="36">
        <v>2120.1729999999998</v>
      </c>
      <c r="H39" s="35">
        <v>35</v>
      </c>
      <c r="I39" s="35">
        <v>30</v>
      </c>
      <c r="J39" s="36">
        <v>5</v>
      </c>
      <c r="K39" s="35">
        <v>203</v>
      </c>
      <c r="L39" s="35">
        <v>175</v>
      </c>
      <c r="M39" s="36">
        <v>28</v>
      </c>
      <c r="N39" s="35">
        <v>1453.999</v>
      </c>
      <c r="O39" s="35">
        <v>1265</v>
      </c>
      <c r="P39" s="36">
        <v>188.999</v>
      </c>
      <c r="Q39" s="35">
        <v>802.64599999999996</v>
      </c>
      <c r="R39" s="35">
        <v>543</v>
      </c>
      <c r="S39" s="36">
        <v>259.64600000000002</v>
      </c>
      <c r="T39" s="35">
        <v>578</v>
      </c>
      <c r="U39" s="35">
        <v>541</v>
      </c>
      <c r="V39" s="36">
        <v>37</v>
      </c>
      <c r="W39" s="35">
        <v>57</v>
      </c>
      <c r="X39" s="35">
        <v>49</v>
      </c>
      <c r="Y39" s="36">
        <v>8</v>
      </c>
      <c r="Z39" s="35">
        <v>1545</v>
      </c>
      <c r="AA39" s="35">
        <v>1274</v>
      </c>
      <c r="AB39" s="36">
        <v>271</v>
      </c>
      <c r="AC39" s="35">
        <v>20</v>
      </c>
      <c r="AD39" s="35">
        <v>17</v>
      </c>
      <c r="AE39" s="36">
        <v>3</v>
      </c>
      <c r="AF39" s="35">
        <v>175</v>
      </c>
      <c r="AG39" s="35">
        <v>157</v>
      </c>
      <c r="AH39" s="36">
        <v>18</v>
      </c>
      <c r="AI39" s="35">
        <v>41</v>
      </c>
      <c r="AJ39" s="35">
        <v>38</v>
      </c>
      <c r="AK39" s="36">
        <v>3</v>
      </c>
      <c r="AL39" s="35">
        <v>347</v>
      </c>
      <c r="AM39" s="35">
        <v>219</v>
      </c>
      <c r="AN39" s="36">
        <v>128</v>
      </c>
    </row>
    <row r="40" spans="1:40" ht="15" customHeight="1" x14ac:dyDescent="0.2">
      <c r="A40" s="34" t="s">
        <v>51</v>
      </c>
      <c r="B40" s="35">
        <v>1190.454</v>
      </c>
      <c r="C40" s="35">
        <v>1115</v>
      </c>
      <c r="D40" s="36">
        <v>75.453999999999994</v>
      </c>
      <c r="E40" s="35">
        <v>7063.48</v>
      </c>
      <c r="F40" s="35">
        <v>4577</v>
      </c>
      <c r="G40" s="36">
        <v>2486.48</v>
      </c>
      <c r="H40" s="35">
        <v>32</v>
      </c>
      <c r="I40" s="35">
        <v>26</v>
      </c>
      <c r="J40" s="36">
        <v>6</v>
      </c>
      <c r="K40" s="35">
        <v>192</v>
      </c>
      <c r="L40" s="35">
        <v>161</v>
      </c>
      <c r="M40" s="36">
        <v>31</v>
      </c>
      <c r="N40" s="35">
        <v>2367.2840000000001</v>
      </c>
      <c r="O40" s="35">
        <v>2115</v>
      </c>
      <c r="P40" s="36">
        <v>252.28399999999999</v>
      </c>
      <c r="Q40" s="35">
        <v>1034.5050000000001</v>
      </c>
      <c r="R40" s="35">
        <v>679</v>
      </c>
      <c r="S40" s="36">
        <v>355.505</v>
      </c>
      <c r="T40" s="35">
        <v>801</v>
      </c>
      <c r="U40" s="35">
        <v>746</v>
      </c>
      <c r="V40" s="36">
        <v>55</v>
      </c>
      <c r="W40" s="35">
        <v>48</v>
      </c>
      <c r="X40" s="35">
        <v>38</v>
      </c>
      <c r="Y40" s="36">
        <v>10</v>
      </c>
      <c r="Z40" s="35">
        <v>2434.527</v>
      </c>
      <c r="AA40" s="35">
        <v>2041</v>
      </c>
      <c r="AB40" s="36">
        <v>393.52699999999999</v>
      </c>
      <c r="AC40" s="35">
        <v>14</v>
      </c>
      <c r="AD40" s="35">
        <v>10</v>
      </c>
      <c r="AE40" s="36">
        <v>4</v>
      </c>
      <c r="AF40" s="35">
        <v>273.34199999999998</v>
      </c>
      <c r="AG40" s="35">
        <v>243</v>
      </c>
      <c r="AH40" s="36">
        <v>30.341999999999999</v>
      </c>
      <c r="AI40" s="35">
        <v>79</v>
      </c>
      <c r="AJ40" s="35">
        <v>68</v>
      </c>
      <c r="AK40" s="36">
        <v>11</v>
      </c>
      <c r="AL40" s="35">
        <v>500.39800000000002</v>
      </c>
      <c r="AM40" s="35">
        <v>277</v>
      </c>
      <c r="AN40" s="36">
        <v>223.398</v>
      </c>
    </row>
    <row r="41" spans="1:40" ht="15" customHeight="1" x14ac:dyDescent="0.2">
      <c r="A41" s="34" t="s">
        <v>52</v>
      </c>
      <c r="B41" s="35">
        <v>1529.4749999999999</v>
      </c>
      <c r="C41" s="35">
        <v>1401</v>
      </c>
      <c r="D41" s="36">
        <v>128.47499999999999</v>
      </c>
      <c r="E41" s="35">
        <v>7285.1639999999998</v>
      </c>
      <c r="F41" s="35">
        <v>5283</v>
      </c>
      <c r="G41" s="36">
        <v>2002.164</v>
      </c>
      <c r="H41" s="35">
        <v>50</v>
      </c>
      <c r="I41" s="35">
        <v>42</v>
      </c>
      <c r="J41" s="36">
        <v>8</v>
      </c>
      <c r="K41" s="35">
        <v>205</v>
      </c>
      <c r="L41" s="35">
        <v>174</v>
      </c>
      <c r="M41" s="36">
        <v>31</v>
      </c>
      <c r="N41" s="35">
        <v>3168.962</v>
      </c>
      <c r="O41" s="35">
        <v>2404</v>
      </c>
      <c r="P41" s="36">
        <v>764.96199999999999</v>
      </c>
      <c r="Q41" s="35">
        <v>1052.92</v>
      </c>
      <c r="R41" s="35">
        <v>626</v>
      </c>
      <c r="S41" s="36">
        <v>426.92</v>
      </c>
      <c r="T41" s="35">
        <v>1505.8030000000001</v>
      </c>
      <c r="U41" s="35">
        <v>1342</v>
      </c>
      <c r="V41" s="36">
        <v>163.803</v>
      </c>
      <c r="W41" s="35">
        <v>49</v>
      </c>
      <c r="X41" s="35">
        <v>37</v>
      </c>
      <c r="Y41" s="36">
        <v>12</v>
      </c>
      <c r="Z41" s="35">
        <v>2799.0479999999998</v>
      </c>
      <c r="AA41" s="35">
        <v>2393</v>
      </c>
      <c r="AB41" s="36">
        <v>406.048</v>
      </c>
      <c r="AC41" s="35">
        <v>27</v>
      </c>
      <c r="AD41" s="35">
        <v>24</v>
      </c>
      <c r="AE41" s="36">
        <v>3</v>
      </c>
      <c r="AF41" s="35">
        <v>399</v>
      </c>
      <c r="AG41" s="35">
        <v>334</v>
      </c>
      <c r="AH41" s="36">
        <v>65</v>
      </c>
      <c r="AI41" s="35">
        <v>120</v>
      </c>
      <c r="AJ41" s="35">
        <v>108</v>
      </c>
      <c r="AK41" s="36">
        <v>12</v>
      </c>
      <c r="AL41" s="35">
        <v>941.62</v>
      </c>
      <c r="AM41" s="35">
        <v>490</v>
      </c>
      <c r="AN41" s="36">
        <v>451.62</v>
      </c>
    </row>
    <row r="42" spans="1:40" ht="15" customHeight="1" x14ac:dyDescent="0.2">
      <c r="A42" s="34" t="s">
        <v>53</v>
      </c>
      <c r="B42" s="35">
        <v>1189.2</v>
      </c>
      <c r="C42" s="35">
        <v>1099</v>
      </c>
      <c r="D42" s="36">
        <v>90.2</v>
      </c>
      <c r="E42" s="35">
        <v>8023.6040000000003</v>
      </c>
      <c r="F42" s="35">
        <v>5865</v>
      </c>
      <c r="G42" s="36">
        <v>2158.6039999999998</v>
      </c>
      <c r="H42" s="35">
        <v>50.052999999999997</v>
      </c>
      <c r="I42" s="35">
        <v>39</v>
      </c>
      <c r="J42" s="36">
        <v>11.053000000000001</v>
      </c>
      <c r="K42" s="35">
        <v>208</v>
      </c>
      <c r="L42" s="35">
        <v>193</v>
      </c>
      <c r="M42" s="36">
        <v>15</v>
      </c>
      <c r="N42" s="35">
        <v>2349.2040000000002</v>
      </c>
      <c r="O42" s="35">
        <v>2018</v>
      </c>
      <c r="P42" s="36">
        <v>331.20400000000001</v>
      </c>
      <c r="Q42" s="35">
        <v>1105.22</v>
      </c>
      <c r="R42" s="35">
        <v>710</v>
      </c>
      <c r="S42" s="36">
        <v>395.22</v>
      </c>
      <c r="T42" s="35">
        <v>1173</v>
      </c>
      <c r="U42" s="35">
        <v>1101</v>
      </c>
      <c r="V42" s="36">
        <v>72</v>
      </c>
      <c r="W42" s="35">
        <v>55</v>
      </c>
      <c r="X42" s="35">
        <v>49</v>
      </c>
      <c r="Y42" s="36">
        <v>6</v>
      </c>
      <c r="Z42" s="35">
        <v>2317</v>
      </c>
      <c r="AA42" s="35">
        <v>1973</v>
      </c>
      <c r="AB42" s="36">
        <v>344</v>
      </c>
      <c r="AC42" s="35">
        <v>25</v>
      </c>
      <c r="AD42" s="35">
        <v>23</v>
      </c>
      <c r="AE42" s="36">
        <v>2</v>
      </c>
      <c r="AF42" s="35">
        <v>298</v>
      </c>
      <c r="AG42" s="35">
        <v>241</v>
      </c>
      <c r="AH42" s="36">
        <v>57</v>
      </c>
      <c r="AI42" s="35">
        <v>67</v>
      </c>
      <c r="AJ42" s="35">
        <v>52</v>
      </c>
      <c r="AK42" s="36">
        <v>15</v>
      </c>
      <c r="AL42" s="35">
        <v>608.70699999999999</v>
      </c>
      <c r="AM42" s="35">
        <v>347.08600000000001</v>
      </c>
      <c r="AN42" s="36">
        <v>261.62099999999998</v>
      </c>
    </row>
    <row r="43" spans="1:40" ht="15" customHeight="1" x14ac:dyDescent="0.2">
      <c r="A43" s="34" t="s">
        <v>54</v>
      </c>
      <c r="B43" s="35">
        <v>768.48400000000004</v>
      </c>
      <c r="C43" s="35">
        <v>719</v>
      </c>
      <c r="D43" s="36">
        <v>49.484000000000002</v>
      </c>
      <c r="E43" s="35">
        <v>4767.5370000000003</v>
      </c>
      <c r="F43" s="35">
        <v>3274</v>
      </c>
      <c r="G43" s="36">
        <v>1493.537</v>
      </c>
      <c r="H43" s="35">
        <v>28.030999999999999</v>
      </c>
      <c r="I43" s="35">
        <v>24</v>
      </c>
      <c r="J43" s="36">
        <v>4.0309999999999997</v>
      </c>
      <c r="K43" s="35">
        <v>124</v>
      </c>
      <c r="L43" s="35">
        <v>114</v>
      </c>
      <c r="M43" s="36">
        <v>10</v>
      </c>
      <c r="N43" s="35">
        <v>1577.191</v>
      </c>
      <c r="O43" s="35">
        <v>1339</v>
      </c>
      <c r="P43" s="36">
        <v>238.191</v>
      </c>
      <c r="Q43" s="35">
        <v>614.18700000000001</v>
      </c>
      <c r="R43" s="35">
        <v>389</v>
      </c>
      <c r="S43" s="36">
        <v>225.18700000000001</v>
      </c>
      <c r="T43" s="35">
        <v>652.81200000000001</v>
      </c>
      <c r="U43" s="35">
        <v>598</v>
      </c>
      <c r="V43" s="36">
        <v>54.811999999999998</v>
      </c>
      <c r="W43" s="35">
        <v>18</v>
      </c>
      <c r="X43" s="35">
        <v>13</v>
      </c>
      <c r="Y43" s="36">
        <v>5</v>
      </c>
      <c r="Z43" s="35">
        <v>1494.021</v>
      </c>
      <c r="AA43" s="35">
        <v>1126</v>
      </c>
      <c r="AB43" s="36">
        <v>368.02100000000002</v>
      </c>
      <c r="AC43" s="35">
        <v>11</v>
      </c>
      <c r="AD43" s="35">
        <v>6</v>
      </c>
      <c r="AE43" s="36">
        <v>5</v>
      </c>
      <c r="AF43" s="35">
        <v>128</v>
      </c>
      <c r="AG43" s="35">
        <v>114</v>
      </c>
      <c r="AH43" s="36">
        <v>14</v>
      </c>
      <c r="AI43" s="35">
        <v>35</v>
      </c>
      <c r="AJ43" s="35">
        <v>27</v>
      </c>
      <c r="AK43" s="36">
        <v>8</v>
      </c>
      <c r="AL43" s="35">
        <v>345.72800000000001</v>
      </c>
      <c r="AM43" s="35">
        <v>173.13300000000001</v>
      </c>
      <c r="AN43" s="36">
        <v>172.595</v>
      </c>
    </row>
    <row r="44" spans="1:40" ht="15" customHeight="1" x14ac:dyDescent="0.2">
      <c r="A44" s="34" t="s">
        <v>55</v>
      </c>
      <c r="B44" s="35">
        <v>419</v>
      </c>
      <c r="C44" s="35">
        <v>373</v>
      </c>
      <c r="D44" s="36">
        <v>46</v>
      </c>
      <c r="E44" s="35">
        <v>2950.9989999999998</v>
      </c>
      <c r="F44" s="35">
        <v>1856</v>
      </c>
      <c r="G44" s="36">
        <v>1094.999</v>
      </c>
      <c r="H44" s="35">
        <v>11</v>
      </c>
      <c r="I44" s="35">
        <v>10</v>
      </c>
      <c r="J44" s="36">
        <v>1</v>
      </c>
      <c r="K44" s="35">
        <v>68</v>
      </c>
      <c r="L44" s="35">
        <v>60</v>
      </c>
      <c r="M44" s="36">
        <v>8</v>
      </c>
      <c r="N44" s="35">
        <v>1058</v>
      </c>
      <c r="O44" s="35">
        <v>863</v>
      </c>
      <c r="P44" s="36">
        <v>195</v>
      </c>
      <c r="Q44" s="35">
        <v>343</v>
      </c>
      <c r="R44" s="35">
        <v>195</v>
      </c>
      <c r="S44" s="36">
        <v>148</v>
      </c>
      <c r="T44" s="35">
        <v>373</v>
      </c>
      <c r="U44" s="35">
        <v>341</v>
      </c>
      <c r="V44" s="36">
        <v>32</v>
      </c>
      <c r="W44" s="35">
        <v>11</v>
      </c>
      <c r="X44" s="35">
        <v>10</v>
      </c>
      <c r="Y44" s="36">
        <v>1</v>
      </c>
      <c r="Z44" s="35">
        <v>866</v>
      </c>
      <c r="AA44" s="35">
        <v>618</v>
      </c>
      <c r="AB44" s="36">
        <v>248</v>
      </c>
      <c r="AC44" s="35">
        <v>8</v>
      </c>
      <c r="AD44" s="35">
        <v>6</v>
      </c>
      <c r="AE44" s="36">
        <v>2</v>
      </c>
      <c r="AF44" s="35">
        <v>114</v>
      </c>
      <c r="AG44" s="35">
        <v>97</v>
      </c>
      <c r="AH44" s="36">
        <v>17</v>
      </c>
      <c r="AI44" s="35">
        <v>15</v>
      </c>
      <c r="AJ44" s="35">
        <v>13</v>
      </c>
      <c r="AK44" s="36">
        <v>2</v>
      </c>
      <c r="AL44" s="35">
        <v>199</v>
      </c>
      <c r="AM44" s="35">
        <v>111</v>
      </c>
      <c r="AN44" s="36">
        <v>88</v>
      </c>
    </row>
    <row r="45" spans="1:40" ht="15" customHeight="1" x14ac:dyDescent="0.2">
      <c r="A45" s="34" t="s">
        <v>56</v>
      </c>
      <c r="B45" s="35">
        <v>545.03300000000002</v>
      </c>
      <c r="C45" s="35">
        <v>522</v>
      </c>
      <c r="D45" s="36">
        <v>23.033000000000001</v>
      </c>
      <c r="E45" s="35">
        <v>3020.6210000000001</v>
      </c>
      <c r="F45" s="35">
        <v>2090</v>
      </c>
      <c r="G45" s="36">
        <v>930.62099999999998</v>
      </c>
      <c r="H45" s="35">
        <v>13</v>
      </c>
      <c r="I45" s="35">
        <v>11</v>
      </c>
      <c r="J45" s="36">
        <v>2</v>
      </c>
      <c r="K45" s="35">
        <v>94</v>
      </c>
      <c r="L45" s="35">
        <v>85</v>
      </c>
      <c r="M45" s="36">
        <v>9</v>
      </c>
      <c r="N45" s="35">
        <v>1608.1489999999999</v>
      </c>
      <c r="O45" s="35">
        <v>1334</v>
      </c>
      <c r="P45" s="36">
        <v>274.149</v>
      </c>
      <c r="Q45" s="35">
        <v>513.27200000000005</v>
      </c>
      <c r="R45" s="35">
        <v>299</v>
      </c>
      <c r="S45" s="36">
        <v>214.27199999999999</v>
      </c>
      <c r="T45" s="35">
        <v>433</v>
      </c>
      <c r="U45" s="35">
        <v>399</v>
      </c>
      <c r="V45" s="36">
        <v>34</v>
      </c>
      <c r="W45" s="35">
        <v>14</v>
      </c>
      <c r="X45" s="35">
        <v>12</v>
      </c>
      <c r="Y45" s="36">
        <v>2</v>
      </c>
      <c r="Z45" s="35">
        <v>1092.078</v>
      </c>
      <c r="AA45" s="35">
        <v>865</v>
      </c>
      <c r="AB45" s="36">
        <v>227.078</v>
      </c>
      <c r="AC45" s="35">
        <v>10</v>
      </c>
      <c r="AD45" s="35">
        <v>9</v>
      </c>
      <c r="AE45" s="36">
        <v>1</v>
      </c>
      <c r="AF45" s="35">
        <v>112</v>
      </c>
      <c r="AG45" s="35">
        <v>102</v>
      </c>
      <c r="AH45" s="36">
        <v>10</v>
      </c>
      <c r="AI45" s="35">
        <v>22</v>
      </c>
      <c r="AJ45" s="35">
        <v>19</v>
      </c>
      <c r="AK45" s="36">
        <v>3</v>
      </c>
      <c r="AL45" s="35">
        <v>198.83799999999999</v>
      </c>
      <c r="AM45" s="35">
        <v>96</v>
      </c>
      <c r="AN45" s="36">
        <v>102.83799999999999</v>
      </c>
    </row>
    <row r="46" spans="1:40" ht="15" customHeight="1" x14ac:dyDescent="0.2">
      <c r="A46" s="34" t="s">
        <v>57</v>
      </c>
      <c r="B46" s="35">
        <v>1031</v>
      </c>
      <c r="C46" s="35">
        <v>954</v>
      </c>
      <c r="D46" s="36">
        <v>77</v>
      </c>
      <c r="E46" s="35">
        <v>6142.2669999999998</v>
      </c>
      <c r="F46" s="35">
        <v>4823</v>
      </c>
      <c r="G46" s="36">
        <v>1319.2670000000001</v>
      </c>
      <c r="H46" s="35">
        <v>35</v>
      </c>
      <c r="I46" s="35">
        <v>27</v>
      </c>
      <c r="J46" s="36">
        <v>8</v>
      </c>
      <c r="K46" s="35">
        <v>223</v>
      </c>
      <c r="L46" s="35">
        <v>191</v>
      </c>
      <c r="M46" s="36">
        <v>32</v>
      </c>
      <c r="N46" s="35">
        <v>1922.037</v>
      </c>
      <c r="O46" s="35">
        <v>1609</v>
      </c>
      <c r="P46" s="36">
        <v>313.03699999999998</v>
      </c>
      <c r="Q46" s="35">
        <v>1805.693</v>
      </c>
      <c r="R46" s="35">
        <v>780</v>
      </c>
      <c r="S46" s="36">
        <v>1025.693</v>
      </c>
      <c r="T46" s="35">
        <v>1085</v>
      </c>
      <c r="U46" s="35">
        <v>1024</v>
      </c>
      <c r="V46" s="36">
        <v>61</v>
      </c>
      <c r="W46" s="35">
        <v>29</v>
      </c>
      <c r="X46" s="35">
        <v>23</v>
      </c>
      <c r="Y46" s="36">
        <v>6</v>
      </c>
      <c r="Z46" s="35">
        <v>2056</v>
      </c>
      <c r="AA46" s="35">
        <v>1769</v>
      </c>
      <c r="AB46" s="36">
        <v>287</v>
      </c>
      <c r="AC46" s="35">
        <v>26</v>
      </c>
      <c r="AD46" s="35">
        <v>20</v>
      </c>
      <c r="AE46" s="36">
        <v>6</v>
      </c>
      <c r="AF46" s="35">
        <v>353</v>
      </c>
      <c r="AG46" s="35">
        <v>311</v>
      </c>
      <c r="AH46" s="36">
        <v>42</v>
      </c>
      <c r="AI46" s="35">
        <v>83</v>
      </c>
      <c r="AJ46" s="35">
        <v>79</v>
      </c>
      <c r="AK46" s="36">
        <v>4</v>
      </c>
      <c r="AL46" s="35">
        <v>522</v>
      </c>
      <c r="AM46" s="35">
        <v>289</v>
      </c>
      <c r="AN46" s="36">
        <v>233</v>
      </c>
    </row>
    <row r="47" spans="1:40" ht="15" customHeight="1" x14ac:dyDescent="0.2">
      <c r="A47" s="34" t="s">
        <v>58</v>
      </c>
      <c r="B47" s="35">
        <v>490.13400000000001</v>
      </c>
      <c r="C47" s="35">
        <v>456</v>
      </c>
      <c r="D47" s="36">
        <v>34.134</v>
      </c>
      <c r="E47" s="35">
        <v>4178.04</v>
      </c>
      <c r="F47" s="35">
        <v>2535</v>
      </c>
      <c r="G47" s="36">
        <v>1643.04</v>
      </c>
      <c r="H47" s="35">
        <v>13</v>
      </c>
      <c r="I47" s="35">
        <v>13</v>
      </c>
      <c r="J47" s="36">
        <v>0</v>
      </c>
      <c r="K47" s="35">
        <v>105</v>
      </c>
      <c r="L47" s="35">
        <v>83</v>
      </c>
      <c r="M47" s="36">
        <v>22</v>
      </c>
      <c r="N47" s="35">
        <v>1268.201</v>
      </c>
      <c r="O47" s="35">
        <v>1078</v>
      </c>
      <c r="P47" s="36">
        <v>190.20099999999999</v>
      </c>
      <c r="Q47" s="35">
        <v>361</v>
      </c>
      <c r="R47" s="35">
        <v>269</v>
      </c>
      <c r="S47" s="36">
        <v>92</v>
      </c>
      <c r="T47" s="35">
        <v>328</v>
      </c>
      <c r="U47" s="35">
        <v>310</v>
      </c>
      <c r="V47" s="36">
        <v>18</v>
      </c>
      <c r="W47" s="35">
        <v>26</v>
      </c>
      <c r="X47" s="35">
        <v>21</v>
      </c>
      <c r="Y47" s="36">
        <v>5</v>
      </c>
      <c r="Z47" s="35">
        <v>1026</v>
      </c>
      <c r="AA47" s="35">
        <v>751</v>
      </c>
      <c r="AB47" s="36">
        <v>275</v>
      </c>
      <c r="AC47" s="35">
        <v>7</v>
      </c>
      <c r="AD47" s="35">
        <v>4</v>
      </c>
      <c r="AE47" s="36">
        <v>3</v>
      </c>
      <c r="AF47" s="35">
        <v>83</v>
      </c>
      <c r="AG47" s="35">
        <v>65</v>
      </c>
      <c r="AH47" s="36">
        <v>18</v>
      </c>
      <c r="AI47" s="35">
        <v>17</v>
      </c>
      <c r="AJ47" s="35">
        <v>14</v>
      </c>
      <c r="AK47" s="36">
        <v>3</v>
      </c>
      <c r="AL47" s="35">
        <v>169.61699999999999</v>
      </c>
      <c r="AM47" s="35">
        <v>84</v>
      </c>
      <c r="AN47" s="36">
        <v>85.617000000000004</v>
      </c>
    </row>
    <row r="48" spans="1:40" ht="15" customHeight="1" x14ac:dyDescent="0.2">
      <c r="A48" s="34" t="s">
        <v>59</v>
      </c>
      <c r="B48" s="35">
        <v>346</v>
      </c>
      <c r="C48" s="35">
        <v>327</v>
      </c>
      <c r="D48" s="36">
        <v>19</v>
      </c>
      <c r="E48" s="35">
        <v>2182</v>
      </c>
      <c r="F48" s="35">
        <v>1485</v>
      </c>
      <c r="G48" s="36">
        <v>697</v>
      </c>
      <c r="H48" s="35">
        <v>14</v>
      </c>
      <c r="I48" s="35">
        <v>12</v>
      </c>
      <c r="J48" s="36">
        <v>2</v>
      </c>
      <c r="K48" s="35">
        <v>68</v>
      </c>
      <c r="L48" s="35">
        <v>62</v>
      </c>
      <c r="M48" s="36">
        <v>6</v>
      </c>
      <c r="N48" s="35">
        <v>1370</v>
      </c>
      <c r="O48" s="35">
        <v>1062</v>
      </c>
      <c r="P48" s="36">
        <v>308</v>
      </c>
      <c r="Q48" s="35">
        <v>272</v>
      </c>
      <c r="R48" s="35">
        <v>192</v>
      </c>
      <c r="S48" s="36">
        <v>80</v>
      </c>
      <c r="T48" s="35">
        <v>363</v>
      </c>
      <c r="U48" s="35">
        <v>331</v>
      </c>
      <c r="V48" s="36">
        <v>32</v>
      </c>
      <c r="W48" s="35">
        <v>9</v>
      </c>
      <c r="X48" s="35">
        <v>8</v>
      </c>
      <c r="Y48" s="36">
        <v>1</v>
      </c>
      <c r="Z48" s="35">
        <v>664</v>
      </c>
      <c r="AA48" s="35">
        <v>577</v>
      </c>
      <c r="AB48" s="36">
        <v>87</v>
      </c>
      <c r="AC48" s="35">
        <v>8</v>
      </c>
      <c r="AD48" s="35">
        <v>5</v>
      </c>
      <c r="AE48" s="36">
        <v>3</v>
      </c>
      <c r="AF48" s="35">
        <v>112</v>
      </c>
      <c r="AG48" s="35">
        <v>100</v>
      </c>
      <c r="AH48" s="36">
        <v>12</v>
      </c>
      <c r="AI48" s="35">
        <v>26</v>
      </c>
      <c r="AJ48" s="35">
        <v>19</v>
      </c>
      <c r="AK48" s="36">
        <v>7</v>
      </c>
      <c r="AL48" s="35">
        <v>223</v>
      </c>
      <c r="AM48" s="35">
        <v>123</v>
      </c>
      <c r="AN48" s="36">
        <v>100</v>
      </c>
    </row>
    <row r="49" spans="1:40" ht="15" customHeight="1" x14ac:dyDescent="0.2">
      <c r="A49" s="34" t="s">
        <v>60</v>
      </c>
      <c r="B49" s="35">
        <v>1140.019</v>
      </c>
      <c r="C49" s="35">
        <v>1074</v>
      </c>
      <c r="D49" s="36">
        <v>66.019000000000005</v>
      </c>
      <c r="E49" s="35">
        <v>7465.4930000000004</v>
      </c>
      <c r="F49" s="35">
        <v>5429</v>
      </c>
      <c r="G49" s="36">
        <v>2036.4929999999999</v>
      </c>
      <c r="H49" s="35">
        <v>59.665999999999997</v>
      </c>
      <c r="I49" s="35">
        <v>47</v>
      </c>
      <c r="J49" s="36">
        <v>12.666</v>
      </c>
      <c r="K49" s="35">
        <v>230</v>
      </c>
      <c r="L49" s="35">
        <v>205</v>
      </c>
      <c r="M49" s="36">
        <v>25</v>
      </c>
      <c r="N49" s="35">
        <v>2931.0949999999998</v>
      </c>
      <c r="O49" s="35">
        <v>2355</v>
      </c>
      <c r="P49" s="36">
        <v>576.09500000000003</v>
      </c>
      <c r="Q49" s="35">
        <v>1028</v>
      </c>
      <c r="R49" s="35">
        <v>661</v>
      </c>
      <c r="S49" s="36">
        <v>367</v>
      </c>
      <c r="T49" s="35">
        <v>1433</v>
      </c>
      <c r="U49" s="35">
        <v>1305</v>
      </c>
      <c r="V49" s="36">
        <v>128</v>
      </c>
      <c r="W49" s="35">
        <v>68</v>
      </c>
      <c r="X49" s="35">
        <v>45</v>
      </c>
      <c r="Y49" s="36">
        <v>23</v>
      </c>
      <c r="Z49" s="35">
        <v>2530.3330000000001</v>
      </c>
      <c r="AA49" s="35">
        <v>2180</v>
      </c>
      <c r="AB49" s="36">
        <v>350.33300000000003</v>
      </c>
      <c r="AC49" s="35">
        <v>32</v>
      </c>
      <c r="AD49" s="35">
        <v>27</v>
      </c>
      <c r="AE49" s="36">
        <v>5</v>
      </c>
      <c r="AF49" s="35">
        <v>440</v>
      </c>
      <c r="AG49" s="35">
        <v>368</v>
      </c>
      <c r="AH49" s="36">
        <v>72</v>
      </c>
      <c r="AI49" s="35">
        <v>96</v>
      </c>
      <c r="AJ49" s="35">
        <v>79</v>
      </c>
      <c r="AK49" s="36">
        <v>17</v>
      </c>
      <c r="AL49" s="35">
        <v>781.38900000000001</v>
      </c>
      <c r="AM49" s="35">
        <v>479</v>
      </c>
      <c r="AN49" s="36">
        <v>302.38900000000001</v>
      </c>
    </row>
    <row r="50" spans="1:40" ht="15" customHeight="1" x14ac:dyDescent="0.2">
      <c r="A50" s="34" t="s">
        <v>61</v>
      </c>
      <c r="B50" s="35">
        <v>155.02000000000001</v>
      </c>
      <c r="C50" s="35">
        <v>143</v>
      </c>
      <c r="D50" s="36">
        <v>12.02</v>
      </c>
      <c r="E50" s="35">
        <v>1569.979</v>
      </c>
      <c r="F50" s="35">
        <v>944</v>
      </c>
      <c r="G50" s="36">
        <v>625.97900000000004</v>
      </c>
      <c r="H50" s="35">
        <v>12</v>
      </c>
      <c r="I50" s="35">
        <v>11</v>
      </c>
      <c r="J50" s="36">
        <v>1</v>
      </c>
      <c r="K50" s="35">
        <v>36</v>
      </c>
      <c r="L50" s="35">
        <v>34</v>
      </c>
      <c r="M50" s="36">
        <v>2</v>
      </c>
      <c r="N50" s="35">
        <v>611</v>
      </c>
      <c r="O50" s="35">
        <v>468</v>
      </c>
      <c r="P50" s="36">
        <v>143</v>
      </c>
      <c r="Q50" s="35">
        <v>159</v>
      </c>
      <c r="R50" s="35">
        <v>101</v>
      </c>
      <c r="S50" s="36">
        <v>58</v>
      </c>
      <c r="T50" s="35">
        <v>201</v>
      </c>
      <c r="U50" s="35">
        <v>178</v>
      </c>
      <c r="V50" s="36">
        <v>23</v>
      </c>
      <c r="W50" s="35">
        <v>7</v>
      </c>
      <c r="X50" s="35">
        <v>5</v>
      </c>
      <c r="Y50" s="36">
        <v>2</v>
      </c>
      <c r="Z50" s="35">
        <v>391</v>
      </c>
      <c r="AA50" s="35">
        <v>312</v>
      </c>
      <c r="AB50" s="36">
        <v>79</v>
      </c>
      <c r="AC50" s="35">
        <v>6</v>
      </c>
      <c r="AD50" s="35">
        <v>3</v>
      </c>
      <c r="AE50" s="36">
        <v>3</v>
      </c>
      <c r="AF50" s="35">
        <v>51</v>
      </c>
      <c r="AG50" s="35">
        <v>43</v>
      </c>
      <c r="AH50" s="36">
        <v>8</v>
      </c>
      <c r="AI50" s="35">
        <v>12</v>
      </c>
      <c r="AJ50" s="35">
        <v>12</v>
      </c>
      <c r="AK50" s="36">
        <v>0</v>
      </c>
      <c r="AL50" s="35">
        <v>129</v>
      </c>
      <c r="AM50" s="35">
        <v>66</v>
      </c>
      <c r="AN50" s="36">
        <v>63</v>
      </c>
    </row>
    <row r="51" spans="1:40" ht="15" customHeight="1" x14ac:dyDescent="0.2">
      <c r="A51" s="34" t="s">
        <v>62</v>
      </c>
      <c r="B51" s="35">
        <v>556.66999999999996</v>
      </c>
      <c r="C51" s="35">
        <v>520</v>
      </c>
      <c r="D51" s="36">
        <v>36.67</v>
      </c>
      <c r="E51" s="35">
        <v>3571.502</v>
      </c>
      <c r="F51" s="35">
        <v>2594</v>
      </c>
      <c r="G51" s="36">
        <v>977.50199999999995</v>
      </c>
      <c r="H51" s="35">
        <v>27.105</v>
      </c>
      <c r="I51" s="35">
        <v>24</v>
      </c>
      <c r="J51" s="36">
        <v>3.105</v>
      </c>
      <c r="K51" s="35">
        <v>71</v>
      </c>
      <c r="L51" s="35">
        <v>63</v>
      </c>
      <c r="M51" s="36">
        <v>8</v>
      </c>
      <c r="N51" s="35">
        <v>1268.45</v>
      </c>
      <c r="O51" s="35">
        <v>1065</v>
      </c>
      <c r="P51" s="36">
        <v>203.45</v>
      </c>
      <c r="Q51" s="35">
        <v>455</v>
      </c>
      <c r="R51" s="35">
        <v>259</v>
      </c>
      <c r="S51" s="36">
        <v>196</v>
      </c>
      <c r="T51" s="35">
        <v>428.85700000000003</v>
      </c>
      <c r="U51" s="35">
        <v>403</v>
      </c>
      <c r="V51" s="36">
        <v>25.856999999999999</v>
      </c>
      <c r="W51" s="35">
        <v>21</v>
      </c>
      <c r="X51" s="35">
        <v>20</v>
      </c>
      <c r="Y51" s="36">
        <v>1</v>
      </c>
      <c r="Z51" s="35">
        <v>836.245</v>
      </c>
      <c r="AA51" s="35">
        <v>690</v>
      </c>
      <c r="AB51" s="36">
        <v>146.245</v>
      </c>
      <c r="AC51" s="35">
        <v>16</v>
      </c>
      <c r="AD51" s="35">
        <v>13</v>
      </c>
      <c r="AE51" s="36">
        <v>3</v>
      </c>
      <c r="AF51" s="35">
        <v>110.2</v>
      </c>
      <c r="AG51" s="35">
        <v>91</v>
      </c>
      <c r="AH51" s="36">
        <v>19.2</v>
      </c>
      <c r="AI51" s="35">
        <v>59</v>
      </c>
      <c r="AJ51" s="35">
        <v>49</v>
      </c>
      <c r="AK51" s="36">
        <v>10</v>
      </c>
      <c r="AL51" s="35">
        <v>279.96300000000002</v>
      </c>
      <c r="AM51" s="35">
        <v>177</v>
      </c>
      <c r="AN51" s="36">
        <v>102.96299999999999</v>
      </c>
    </row>
    <row r="52" spans="1:40" ht="15" customHeight="1" x14ac:dyDescent="0.2">
      <c r="A52" s="34" t="s">
        <v>63</v>
      </c>
      <c r="B52" s="35">
        <v>205</v>
      </c>
      <c r="C52" s="35">
        <v>193</v>
      </c>
      <c r="D52" s="36">
        <v>12</v>
      </c>
      <c r="E52" s="35">
        <v>1478.999</v>
      </c>
      <c r="F52" s="35">
        <v>1032</v>
      </c>
      <c r="G52" s="36">
        <v>446.99900000000002</v>
      </c>
      <c r="H52" s="35">
        <v>11</v>
      </c>
      <c r="I52" s="35">
        <v>7</v>
      </c>
      <c r="J52" s="36">
        <v>4</v>
      </c>
      <c r="K52" s="35">
        <v>25</v>
      </c>
      <c r="L52" s="35">
        <v>20</v>
      </c>
      <c r="M52" s="36">
        <v>5</v>
      </c>
      <c r="N52" s="35">
        <v>541</v>
      </c>
      <c r="O52" s="35">
        <v>469</v>
      </c>
      <c r="P52" s="36">
        <v>72</v>
      </c>
      <c r="Q52" s="35">
        <v>130</v>
      </c>
      <c r="R52" s="35">
        <v>87</v>
      </c>
      <c r="S52" s="36">
        <v>43</v>
      </c>
      <c r="T52" s="35">
        <v>177</v>
      </c>
      <c r="U52" s="35">
        <v>154</v>
      </c>
      <c r="V52" s="36">
        <v>23</v>
      </c>
      <c r="W52" s="35">
        <v>10</v>
      </c>
      <c r="X52" s="35">
        <v>7</v>
      </c>
      <c r="Y52" s="36">
        <v>3</v>
      </c>
      <c r="Z52" s="35">
        <v>405</v>
      </c>
      <c r="AA52" s="35">
        <v>345</v>
      </c>
      <c r="AB52" s="36">
        <v>60</v>
      </c>
      <c r="AC52" s="35">
        <v>5</v>
      </c>
      <c r="AD52" s="35">
        <v>3</v>
      </c>
      <c r="AE52" s="36">
        <v>2</v>
      </c>
      <c r="AF52" s="35">
        <v>53</v>
      </c>
      <c r="AG52" s="35">
        <v>49</v>
      </c>
      <c r="AH52" s="36">
        <v>4</v>
      </c>
      <c r="AI52" s="35">
        <v>13</v>
      </c>
      <c r="AJ52" s="35">
        <v>11</v>
      </c>
      <c r="AK52" s="36">
        <v>2</v>
      </c>
      <c r="AL52" s="35">
        <v>132</v>
      </c>
      <c r="AM52" s="35">
        <v>70</v>
      </c>
      <c r="AN52" s="36">
        <v>62</v>
      </c>
    </row>
    <row r="53" spans="1:40" ht="15" customHeight="1" x14ac:dyDescent="0.2">
      <c r="A53" s="34" t="s">
        <v>64</v>
      </c>
      <c r="B53" s="35">
        <v>488.66699999999997</v>
      </c>
      <c r="C53" s="35">
        <v>449</v>
      </c>
      <c r="D53" s="36">
        <v>39.667000000000002</v>
      </c>
      <c r="E53" s="35">
        <v>3254.3</v>
      </c>
      <c r="F53" s="35">
        <v>2359</v>
      </c>
      <c r="G53" s="36">
        <v>895.3</v>
      </c>
      <c r="H53" s="35">
        <v>28</v>
      </c>
      <c r="I53" s="35">
        <v>22</v>
      </c>
      <c r="J53" s="36">
        <v>6</v>
      </c>
      <c r="K53" s="35">
        <v>81</v>
      </c>
      <c r="L53" s="35">
        <v>72</v>
      </c>
      <c r="M53" s="36">
        <v>9</v>
      </c>
      <c r="N53" s="35">
        <v>1516.08</v>
      </c>
      <c r="O53" s="35">
        <v>1306</v>
      </c>
      <c r="P53" s="36">
        <v>210.08</v>
      </c>
      <c r="Q53" s="35">
        <v>516.52300000000002</v>
      </c>
      <c r="R53" s="35">
        <v>282</v>
      </c>
      <c r="S53" s="36">
        <v>234.523</v>
      </c>
      <c r="T53" s="35">
        <v>431</v>
      </c>
      <c r="U53" s="35">
        <v>401</v>
      </c>
      <c r="V53" s="36">
        <v>30</v>
      </c>
      <c r="W53" s="35">
        <v>35</v>
      </c>
      <c r="X53" s="35">
        <v>31</v>
      </c>
      <c r="Y53" s="36">
        <v>4</v>
      </c>
      <c r="Z53" s="35">
        <v>998</v>
      </c>
      <c r="AA53" s="35">
        <v>849</v>
      </c>
      <c r="AB53" s="36">
        <v>149</v>
      </c>
      <c r="AC53" s="35">
        <v>13</v>
      </c>
      <c r="AD53" s="35">
        <v>9</v>
      </c>
      <c r="AE53" s="36">
        <v>4</v>
      </c>
      <c r="AF53" s="35">
        <v>149.666</v>
      </c>
      <c r="AG53" s="35">
        <v>122</v>
      </c>
      <c r="AH53" s="36">
        <v>27.666</v>
      </c>
      <c r="AI53" s="35">
        <v>35</v>
      </c>
      <c r="AJ53" s="35">
        <v>31</v>
      </c>
      <c r="AK53" s="36">
        <v>4</v>
      </c>
      <c r="AL53" s="35">
        <v>302.75599999999997</v>
      </c>
      <c r="AM53" s="35">
        <v>181</v>
      </c>
      <c r="AN53" s="36">
        <v>121.756</v>
      </c>
    </row>
    <row r="54" spans="1:40" ht="15" customHeight="1" thickBot="1" x14ac:dyDescent="0.25">
      <c r="A54" s="31" t="s">
        <v>65</v>
      </c>
      <c r="B54" s="32">
        <v>736</v>
      </c>
      <c r="C54" s="32">
        <v>695</v>
      </c>
      <c r="D54" s="33">
        <v>41</v>
      </c>
      <c r="E54" s="32">
        <v>2603</v>
      </c>
      <c r="F54" s="32">
        <v>1994</v>
      </c>
      <c r="G54" s="33">
        <v>609</v>
      </c>
      <c r="H54" s="32">
        <v>24</v>
      </c>
      <c r="I54" s="32">
        <v>17</v>
      </c>
      <c r="J54" s="33">
        <v>7</v>
      </c>
      <c r="K54" s="32">
        <v>118</v>
      </c>
      <c r="L54" s="32">
        <v>111</v>
      </c>
      <c r="M54" s="33">
        <v>7</v>
      </c>
      <c r="N54" s="32">
        <v>1053</v>
      </c>
      <c r="O54" s="32">
        <v>753</v>
      </c>
      <c r="P54" s="33">
        <v>300</v>
      </c>
      <c r="Q54" s="32">
        <v>353</v>
      </c>
      <c r="R54" s="32">
        <v>239</v>
      </c>
      <c r="S54" s="33">
        <v>114</v>
      </c>
      <c r="T54" s="32">
        <v>512</v>
      </c>
      <c r="U54" s="32">
        <v>461</v>
      </c>
      <c r="V54" s="33">
        <v>51</v>
      </c>
      <c r="W54" s="32">
        <v>13</v>
      </c>
      <c r="X54" s="32">
        <v>11</v>
      </c>
      <c r="Y54" s="33">
        <v>2</v>
      </c>
      <c r="Z54" s="32">
        <v>1299</v>
      </c>
      <c r="AA54" s="32">
        <v>1187</v>
      </c>
      <c r="AB54" s="33">
        <v>112</v>
      </c>
      <c r="AC54" s="32">
        <v>9</v>
      </c>
      <c r="AD54" s="32">
        <v>7</v>
      </c>
      <c r="AE54" s="33">
        <v>2</v>
      </c>
      <c r="AF54" s="32">
        <v>107</v>
      </c>
      <c r="AG54" s="32">
        <v>94</v>
      </c>
      <c r="AH54" s="33">
        <v>13</v>
      </c>
      <c r="AI54" s="32">
        <v>37</v>
      </c>
      <c r="AJ54" s="32">
        <v>36</v>
      </c>
      <c r="AK54" s="33">
        <v>1</v>
      </c>
      <c r="AL54" s="32">
        <v>247</v>
      </c>
      <c r="AM54" s="32">
        <v>141</v>
      </c>
      <c r="AN54" s="33">
        <v>106</v>
      </c>
    </row>
    <row r="55" spans="1:40" ht="15" customHeight="1" thickTop="1" thickBot="1" x14ac:dyDescent="0.25">
      <c r="A55" s="27" t="str">
        <f ca="1">A3&amp;"合計"</f>
        <v>茨城県合計</v>
      </c>
      <c r="B55" s="28">
        <f t="shared" ref="B55:AN55" si="0">SUM(B11:B54)</f>
        <v>82423.452000000019</v>
      </c>
      <c r="C55" s="28">
        <f t="shared" si="0"/>
        <v>76334</v>
      </c>
      <c r="D55" s="29">
        <f t="shared" si="0"/>
        <v>6089.452000000003</v>
      </c>
      <c r="E55" s="28">
        <f t="shared" si="0"/>
        <v>419337.96799999988</v>
      </c>
      <c r="F55" s="28">
        <f t="shared" si="0"/>
        <v>296833.27399999998</v>
      </c>
      <c r="G55" s="29">
        <f t="shared" si="0"/>
        <v>122504.694</v>
      </c>
      <c r="H55" s="28">
        <f t="shared" si="0"/>
        <v>2752.9110000000005</v>
      </c>
      <c r="I55" s="28">
        <f t="shared" si="0"/>
        <v>2303</v>
      </c>
      <c r="J55" s="29">
        <f t="shared" si="0"/>
        <v>449.91100000000006</v>
      </c>
      <c r="K55" s="28">
        <f t="shared" si="0"/>
        <v>15527.173000000001</v>
      </c>
      <c r="L55" s="28">
        <f t="shared" si="0"/>
        <v>13254</v>
      </c>
      <c r="M55" s="29">
        <f t="shared" si="0"/>
        <v>2273.1729999999998</v>
      </c>
      <c r="N55" s="28">
        <f t="shared" si="0"/>
        <v>161171.49900000001</v>
      </c>
      <c r="O55" s="28">
        <f t="shared" si="0"/>
        <v>130967</v>
      </c>
      <c r="P55" s="29">
        <f t="shared" si="0"/>
        <v>30204.499000000007</v>
      </c>
      <c r="Q55" s="28">
        <f t="shared" si="0"/>
        <v>76264.379000000015</v>
      </c>
      <c r="R55" s="28">
        <f t="shared" si="0"/>
        <v>41926</v>
      </c>
      <c r="S55" s="29">
        <f t="shared" si="0"/>
        <v>34338.379000000001</v>
      </c>
      <c r="T55" s="28">
        <f t="shared" si="0"/>
        <v>71734.723000000013</v>
      </c>
      <c r="U55" s="28">
        <f t="shared" si="0"/>
        <v>64774</v>
      </c>
      <c r="V55" s="29">
        <f t="shared" si="0"/>
        <v>6960.7230000000009</v>
      </c>
      <c r="W55" s="28">
        <f t="shared" si="0"/>
        <v>3099.0619999999999</v>
      </c>
      <c r="X55" s="28">
        <f t="shared" si="0"/>
        <v>2360</v>
      </c>
      <c r="Y55" s="29">
        <f t="shared" si="0"/>
        <v>739.06200000000001</v>
      </c>
      <c r="Z55" s="28">
        <f t="shared" si="0"/>
        <v>162012.10200000004</v>
      </c>
      <c r="AA55" s="28">
        <f t="shared" si="0"/>
        <v>133594</v>
      </c>
      <c r="AB55" s="29">
        <f t="shared" si="0"/>
        <v>28418.101999999995</v>
      </c>
      <c r="AC55" s="28">
        <f t="shared" si="0"/>
        <v>1512.44</v>
      </c>
      <c r="AD55" s="28">
        <f t="shared" si="0"/>
        <v>1106.261</v>
      </c>
      <c r="AE55" s="29">
        <f t="shared" si="0"/>
        <v>406.17899999999997</v>
      </c>
      <c r="AF55" s="28">
        <f t="shared" si="0"/>
        <v>21612.397000000004</v>
      </c>
      <c r="AG55" s="28">
        <f t="shared" si="0"/>
        <v>18255</v>
      </c>
      <c r="AH55" s="29">
        <f t="shared" si="0"/>
        <v>3357.3969999999999</v>
      </c>
      <c r="AI55" s="28">
        <f>SUM(AI11:AI54)</f>
        <v>5055</v>
      </c>
      <c r="AJ55" s="28">
        <f>SUM(AJ11:AJ54)</f>
        <v>4342</v>
      </c>
      <c r="AK55" s="29">
        <f>SUM(AK11:AK54)</f>
        <v>713</v>
      </c>
      <c r="AL55" s="28">
        <f t="shared" si="0"/>
        <v>43603.524000000019</v>
      </c>
      <c r="AM55" s="28">
        <f t="shared" si="0"/>
        <v>24052.051000000003</v>
      </c>
      <c r="AN55" s="29">
        <f t="shared" si="0"/>
        <v>19551.472999999998</v>
      </c>
    </row>
    <row r="56" spans="1:40" ht="15" customHeight="1" x14ac:dyDescent="0.2">
      <c r="B56" s="25"/>
      <c r="T56" s="25"/>
    </row>
  </sheetData>
  <mergeCells count="15">
    <mergeCell ref="AF6:AH6"/>
    <mergeCell ref="AL6:AN6"/>
    <mergeCell ref="T6:V6"/>
    <mergeCell ref="W6:Y6"/>
    <mergeCell ref="Z6:AB6"/>
    <mergeCell ref="AC6:AE6"/>
    <mergeCell ref="AI6:AK6"/>
    <mergeCell ref="Q6:S6"/>
    <mergeCell ref="K6:M6"/>
    <mergeCell ref="N6:P6"/>
    <mergeCell ref="A5:A7"/>
    <mergeCell ref="A8:A10"/>
    <mergeCell ref="B6:D6"/>
    <mergeCell ref="E6:G6"/>
    <mergeCell ref="H6:J6"/>
  </mergeCells>
  <phoneticPr fontId="2"/>
  <printOptions horizontalCentered="1"/>
  <pageMargins left="0.39370078740157483" right="0.39370078740157483" top="0.39370078740157483" bottom="0.39370078740157483" header="0.39370078740157483" footer="0.19685039370078741"/>
  <pageSetup paperSize="9" scale="74" orientation="landscape" r:id="rId1"/>
  <headerFooter alignWithMargins="0"/>
  <rowBreaks count="1" manualBreakCount="1">
    <brk id="58" max="16383" man="1"/>
  </rowBreaks>
  <colBreaks count="4" manualBreakCount="4">
    <brk id="10" max="1048575" man="1"/>
    <brk id="19" max="1048575" man="1"/>
    <brk id="28" max="1048575" man="1"/>
    <brk id="3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茨城県</vt:lpstr>
      <vt:lpstr>茨城県!Print_Area</vt:lpstr>
      <vt:lpstr>茨城県!Print_Titles</vt:lpstr>
    </vt:vector>
  </TitlesOfParts>
  <Company>総務省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Administrator</cp:lastModifiedBy>
  <cp:lastPrinted>2019-07-24T12:11:20Z</cp:lastPrinted>
  <dcterms:created xsi:type="dcterms:W3CDTF">2013-08-08T10:31:51Z</dcterms:created>
  <dcterms:modified xsi:type="dcterms:W3CDTF">2019-08-01T06:49:28Z</dcterms:modified>
</cp:coreProperties>
</file>