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10_群馬県\"/>
    </mc:Choice>
  </mc:AlternateContent>
  <bookViews>
    <workbookView xWindow="600" yWindow="72" windowWidth="16608" windowHeight="8052"/>
  </bookViews>
  <sheets>
    <sheet name="群馬県" sheetId="1" r:id="rId1"/>
  </sheets>
  <definedNames>
    <definedName name="_xlnm.Print_Area" localSheetId="0">群馬県!$A$1:$AT$46</definedName>
    <definedName name="_xlnm.Print_Titles" localSheetId="0">群馬県!$A:$A,群馬県!$1:$3</definedName>
  </definedNames>
  <calcPr calcId="152511"/>
</workbook>
</file>

<file path=xl/calcChain.xml><?xml version="1.0" encoding="utf-8"?>
<calcChain xmlns="http://schemas.openxmlformats.org/spreadsheetml/2006/main">
  <c r="AK46" i="1" l="1"/>
  <c r="AJ46" i="1"/>
  <c r="AI46" i="1"/>
  <c r="AL46" i="1"/>
  <c r="AM46" i="1"/>
  <c r="AN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A3" i="1"/>
  <c r="A46" i="1" s="1"/>
</calcChain>
</file>

<file path=xl/sharedStrings.xml><?xml version="1.0" encoding="utf-8"?>
<sst xmlns="http://schemas.openxmlformats.org/spreadsheetml/2006/main" count="127" uniqueCount="57">
  <si>
    <t>届出番号</t>
  </si>
  <si>
    <t>政党等名</t>
  </si>
  <si>
    <t>得票総数</t>
  </si>
  <si>
    <t>政党等の</t>
  </si>
  <si>
    <t>名簿登載者の</t>
  </si>
  <si>
    <t>開票区名</t>
  </si>
  <si>
    <t>参議院議員通常選挙（比例代表）　名簿届出政党別市区町村別得票数一覧</t>
    <rPh sb="0" eb="1">
      <t>サン</t>
    </rPh>
    <rPh sb="5" eb="7">
      <t>ツウジョウ</t>
    </rPh>
    <rPh sb="10" eb="12">
      <t>ヒレイ</t>
    </rPh>
    <rPh sb="12" eb="14">
      <t>ダイヒョウ</t>
    </rPh>
    <rPh sb="16" eb="18">
      <t>メイボ</t>
    </rPh>
    <rPh sb="18" eb="20">
      <t>トドケデ</t>
    </rPh>
    <rPh sb="20" eb="22">
      <t>セイトウ</t>
    </rPh>
    <phoneticPr fontId="6"/>
  </si>
  <si>
    <t>[単位：票]</t>
  </si>
  <si>
    <t>社会民主党</t>
    <rPh sb="0" eb="2">
      <t>シャカイ</t>
    </rPh>
    <rPh sb="2" eb="5">
      <t>ミンシュトウ</t>
    </rPh>
    <phoneticPr fontId="2"/>
  </si>
  <si>
    <t>公明党</t>
    <rPh sb="0" eb="3">
      <t>コウメイトウ</t>
    </rPh>
    <phoneticPr fontId="2"/>
  </si>
  <si>
    <t>日本共産党</t>
    <rPh sb="0" eb="2">
      <t>ニホン</t>
    </rPh>
    <rPh sb="2" eb="5">
      <t>キョウサントウ</t>
    </rPh>
    <phoneticPr fontId="2"/>
  </si>
  <si>
    <t>令和元年7月21日執行</t>
    <rPh sb="0" eb="2">
      <t>レイワ</t>
    </rPh>
    <rPh sb="2" eb="3">
      <t>ガン</t>
    </rPh>
    <phoneticPr fontId="6"/>
  </si>
  <si>
    <t>自由民主党</t>
    <rPh sb="0" eb="2">
      <t>ジユウ</t>
    </rPh>
    <rPh sb="2" eb="5">
      <t>ミンシュトウ</t>
    </rPh>
    <phoneticPr fontId="2"/>
  </si>
  <si>
    <t>オリーブの木</t>
    <rPh sb="5" eb="6">
      <t>キ</t>
    </rPh>
    <phoneticPr fontId="2"/>
  </si>
  <si>
    <t>国民民主党</t>
    <rPh sb="0" eb="2">
      <t>コクミン</t>
    </rPh>
    <rPh sb="2" eb="5">
      <t>ミンシュトウ</t>
    </rPh>
    <phoneticPr fontId="2"/>
  </si>
  <si>
    <t>日本維新の会</t>
    <rPh sb="0" eb="2">
      <t>ニホン</t>
    </rPh>
    <rPh sb="2" eb="4">
      <t>イシン</t>
    </rPh>
    <rPh sb="5" eb="6">
      <t>カイ</t>
    </rPh>
    <phoneticPr fontId="2"/>
  </si>
  <si>
    <t>幸福実現党</t>
    <rPh sb="0" eb="2">
      <t>コウフク</t>
    </rPh>
    <rPh sb="2" eb="4">
      <t>ジツゲン</t>
    </rPh>
    <rPh sb="4" eb="5">
      <t>トウ</t>
    </rPh>
    <phoneticPr fontId="2"/>
  </si>
  <si>
    <t>立憲民主党</t>
    <rPh sb="0" eb="2">
      <t>リッケン</t>
    </rPh>
    <rPh sb="2" eb="5">
      <t>ミンシュトウ</t>
    </rPh>
    <phoneticPr fontId="2"/>
  </si>
  <si>
    <t>労働の解放をめざす労働者党</t>
    <rPh sb="0" eb="2">
      <t>ロウドウ</t>
    </rPh>
    <rPh sb="3" eb="5">
      <t>カイホウ</t>
    </rPh>
    <rPh sb="9" eb="12">
      <t>ロウドウシャ</t>
    </rPh>
    <rPh sb="12" eb="13">
      <t>トウ</t>
    </rPh>
    <phoneticPr fontId="2"/>
  </si>
  <si>
    <t>ＮＨＫから国民を守る党</t>
    <rPh sb="5" eb="7">
      <t>コクミン</t>
    </rPh>
    <rPh sb="8" eb="9">
      <t>マモ</t>
    </rPh>
    <rPh sb="10" eb="11">
      <t>トウ</t>
    </rPh>
    <phoneticPr fontId="2"/>
  </si>
  <si>
    <t>安楽死制度を考える会</t>
    <rPh sb="0" eb="3">
      <t>アンラクシ</t>
    </rPh>
    <rPh sb="3" eb="5">
      <t>セイド</t>
    </rPh>
    <rPh sb="6" eb="7">
      <t>カンガ</t>
    </rPh>
    <rPh sb="9" eb="10">
      <t>カイ</t>
    </rPh>
    <phoneticPr fontId="2"/>
  </si>
  <si>
    <t>れいわ新選組</t>
    <rPh sb="3" eb="6">
      <t>シンセングミ</t>
    </rPh>
    <phoneticPr fontId="2"/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</si>
  <si>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</si>
  <si>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</si>
  <si>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</si>
  <si>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</si>
  <si>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</si>
  <si>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</si>
  <si>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</si>
  <si>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</si>
  <si>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</si>
  <si>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</si>
  <si>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</si>
  <si>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みどり市</t>
    <rPh sb="3" eb="4">
      <t>シ</t>
    </rPh>
    <phoneticPr fontId="3"/>
  </si>
  <si>
    <t>榛東村</t>
  </si>
  <si>
    <t>吉岡町</t>
  </si>
  <si>
    <t>上野村</t>
  </si>
  <si>
    <t>神流町</t>
  </si>
  <si>
    <t>下仁田町</t>
  </si>
  <si>
    <t>南牧村</t>
  </si>
  <si>
    <t>甘楽町</t>
  </si>
  <si>
    <t>中之条町</t>
  </si>
  <si>
    <t>長野原町</t>
  </si>
  <si>
    <t>嬬恋村</t>
  </si>
  <si>
    <t>草津町</t>
  </si>
  <si>
    <t>高山村</t>
  </si>
  <si>
    <t>東吾妻町</t>
    <rPh sb="0" eb="1">
      <t>ヒガシ</t>
    </rPh>
    <phoneticPr fontId="3"/>
  </si>
  <si>
    <t>片品村</t>
  </si>
  <si>
    <t>川場村</t>
  </si>
  <si>
    <t>昭和村</t>
  </si>
  <si>
    <t>みなかみ町</t>
  </si>
  <si>
    <t>玉村町</t>
  </si>
  <si>
    <t>板倉町</t>
  </si>
  <si>
    <t>明和町</t>
  </si>
  <si>
    <t>千代田町</t>
  </si>
  <si>
    <t>大泉町</t>
  </si>
  <si>
    <t>邑楽町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</si>
</sst>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"/>
  </numFmts>
  <fonts count="1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color rgb="FF0000FF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/>
    <xf numFmtId="0" fontId="1" fillId="0" borderId="2" xfId="0" applyNumberFormat="1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1" fillId="0" borderId="4" xfId="0" applyNumberFormat="1" applyFont="1" applyBorder="1" applyAlignment="1"/>
    <xf numFmtId="0" fontId="4" fillId="0" borderId="5" xfId="0" applyNumberFormat="1" applyFont="1" applyBorder="1" applyAlignment="1">
      <alignment horizontal="center" vertical="center"/>
    </xf>
    <xf numFmtId="0" fontId="0" fillId="0" borderId="5" xfId="0" applyBorder="1" applyAlignment="1"/>
    <xf numFmtId="0" fontId="4" fillId="0" borderId="6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0" fillId="0" borderId="6" xfId="0" applyBorder="1" applyAlignment="1"/>
    <xf numFmtId="58" fontId="5" fillId="0" borderId="0" xfId="0" applyNumberFormat="1" applyFont="1" applyFill="1" applyBorder="1" applyAlignment="1">
      <alignment vertical="center"/>
    </xf>
    <xf numFmtId="58" fontId="5" fillId="0" borderId="0" xfId="0" applyNumberFormat="1" applyFont="1" applyFill="1" applyBorder="1" applyAlignment="1">
      <alignment horizontal="right"/>
    </xf>
    <xf numFmtId="32" fontId="5" fillId="0" borderId="0" xfId="0" applyNumberFormat="1" applyFont="1" applyFill="1" applyBorder="1" applyAlignment="1"/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176" fontId="10" fillId="0" borderId="7" xfId="0" applyNumberFormat="1" applyFont="1" applyBorder="1" applyAlignment="1">
      <alignment horizontal="right" vertical="center"/>
    </xf>
    <xf numFmtId="176" fontId="10" fillId="0" borderId="4" xfId="0" applyNumberFormat="1" applyFont="1" applyBorder="1" applyAlignment="1">
      <alignment horizontal="right" vertical="center"/>
    </xf>
    <xf numFmtId="0" fontId="0" fillId="0" borderId="1" xfId="0" applyNumberFormat="1" applyFont="1" applyBorder="1" applyAlignment="1">
      <alignment horizontal="center" vertical="center"/>
    </xf>
    <xf numFmtId="176" fontId="0" fillId="0" borderId="0" xfId="0" applyNumberFormat="1"/>
    <xf numFmtId="0" fontId="0" fillId="0" borderId="0" xfId="0" applyBorder="1"/>
    <xf numFmtId="0" fontId="12" fillId="0" borderId="8" xfId="0" applyFont="1" applyFill="1" applyBorder="1" applyAlignment="1">
      <alignment horizontal="distributed" vertical="center"/>
    </xf>
    <xf numFmtId="176" fontId="13" fillId="0" borderId="9" xfId="0" applyNumberFormat="1" applyFont="1" applyBorder="1" applyAlignment="1">
      <alignment horizontal="right" vertical="center"/>
    </xf>
    <xf numFmtId="176" fontId="13" fillId="0" borderId="10" xfId="0" applyNumberFormat="1" applyFont="1" applyBorder="1" applyAlignment="1">
      <alignment horizontal="right" vertical="center"/>
    </xf>
    <xf numFmtId="0" fontId="9" fillId="0" borderId="11" xfId="0" applyFont="1" applyFill="1" applyBorder="1" applyAlignment="1">
      <alignment horizontal="distributed" vertical="center"/>
    </xf>
    <xf numFmtId="0" fontId="9" fillId="0" borderId="13" xfId="0" applyFont="1" applyFill="1" applyBorder="1" applyAlignment="1">
      <alignment horizontal="distributed" vertical="center"/>
    </xf>
    <xf numFmtId="176" fontId="10" fillId="0" borderId="14" xfId="0" applyNumberFormat="1" applyFont="1" applyBorder="1" applyAlignment="1">
      <alignment horizontal="right" vertical="center"/>
    </xf>
    <xf numFmtId="176" fontId="10" fillId="0" borderId="15" xfId="0" applyNumberFormat="1" applyFont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14" fillId="0" borderId="0" xfId="0" applyFont="1" applyFill="1" applyAlignment="1">
      <alignment horizontal="distributed"/>
    </xf>
    <xf numFmtId="0" fontId="1" fillId="0" borderId="0" xfId="0" applyFont="1" applyFill="1" applyAlignment="1"/>
    <xf numFmtId="0" fontId="11" fillId="0" borderId="0" xfId="0" applyFont="1" applyFill="1" applyAlignment="1">
      <alignment horizontal="right"/>
    </xf>
    <xf numFmtId="0" fontId="0" fillId="0" borderId="16" xfId="0" applyNumberFormat="1" applyFont="1" applyBorder="1" applyAlignment="1">
      <alignment horizontal="right" vertical="center"/>
    </xf>
    <xf numFmtId="0" fontId="0" fillId="0" borderId="17" xfId="0" applyNumberFormat="1" applyFont="1" applyBorder="1" applyAlignment="1">
      <alignment horizontal="center" vertical="center" shrinkToFit="1"/>
    </xf>
    <xf numFmtId="0" fontId="0" fillId="0" borderId="0" xfId="0" applyNumberFormat="1" applyFont="1" applyBorder="1" applyAlignment="1">
      <alignment horizontal="center" vertical="center" shrinkToFit="1"/>
    </xf>
    <xf numFmtId="0" fontId="0" fillId="0" borderId="5" xfId="0" applyNumberFormat="1" applyFont="1" applyBorder="1" applyAlignment="1">
      <alignment horizontal="center" vertical="center" shrinkToFit="1"/>
    </xf>
    <xf numFmtId="0" fontId="0" fillId="0" borderId="18" xfId="0" applyNumberFormat="1" applyFont="1" applyBorder="1" applyAlignment="1">
      <alignment horizontal="right" vertical="center"/>
    </xf>
    <xf numFmtId="0" fontId="0" fillId="0" borderId="18" xfId="0" applyNumberFormat="1" applyFont="1" applyBorder="1" applyAlignment="1">
      <alignment horizontal="left" vertical="center"/>
    </xf>
    <xf numFmtId="0" fontId="0" fillId="0" borderId="12" xfId="0" applyNumberFormat="1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3</xdr:row>
      <xdr:rowOff>21167</xdr:rowOff>
    </xdr:from>
    <xdr:to>
      <xdr:col>1</xdr:col>
      <xdr:colOff>7620</xdr:colOff>
      <xdr:row>9</xdr:row>
      <xdr:rowOff>144780</xdr:rowOff>
    </xdr:to>
    <xdr:cxnSp macro="">
      <xdr:nvCxnSpPr>
        <xdr:cNvPr id="3" name="直線コネクタ 2"/>
        <xdr:cNvCxnSpPr/>
      </xdr:nvCxnSpPr>
      <xdr:spPr>
        <a:xfrm>
          <a:off x="10583" y="935567"/>
          <a:ext cx="1597237" cy="103801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7"/>
  <sheetViews>
    <sheetView tabSelected="1" view="pageBreakPreview" zoomScaleNormal="90" zoomScaleSheetLayoutView="100" workbookViewId="0">
      <pane ySplit="10" topLeftCell="A11" activePane="bottomLeft" state="frozen"/>
      <selection pane="bottomLeft"/>
    </sheetView>
  </sheetViews>
  <sheetFormatPr defaultRowHeight="15" customHeight="1" x14ac:dyDescent="0.2"/>
  <cols>
    <col min="1" max="1" width="23.33203125" customWidth="1"/>
    <col min="2" max="46" width="16.6640625" customWidth="1"/>
  </cols>
  <sheetData>
    <row r="1" spans="1:41" s="15" customFormat="1" ht="24" customHeight="1" x14ac:dyDescent="0.2">
      <c r="A1" s="12" t="s">
        <v>11</v>
      </c>
      <c r="B1" s="13"/>
      <c r="C1" s="13"/>
      <c r="D1" s="13"/>
      <c r="E1" s="13"/>
      <c r="F1" s="13"/>
      <c r="G1" s="13"/>
      <c r="H1" s="14"/>
      <c r="J1" s="16"/>
      <c r="K1" s="13"/>
      <c r="L1" s="13"/>
      <c r="M1" s="13"/>
      <c r="N1" s="13"/>
      <c r="O1" s="13"/>
      <c r="P1" s="13"/>
      <c r="Q1" s="14"/>
      <c r="S1" s="16"/>
      <c r="T1" s="13"/>
      <c r="U1" s="13"/>
      <c r="V1" s="13"/>
      <c r="W1" s="13"/>
      <c r="X1" s="13"/>
      <c r="Y1" s="13"/>
      <c r="Z1" s="14"/>
      <c r="AB1" s="16"/>
      <c r="AC1" s="13"/>
      <c r="AD1" s="13"/>
      <c r="AE1" s="13"/>
      <c r="AF1" s="13"/>
      <c r="AG1" s="13"/>
      <c r="AH1" s="13"/>
      <c r="AI1" s="14"/>
      <c r="AK1" s="16"/>
      <c r="AL1" s="14"/>
      <c r="AN1" s="16"/>
      <c r="AO1" s="17"/>
    </row>
    <row r="2" spans="1:41" s="15" customFormat="1" ht="24" customHeight="1" x14ac:dyDescent="0.2">
      <c r="A2" s="34"/>
      <c r="B2" s="34"/>
      <c r="C2" s="34" t="s">
        <v>6</v>
      </c>
      <c r="D2" s="34"/>
      <c r="E2" s="34"/>
      <c r="F2" s="34"/>
      <c r="G2" s="34"/>
      <c r="H2" s="34"/>
      <c r="I2" s="34"/>
      <c r="J2" s="34"/>
      <c r="K2" s="34"/>
      <c r="L2" s="34" t="s">
        <v>6</v>
      </c>
      <c r="M2" s="18"/>
      <c r="N2" s="18"/>
      <c r="O2" s="18"/>
      <c r="P2" s="18"/>
      <c r="Q2" s="18"/>
      <c r="R2" s="18"/>
      <c r="S2" s="18"/>
      <c r="T2" s="34"/>
      <c r="U2" s="34" t="s">
        <v>6</v>
      </c>
      <c r="V2" s="18"/>
      <c r="W2" s="18"/>
      <c r="X2" s="18"/>
      <c r="Y2" s="18"/>
      <c r="Z2" s="18"/>
      <c r="AA2" s="18"/>
      <c r="AB2" s="18"/>
      <c r="AC2" s="34"/>
      <c r="AD2" s="34" t="s">
        <v>6</v>
      </c>
      <c r="AE2" s="18"/>
      <c r="AF2" s="18"/>
      <c r="AG2" s="18"/>
      <c r="AH2" s="18"/>
      <c r="AI2" s="18"/>
      <c r="AJ2" s="18"/>
      <c r="AK2" s="18"/>
      <c r="AL2" s="34"/>
      <c r="AM2" s="34" t="s">
        <v>6</v>
      </c>
      <c r="AN2" s="18"/>
      <c r="AO2" s="16"/>
    </row>
    <row r="3" spans="1:41" s="36" customFormat="1" ht="24" customHeight="1" thickBot="1" x14ac:dyDescent="0.25">
      <c r="A3" s="35" t="str">
        <f ca="1">RIGHT(CELL("filename",A3),LEN(CELL("filename",A3))-FIND("]",CELL("filename",A3)))</f>
        <v>群馬県</v>
      </c>
      <c r="B3" s="16"/>
      <c r="C3" s="19"/>
      <c r="D3" s="19"/>
      <c r="E3" s="19"/>
      <c r="F3" s="19"/>
      <c r="G3" s="19"/>
      <c r="H3" s="20"/>
      <c r="J3" s="37" t="s">
        <v>7</v>
      </c>
      <c r="K3" s="16"/>
      <c r="L3" s="19"/>
      <c r="M3" s="19"/>
      <c r="N3" s="19"/>
      <c r="O3" s="19"/>
      <c r="P3" s="19"/>
      <c r="Q3" s="20"/>
      <c r="S3" s="37" t="s">
        <v>7</v>
      </c>
      <c r="T3" s="16"/>
      <c r="U3" s="19"/>
      <c r="V3" s="19"/>
      <c r="W3" s="19"/>
      <c r="X3" s="19"/>
      <c r="Y3" s="19"/>
      <c r="Z3" s="20"/>
      <c r="AB3" s="37" t="s">
        <v>7</v>
      </c>
      <c r="AC3" s="16"/>
      <c r="AD3" s="19"/>
      <c r="AE3" s="19"/>
      <c r="AF3" s="19"/>
      <c r="AG3" s="19"/>
      <c r="AH3" s="19"/>
      <c r="AI3" s="20"/>
      <c r="AK3" s="37" t="s">
        <v>7</v>
      </c>
      <c r="AL3" s="20"/>
      <c r="AN3" s="37" t="s">
        <v>7</v>
      </c>
      <c r="AO3" s="21"/>
    </row>
    <row r="4" spans="1:41" ht="12" customHeight="1" x14ac:dyDescent="0.2">
      <c r="A4" s="38" t="s">
        <v>0</v>
      </c>
      <c r="B4" s="1"/>
      <c r="C4" s="24">
        <v>1</v>
      </c>
      <c r="D4" s="2"/>
      <c r="E4" s="1"/>
      <c r="F4" s="24">
        <v>2</v>
      </c>
      <c r="G4" s="2"/>
      <c r="H4" s="1"/>
      <c r="I4" s="24">
        <v>3</v>
      </c>
      <c r="J4" s="3"/>
      <c r="K4" s="1"/>
      <c r="L4" s="24">
        <v>4</v>
      </c>
      <c r="M4" s="2"/>
      <c r="N4" s="1"/>
      <c r="O4" s="24">
        <v>5</v>
      </c>
      <c r="P4" s="2"/>
      <c r="Q4" s="1"/>
      <c r="R4" s="24">
        <v>6</v>
      </c>
      <c r="S4" s="3"/>
      <c r="T4" s="1"/>
      <c r="U4" s="24">
        <v>7</v>
      </c>
      <c r="V4" s="2"/>
      <c r="W4" s="1"/>
      <c r="X4" s="24">
        <v>8</v>
      </c>
      <c r="Y4" s="2"/>
      <c r="Z4" s="1"/>
      <c r="AA4" s="24">
        <v>9</v>
      </c>
      <c r="AB4" s="3"/>
      <c r="AC4" s="1"/>
      <c r="AD4" s="24">
        <v>10</v>
      </c>
      <c r="AE4" s="2"/>
      <c r="AF4" s="1"/>
      <c r="AG4" s="24">
        <v>11</v>
      </c>
      <c r="AH4" s="2"/>
      <c r="AI4" s="1"/>
      <c r="AJ4" s="24">
        <v>12</v>
      </c>
      <c r="AK4" s="3"/>
      <c r="AL4" s="1"/>
      <c r="AM4" s="24">
        <v>13</v>
      </c>
      <c r="AN4" s="3"/>
    </row>
    <row r="5" spans="1:41" ht="12" customHeight="1" x14ac:dyDescent="0.2">
      <c r="A5" s="42" t="s">
        <v>1</v>
      </c>
      <c r="B5" s="4"/>
      <c r="C5" s="4"/>
      <c r="D5" s="5"/>
      <c r="E5" s="4"/>
      <c r="F5" s="4"/>
      <c r="G5" s="5"/>
      <c r="H5" s="4"/>
      <c r="I5" s="4"/>
      <c r="J5" s="5"/>
      <c r="K5" s="4"/>
      <c r="L5" s="4"/>
      <c r="M5" s="5"/>
      <c r="N5" s="4"/>
      <c r="O5" s="4"/>
      <c r="P5" s="5"/>
      <c r="Q5" s="4"/>
      <c r="R5" s="4"/>
      <c r="S5" s="5"/>
      <c r="T5" s="4"/>
      <c r="U5" s="4"/>
      <c r="V5" s="5"/>
      <c r="W5" s="4"/>
      <c r="X5" s="4"/>
      <c r="Y5" s="5"/>
      <c r="Z5" s="4"/>
      <c r="AA5" s="4"/>
      <c r="AB5" s="5"/>
      <c r="AC5" s="4"/>
      <c r="AD5" s="4"/>
      <c r="AE5" s="5"/>
      <c r="AF5" s="4"/>
      <c r="AG5" s="4"/>
      <c r="AH5" s="5"/>
      <c r="AI5" s="4"/>
      <c r="AJ5" s="4"/>
      <c r="AK5" s="5"/>
      <c r="AL5" s="4"/>
      <c r="AM5" s="4"/>
      <c r="AN5" s="5"/>
    </row>
    <row r="6" spans="1:41" ht="12" customHeight="1" x14ac:dyDescent="0.2">
      <c r="A6" s="42"/>
      <c r="B6" s="40" t="s">
        <v>10</v>
      </c>
      <c r="C6" s="45"/>
      <c r="D6" s="46"/>
      <c r="E6" s="40" t="s">
        <v>12</v>
      </c>
      <c r="F6" s="45"/>
      <c r="G6" s="46"/>
      <c r="H6" s="40" t="s">
        <v>13</v>
      </c>
      <c r="I6" s="45"/>
      <c r="J6" s="46"/>
      <c r="K6" s="39" t="s">
        <v>8</v>
      </c>
      <c r="L6" s="40"/>
      <c r="M6" s="41"/>
      <c r="N6" s="39" t="s">
        <v>9</v>
      </c>
      <c r="O6" s="40"/>
      <c r="P6" s="41"/>
      <c r="Q6" s="39" t="s">
        <v>14</v>
      </c>
      <c r="R6" s="40"/>
      <c r="S6" s="41"/>
      <c r="T6" s="39" t="s">
        <v>15</v>
      </c>
      <c r="U6" s="40"/>
      <c r="V6" s="41"/>
      <c r="W6" s="39" t="s">
        <v>16</v>
      </c>
      <c r="X6" s="40"/>
      <c r="Y6" s="41"/>
      <c r="Z6" s="39" t="s">
        <v>17</v>
      </c>
      <c r="AA6" s="40"/>
      <c r="AB6" s="41"/>
      <c r="AC6" s="39" t="s">
        <v>18</v>
      </c>
      <c r="AD6" s="40"/>
      <c r="AE6" s="41"/>
      <c r="AF6" s="39" t="s">
        <v>19</v>
      </c>
      <c r="AG6" s="40"/>
      <c r="AH6" s="41"/>
      <c r="AI6" s="39" t="s">
        <v>20</v>
      </c>
      <c r="AJ6" s="40"/>
      <c r="AK6" s="41"/>
      <c r="AL6" s="39" t="s">
        <v>21</v>
      </c>
      <c r="AM6" s="40"/>
      <c r="AN6" s="41"/>
    </row>
    <row r="7" spans="1:41" ht="12" customHeight="1" x14ac:dyDescent="0.2">
      <c r="A7" s="42"/>
      <c r="B7" s="26"/>
      <c r="C7" s="26"/>
      <c r="D7" s="7"/>
      <c r="E7" s="26"/>
      <c r="F7" s="26"/>
      <c r="G7" s="7"/>
      <c r="H7" s="26"/>
      <c r="I7" s="26"/>
      <c r="J7" s="7"/>
      <c r="K7" s="26"/>
      <c r="L7" s="26"/>
      <c r="M7" s="7"/>
      <c r="N7" s="26"/>
      <c r="O7" s="26"/>
      <c r="P7" s="7"/>
      <c r="Q7" s="26"/>
      <c r="R7" s="26"/>
      <c r="S7" s="7"/>
      <c r="T7" s="26"/>
      <c r="U7" s="26"/>
      <c r="V7" s="7"/>
      <c r="W7" s="26"/>
      <c r="X7" s="26"/>
      <c r="Y7" s="7"/>
      <c r="Z7" s="26"/>
      <c r="AA7" s="26"/>
      <c r="AB7" s="7"/>
      <c r="AC7" s="26"/>
      <c r="AD7" s="26"/>
      <c r="AE7" s="7"/>
      <c r="AF7" s="26"/>
      <c r="AG7" s="26"/>
      <c r="AH7" s="7"/>
      <c r="AI7" s="26"/>
      <c r="AJ7" s="26"/>
      <c r="AK7" s="7"/>
      <c r="AL7" s="26"/>
      <c r="AM7" s="26"/>
      <c r="AN7" s="7"/>
    </row>
    <row r="8" spans="1:41" ht="12" customHeight="1" x14ac:dyDescent="0.2">
      <c r="A8" s="43" t="s">
        <v>5</v>
      </c>
      <c r="B8" s="4"/>
      <c r="C8" s="4"/>
      <c r="D8" s="5"/>
      <c r="E8" s="4"/>
      <c r="F8" s="4"/>
      <c r="G8" s="5"/>
      <c r="H8" s="4"/>
      <c r="I8" s="4"/>
      <c r="J8" s="5"/>
      <c r="K8" s="4"/>
      <c r="L8" s="4"/>
      <c r="M8" s="5"/>
      <c r="N8" s="4"/>
      <c r="O8" s="4"/>
      <c r="P8" s="5"/>
      <c r="Q8" s="4"/>
      <c r="R8" s="4"/>
      <c r="S8" s="5"/>
      <c r="T8" s="4"/>
      <c r="U8" s="4"/>
      <c r="V8" s="5"/>
      <c r="W8" s="4"/>
      <c r="X8" s="4"/>
      <c r="Y8" s="5"/>
      <c r="Z8" s="4"/>
      <c r="AA8" s="4"/>
      <c r="AB8" s="5"/>
      <c r="AC8" s="4"/>
      <c r="AD8" s="4"/>
      <c r="AE8" s="5"/>
      <c r="AF8" s="4"/>
      <c r="AG8" s="4"/>
      <c r="AH8" s="5"/>
      <c r="AI8" s="4"/>
      <c r="AJ8" s="4"/>
      <c r="AK8" s="5"/>
      <c r="AL8" s="4"/>
      <c r="AM8" s="4"/>
      <c r="AN8" s="5"/>
    </row>
    <row r="9" spans="1:41" ht="12" customHeight="1" x14ac:dyDescent="0.2">
      <c r="A9" s="43"/>
      <c r="B9" s="8" t="s">
        <v>2</v>
      </c>
      <c r="C9" s="9" t="s">
        <v>3</v>
      </c>
      <c r="D9" s="10" t="s">
        <v>4</v>
      </c>
      <c r="E9" s="8" t="s">
        <v>2</v>
      </c>
      <c r="F9" s="9" t="s">
        <v>3</v>
      </c>
      <c r="G9" s="10" t="s">
        <v>4</v>
      </c>
      <c r="H9" s="8" t="s">
        <v>2</v>
      </c>
      <c r="I9" s="9" t="s">
        <v>3</v>
      </c>
      <c r="J9" s="10" t="s">
        <v>4</v>
      </c>
      <c r="K9" s="8" t="s">
        <v>2</v>
      </c>
      <c r="L9" s="9" t="s">
        <v>3</v>
      </c>
      <c r="M9" s="10" t="s">
        <v>4</v>
      </c>
      <c r="N9" s="8" t="s">
        <v>2</v>
      </c>
      <c r="O9" s="9" t="s">
        <v>3</v>
      </c>
      <c r="P9" s="10" t="s">
        <v>4</v>
      </c>
      <c r="Q9" s="8" t="s">
        <v>2</v>
      </c>
      <c r="R9" s="9" t="s">
        <v>3</v>
      </c>
      <c r="S9" s="10" t="s">
        <v>4</v>
      </c>
      <c r="T9" s="8" t="s">
        <v>2</v>
      </c>
      <c r="U9" s="9" t="s">
        <v>3</v>
      </c>
      <c r="V9" s="10" t="s">
        <v>4</v>
      </c>
      <c r="W9" s="8" t="s">
        <v>2</v>
      </c>
      <c r="X9" s="9" t="s">
        <v>3</v>
      </c>
      <c r="Y9" s="10" t="s">
        <v>4</v>
      </c>
      <c r="Z9" s="8" t="s">
        <v>2</v>
      </c>
      <c r="AA9" s="9" t="s">
        <v>3</v>
      </c>
      <c r="AB9" s="10" t="s">
        <v>4</v>
      </c>
      <c r="AC9" s="8" t="s">
        <v>2</v>
      </c>
      <c r="AD9" s="9" t="s">
        <v>3</v>
      </c>
      <c r="AE9" s="10" t="s">
        <v>4</v>
      </c>
      <c r="AF9" s="8" t="s">
        <v>2</v>
      </c>
      <c r="AG9" s="9" t="s">
        <v>3</v>
      </c>
      <c r="AH9" s="10" t="s">
        <v>4</v>
      </c>
      <c r="AI9" s="8" t="s">
        <v>2</v>
      </c>
      <c r="AJ9" s="9" t="s">
        <v>3</v>
      </c>
      <c r="AK9" s="10" t="s">
        <v>4</v>
      </c>
      <c r="AL9" s="8" t="s">
        <v>2</v>
      </c>
      <c r="AM9" s="9" t="s">
        <v>3</v>
      </c>
      <c r="AN9" s="10" t="s">
        <v>4</v>
      </c>
    </row>
    <row r="10" spans="1:41" ht="12" customHeight="1" x14ac:dyDescent="0.2">
      <c r="A10" s="44"/>
      <c r="B10" s="11"/>
      <c r="C10" s="8" t="s">
        <v>2</v>
      </c>
      <c r="D10" s="6" t="s">
        <v>2</v>
      </c>
      <c r="E10" s="11"/>
      <c r="F10" s="8" t="s">
        <v>2</v>
      </c>
      <c r="G10" s="6" t="s">
        <v>2</v>
      </c>
      <c r="H10" s="11"/>
      <c r="I10" s="8" t="s">
        <v>2</v>
      </c>
      <c r="J10" s="6" t="s">
        <v>2</v>
      </c>
      <c r="K10" s="11"/>
      <c r="L10" s="8" t="s">
        <v>2</v>
      </c>
      <c r="M10" s="6" t="s">
        <v>2</v>
      </c>
      <c r="N10" s="11"/>
      <c r="O10" s="8" t="s">
        <v>2</v>
      </c>
      <c r="P10" s="6" t="s">
        <v>2</v>
      </c>
      <c r="Q10" s="11"/>
      <c r="R10" s="8" t="s">
        <v>2</v>
      </c>
      <c r="S10" s="6" t="s">
        <v>2</v>
      </c>
      <c r="T10" s="11"/>
      <c r="U10" s="8" t="s">
        <v>2</v>
      </c>
      <c r="V10" s="6" t="s">
        <v>2</v>
      </c>
      <c r="W10" s="11"/>
      <c r="X10" s="8" t="s">
        <v>2</v>
      </c>
      <c r="Y10" s="6" t="s">
        <v>2</v>
      </c>
      <c r="Z10" s="11"/>
      <c r="AA10" s="8" t="s">
        <v>2</v>
      </c>
      <c r="AB10" s="6" t="s">
        <v>2</v>
      </c>
      <c r="AC10" s="11"/>
      <c r="AD10" s="8" t="s">
        <v>2</v>
      </c>
      <c r="AE10" s="6" t="s">
        <v>2</v>
      </c>
      <c r="AF10" s="11"/>
      <c r="AG10" s="8" t="s">
        <v>2</v>
      </c>
      <c r="AH10" s="6" t="s">
        <v>2</v>
      </c>
      <c r="AI10" s="11"/>
      <c r="AJ10" s="8" t="s">
        <v>2</v>
      </c>
      <c r="AK10" s="6" t="s">
        <v>2</v>
      </c>
      <c r="AL10" s="11"/>
      <c r="AM10" s="8" t="s">
        <v>2</v>
      </c>
      <c r="AN10" s="6" t="s">
        <v>2</v>
      </c>
    </row>
    <row r="11" spans="1:41" ht="15" customHeight="1" x14ac:dyDescent="0.2">
      <c r="A11" s="30" t="s">
        <v>22</v>
      </c>
      <c r="B11" s="22">
        <v>11776.509</v>
      </c>
      <c r="C11" s="22">
        <v>10867</v>
      </c>
      <c r="D11" s="23">
        <v>909.50900000000001</v>
      </c>
      <c r="E11" s="22">
        <v>51280.480000000003</v>
      </c>
      <c r="F11" s="22">
        <v>33896</v>
      </c>
      <c r="G11" s="23">
        <v>17384.48</v>
      </c>
      <c r="H11" s="22">
        <v>425.30100000000004</v>
      </c>
      <c r="I11" s="22">
        <v>372</v>
      </c>
      <c r="J11" s="23">
        <v>53.301000000000002</v>
      </c>
      <c r="K11" s="22">
        <v>2270</v>
      </c>
      <c r="L11" s="22">
        <v>1967</v>
      </c>
      <c r="M11" s="23">
        <v>303</v>
      </c>
      <c r="N11" s="22">
        <v>14955.564</v>
      </c>
      <c r="O11" s="22">
        <v>13248</v>
      </c>
      <c r="P11" s="23">
        <v>1707.5640000000001</v>
      </c>
      <c r="Q11" s="22">
        <v>11556.406000000001</v>
      </c>
      <c r="R11" s="22">
        <v>7183</v>
      </c>
      <c r="S11" s="23">
        <v>4373.4059999999999</v>
      </c>
      <c r="T11" s="22">
        <v>6149.8940000000002</v>
      </c>
      <c r="U11" s="22">
        <v>5659</v>
      </c>
      <c r="V11" s="23">
        <v>490.89400000000001</v>
      </c>
      <c r="W11" s="22">
        <v>413</v>
      </c>
      <c r="X11" s="22">
        <v>323</v>
      </c>
      <c r="Y11" s="23">
        <v>90</v>
      </c>
      <c r="Z11" s="22">
        <v>21307.816999999999</v>
      </c>
      <c r="AA11" s="22">
        <v>18718</v>
      </c>
      <c r="AB11" s="23">
        <v>2589.817</v>
      </c>
      <c r="AC11" s="22">
        <v>106</v>
      </c>
      <c r="AD11" s="22">
        <v>83</v>
      </c>
      <c r="AE11" s="23">
        <v>23</v>
      </c>
      <c r="AF11" s="22">
        <v>2298.0430000000001</v>
      </c>
      <c r="AG11" s="22">
        <v>1967</v>
      </c>
      <c r="AH11" s="23">
        <v>331.04300000000001</v>
      </c>
      <c r="AI11" s="22">
        <v>495</v>
      </c>
      <c r="AJ11" s="22">
        <v>439</v>
      </c>
      <c r="AK11" s="23">
        <v>56</v>
      </c>
      <c r="AL11" s="22">
        <v>5331.9710000000005</v>
      </c>
      <c r="AM11" s="22">
        <v>2922</v>
      </c>
      <c r="AN11" s="23">
        <v>2409.971</v>
      </c>
    </row>
    <row r="12" spans="1:41" ht="15" customHeight="1" x14ac:dyDescent="0.2">
      <c r="A12" s="31" t="s">
        <v>23</v>
      </c>
      <c r="B12" s="32">
        <v>12072.597</v>
      </c>
      <c r="C12" s="32">
        <v>11217</v>
      </c>
      <c r="D12" s="33">
        <v>855.59700000000009</v>
      </c>
      <c r="E12" s="32">
        <v>57693.377</v>
      </c>
      <c r="F12" s="32">
        <v>40714</v>
      </c>
      <c r="G12" s="33">
        <v>16979.377</v>
      </c>
      <c r="H12" s="32">
        <v>418.41</v>
      </c>
      <c r="I12" s="32">
        <v>350</v>
      </c>
      <c r="J12" s="33">
        <v>68.41</v>
      </c>
      <c r="K12" s="32">
        <v>2738</v>
      </c>
      <c r="L12" s="32">
        <v>2375</v>
      </c>
      <c r="M12" s="33">
        <v>363</v>
      </c>
      <c r="N12" s="32">
        <v>17587.864000000001</v>
      </c>
      <c r="O12" s="32">
        <v>15231</v>
      </c>
      <c r="P12" s="33">
        <v>2356.864</v>
      </c>
      <c r="Q12" s="32">
        <v>12159.276</v>
      </c>
      <c r="R12" s="32">
        <v>7771</v>
      </c>
      <c r="S12" s="33">
        <v>4388.2759999999998</v>
      </c>
      <c r="T12" s="32">
        <v>7559.4000000000005</v>
      </c>
      <c r="U12" s="32">
        <v>7004</v>
      </c>
      <c r="V12" s="33">
        <v>555.4</v>
      </c>
      <c r="W12" s="32">
        <v>443</v>
      </c>
      <c r="X12" s="32">
        <v>347</v>
      </c>
      <c r="Y12" s="33">
        <v>96</v>
      </c>
      <c r="Z12" s="32">
        <v>25361.66</v>
      </c>
      <c r="AA12" s="32">
        <v>21507</v>
      </c>
      <c r="AB12" s="33">
        <v>3854.66</v>
      </c>
      <c r="AC12" s="32">
        <v>137.18100000000001</v>
      </c>
      <c r="AD12" s="32">
        <v>112.18100000000001</v>
      </c>
      <c r="AE12" s="33">
        <v>25</v>
      </c>
      <c r="AF12" s="32">
        <v>2978.0710000000004</v>
      </c>
      <c r="AG12" s="32">
        <v>2578</v>
      </c>
      <c r="AH12" s="33">
        <v>400.07100000000003</v>
      </c>
      <c r="AI12" s="32">
        <v>598</v>
      </c>
      <c r="AJ12" s="32">
        <v>541</v>
      </c>
      <c r="AK12" s="33">
        <v>57</v>
      </c>
      <c r="AL12" s="32">
        <v>5982.1480000000001</v>
      </c>
      <c r="AM12" s="32">
        <v>3291.069</v>
      </c>
      <c r="AN12" s="33">
        <v>2691.0790000000002</v>
      </c>
    </row>
    <row r="13" spans="1:41" ht="15" customHeight="1" x14ac:dyDescent="0.2">
      <c r="A13" s="31" t="s">
        <v>24</v>
      </c>
      <c r="B13" s="32">
        <v>3798.444</v>
      </c>
      <c r="C13" s="32">
        <v>3511</v>
      </c>
      <c r="D13" s="33">
        <v>287.44400000000002</v>
      </c>
      <c r="E13" s="32">
        <v>17006.387999999999</v>
      </c>
      <c r="F13" s="32">
        <v>11330</v>
      </c>
      <c r="G13" s="33">
        <v>5676.3879999999999</v>
      </c>
      <c r="H13" s="32">
        <v>142.39600000000002</v>
      </c>
      <c r="I13" s="32">
        <v>119</v>
      </c>
      <c r="J13" s="33">
        <v>23.396000000000001</v>
      </c>
      <c r="K13" s="32">
        <v>779</v>
      </c>
      <c r="L13" s="32">
        <v>700</v>
      </c>
      <c r="M13" s="33">
        <v>79</v>
      </c>
      <c r="N13" s="32">
        <v>5738.7920000000004</v>
      </c>
      <c r="O13" s="32">
        <v>5001</v>
      </c>
      <c r="P13" s="33">
        <v>737.79200000000003</v>
      </c>
      <c r="Q13" s="32">
        <v>4445.07</v>
      </c>
      <c r="R13" s="32">
        <v>2483</v>
      </c>
      <c r="S13" s="33">
        <v>1962.07</v>
      </c>
      <c r="T13" s="32">
        <v>1986.5450000000001</v>
      </c>
      <c r="U13" s="32">
        <v>1858</v>
      </c>
      <c r="V13" s="33">
        <v>128.54500000000002</v>
      </c>
      <c r="W13" s="32">
        <v>240</v>
      </c>
      <c r="X13" s="32">
        <v>199</v>
      </c>
      <c r="Y13" s="33">
        <v>41</v>
      </c>
      <c r="Z13" s="32">
        <v>6534.7719999999999</v>
      </c>
      <c r="AA13" s="32">
        <v>5616</v>
      </c>
      <c r="AB13" s="33">
        <v>918.77200000000005</v>
      </c>
      <c r="AC13" s="32">
        <v>35</v>
      </c>
      <c r="AD13" s="32">
        <v>28</v>
      </c>
      <c r="AE13" s="33">
        <v>7</v>
      </c>
      <c r="AF13" s="32">
        <v>695</v>
      </c>
      <c r="AG13" s="32">
        <v>590</v>
      </c>
      <c r="AH13" s="33">
        <v>105</v>
      </c>
      <c r="AI13" s="32">
        <v>143</v>
      </c>
      <c r="AJ13" s="32">
        <v>123</v>
      </c>
      <c r="AK13" s="33">
        <v>20</v>
      </c>
      <c r="AL13" s="32">
        <v>1581.5810000000001</v>
      </c>
      <c r="AM13" s="32">
        <v>835</v>
      </c>
      <c r="AN13" s="33">
        <v>746.58100000000002</v>
      </c>
    </row>
    <row r="14" spans="1:41" ht="15" customHeight="1" x14ac:dyDescent="0.2">
      <c r="A14" s="31" t="s">
        <v>25</v>
      </c>
      <c r="B14" s="32">
        <v>5359.5140000000001</v>
      </c>
      <c r="C14" s="32">
        <v>4902</v>
      </c>
      <c r="D14" s="33">
        <v>457.51400000000001</v>
      </c>
      <c r="E14" s="32">
        <v>27282.574000000001</v>
      </c>
      <c r="F14" s="32">
        <v>19531</v>
      </c>
      <c r="G14" s="33">
        <v>7751.5740000000005</v>
      </c>
      <c r="H14" s="32">
        <v>250.096</v>
      </c>
      <c r="I14" s="32">
        <v>213</v>
      </c>
      <c r="J14" s="33">
        <v>37.096000000000004</v>
      </c>
      <c r="K14" s="32">
        <v>1089</v>
      </c>
      <c r="L14" s="32">
        <v>965</v>
      </c>
      <c r="M14" s="33">
        <v>124</v>
      </c>
      <c r="N14" s="32">
        <v>8660.61</v>
      </c>
      <c r="O14" s="32">
        <v>7798</v>
      </c>
      <c r="P14" s="33">
        <v>862.61</v>
      </c>
      <c r="Q14" s="32">
        <v>7248.0840000000007</v>
      </c>
      <c r="R14" s="32">
        <v>3993</v>
      </c>
      <c r="S14" s="33">
        <v>3255.0840000000003</v>
      </c>
      <c r="T14" s="32">
        <v>3344.5040000000004</v>
      </c>
      <c r="U14" s="32">
        <v>3065</v>
      </c>
      <c r="V14" s="33">
        <v>279.50400000000002</v>
      </c>
      <c r="W14" s="32">
        <v>205</v>
      </c>
      <c r="X14" s="32">
        <v>175</v>
      </c>
      <c r="Y14" s="33">
        <v>30</v>
      </c>
      <c r="Z14" s="32">
        <v>11471.221</v>
      </c>
      <c r="AA14" s="32">
        <v>10084</v>
      </c>
      <c r="AB14" s="33">
        <v>1387.221</v>
      </c>
      <c r="AC14" s="32">
        <v>78.285000000000011</v>
      </c>
      <c r="AD14" s="32">
        <v>59.285000000000004</v>
      </c>
      <c r="AE14" s="33">
        <v>19</v>
      </c>
      <c r="AF14" s="32">
        <v>1314</v>
      </c>
      <c r="AG14" s="32">
        <v>1138</v>
      </c>
      <c r="AH14" s="33">
        <v>176</v>
      </c>
      <c r="AI14" s="32">
        <v>354</v>
      </c>
      <c r="AJ14" s="32">
        <v>303</v>
      </c>
      <c r="AK14" s="33">
        <v>51</v>
      </c>
      <c r="AL14" s="32">
        <v>2757.0940000000001</v>
      </c>
      <c r="AM14" s="32">
        <v>1437.0520000000001</v>
      </c>
      <c r="AN14" s="33">
        <v>1320.0420000000001</v>
      </c>
    </row>
    <row r="15" spans="1:41" ht="15" customHeight="1" x14ac:dyDescent="0.2">
      <c r="A15" s="31" t="s">
        <v>26</v>
      </c>
      <c r="B15" s="32">
        <v>4347.9070000000002</v>
      </c>
      <c r="C15" s="32">
        <v>3982</v>
      </c>
      <c r="D15" s="33">
        <v>365.90700000000004</v>
      </c>
      <c r="E15" s="32">
        <v>27214.311999999998</v>
      </c>
      <c r="F15" s="32">
        <v>20036</v>
      </c>
      <c r="G15" s="33">
        <v>7178.3119999999999</v>
      </c>
      <c r="H15" s="32">
        <v>255.27900000000002</v>
      </c>
      <c r="I15" s="32">
        <v>226</v>
      </c>
      <c r="J15" s="33">
        <v>29.279</v>
      </c>
      <c r="K15" s="32">
        <v>1229</v>
      </c>
      <c r="L15" s="32">
        <v>1097</v>
      </c>
      <c r="M15" s="33">
        <v>132</v>
      </c>
      <c r="N15" s="32">
        <v>11110.953</v>
      </c>
      <c r="O15" s="32">
        <v>9618</v>
      </c>
      <c r="P15" s="33">
        <v>1492.953</v>
      </c>
      <c r="Q15" s="32">
        <v>10071.468000000001</v>
      </c>
      <c r="R15" s="32">
        <v>4562</v>
      </c>
      <c r="S15" s="33">
        <v>5509.4679999999998</v>
      </c>
      <c r="T15" s="32">
        <v>3464.0309999999999</v>
      </c>
      <c r="U15" s="32">
        <v>3191</v>
      </c>
      <c r="V15" s="33">
        <v>273.03100000000001</v>
      </c>
      <c r="W15" s="32">
        <v>246</v>
      </c>
      <c r="X15" s="32">
        <v>194</v>
      </c>
      <c r="Y15" s="33">
        <v>52</v>
      </c>
      <c r="Z15" s="32">
        <v>13787.7</v>
      </c>
      <c r="AA15" s="32">
        <v>12263</v>
      </c>
      <c r="AB15" s="33">
        <v>1524.7</v>
      </c>
      <c r="AC15" s="32">
        <v>94</v>
      </c>
      <c r="AD15" s="32">
        <v>77</v>
      </c>
      <c r="AE15" s="33">
        <v>17</v>
      </c>
      <c r="AF15" s="32">
        <v>1372.1580000000001</v>
      </c>
      <c r="AG15" s="32">
        <v>1141</v>
      </c>
      <c r="AH15" s="33">
        <v>231.15800000000002</v>
      </c>
      <c r="AI15" s="32">
        <v>333</v>
      </c>
      <c r="AJ15" s="32">
        <v>288</v>
      </c>
      <c r="AK15" s="33">
        <v>45</v>
      </c>
      <c r="AL15" s="32">
        <v>2819.1770000000001</v>
      </c>
      <c r="AM15" s="32">
        <v>1537</v>
      </c>
      <c r="AN15" s="33">
        <v>1282.1770000000001</v>
      </c>
    </row>
    <row r="16" spans="1:41" ht="15" customHeight="1" x14ac:dyDescent="0.2">
      <c r="A16" s="31" t="s">
        <v>27</v>
      </c>
      <c r="B16" s="32">
        <v>1754.2520000000002</v>
      </c>
      <c r="C16" s="32">
        <v>1628</v>
      </c>
      <c r="D16" s="33">
        <v>126.25200000000001</v>
      </c>
      <c r="E16" s="32">
        <v>8641.6370000000006</v>
      </c>
      <c r="F16" s="32">
        <v>5718</v>
      </c>
      <c r="G16" s="33">
        <v>2923.6370000000002</v>
      </c>
      <c r="H16" s="32">
        <v>52</v>
      </c>
      <c r="I16" s="32">
        <v>50</v>
      </c>
      <c r="J16" s="33">
        <v>2</v>
      </c>
      <c r="K16" s="32">
        <v>318</v>
      </c>
      <c r="L16" s="32">
        <v>274</v>
      </c>
      <c r="M16" s="33">
        <v>44</v>
      </c>
      <c r="N16" s="32">
        <v>2044.42</v>
      </c>
      <c r="O16" s="32">
        <v>1806</v>
      </c>
      <c r="P16" s="33">
        <v>238.42000000000002</v>
      </c>
      <c r="Q16" s="32">
        <v>1838.4840000000002</v>
      </c>
      <c r="R16" s="32">
        <v>1161</v>
      </c>
      <c r="S16" s="33">
        <v>677.48400000000004</v>
      </c>
      <c r="T16" s="32">
        <v>697</v>
      </c>
      <c r="U16" s="32">
        <v>644</v>
      </c>
      <c r="V16" s="33">
        <v>53</v>
      </c>
      <c r="W16" s="32">
        <v>55</v>
      </c>
      <c r="X16" s="32">
        <v>53</v>
      </c>
      <c r="Y16" s="33">
        <v>2</v>
      </c>
      <c r="Z16" s="32">
        <v>2630.1040000000003</v>
      </c>
      <c r="AA16" s="32">
        <v>2154</v>
      </c>
      <c r="AB16" s="33">
        <v>476.10400000000004</v>
      </c>
      <c r="AC16" s="32">
        <v>15</v>
      </c>
      <c r="AD16" s="32">
        <v>14</v>
      </c>
      <c r="AE16" s="33">
        <v>1</v>
      </c>
      <c r="AF16" s="32">
        <v>207</v>
      </c>
      <c r="AG16" s="32">
        <v>184</v>
      </c>
      <c r="AH16" s="33">
        <v>23</v>
      </c>
      <c r="AI16" s="32">
        <v>68</v>
      </c>
      <c r="AJ16" s="32">
        <v>64</v>
      </c>
      <c r="AK16" s="33">
        <v>4</v>
      </c>
      <c r="AL16" s="32">
        <v>542.09500000000003</v>
      </c>
      <c r="AM16" s="32">
        <v>288</v>
      </c>
      <c r="AN16" s="33">
        <v>254.095</v>
      </c>
    </row>
    <row r="17" spans="1:40" ht="15" customHeight="1" x14ac:dyDescent="0.2">
      <c r="A17" s="31" t="s">
        <v>28</v>
      </c>
      <c r="B17" s="32">
        <v>1959.866</v>
      </c>
      <c r="C17" s="32">
        <v>1843</v>
      </c>
      <c r="D17" s="33">
        <v>116.866</v>
      </c>
      <c r="E17" s="32">
        <v>10427.142</v>
      </c>
      <c r="F17" s="32">
        <v>8088</v>
      </c>
      <c r="G17" s="33">
        <v>2339.1420000000003</v>
      </c>
      <c r="H17" s="32">
        <v>107</v>
      </c>
      <c r="I17" s="32">
        <v>94</v>
      </c>
      <c r="J17" s="33">
        <v>13</v>
      </c>
      <c r="K17" s="32">
        <v>502</v>
      </c>
      <c r="L17" s="32">
        <v>445</v>
      </c>
      <c r="M17" s="33">
        <v>57</v>
      </c>
      <c r="N17" s="32">
        <v>3714.348</v>
      </c>
      <c r="O17" s="32">
        <v>3223</v>
      </c>
      <c r="P17" s="33">
        <v>491.34800000000001</v>
      </c>
      <c r="Q17" s="32">
        <v>2756.52</v>
      </c>
      <c r="R17" s="32">
        <v>1691</v>
      </c>
      <c r="S17" s="33">
        <v>1065.52</v>
      </c>
      <c r="T17" s="32">
        <v>1338</v>
      </c>
      <c r="U17" s="32">
        <v>1241</v>
      </c>
      <c r="V17" s="33">
        <v>97</v>
      </c>
      <c r="W17" s="32">
        <v>185</v>
      </c>
      <c r="X17" s="32">
        <v>146</v>
      </c>
      <c r="Y17" s="33">
        <v>39</v>
      </c>
      <c r="Z17" s="32">
        <v>5070.7690000000002</v>
      </c>
      <c r="AA17" s="32">
        <v>4477</v>
      </c>
      <c r="AB17" s="33">
        <v>593.76900000000001</v>
      </c>
      <c r="AC17" s="32">
        <v>38</v>
      </c>
      <c r="AD17" s="32">
        <v>28</v>
      </c>
      <c r="AE17" s="33">
        <v>10</v>
      </c>
      <c r="AF17" s="32">
        <v>566</v>
      </c>
      <c r="AG17" s="32">
        <v>502</v>
      </c>
      <c r="AH17" s="33">
        <v>64</v>
      </c>
      <c r="AI17" s="32">
        <v>123</v>
      </c>
      <c r="AJ17" s="32">
        <v>104</v>
      </c>
      <c r="AK17" s="33">
        <v>19</v>
      </c>
      <c r="AL17" s="32">
        <v>1057.348</v>
      </c>
      <c r="AM17" s="32">
        <v>601.03700000000003</v>
      </c>
      <c r="AN17" s="33">
        <v>456.31100000000004</v>
      </c>
    </row>
    <row r="18" spans="1:40" ht="15" customHeight="1" x14ac:dyDescent="0.2">
      <c r="A18" s="31" t="s">
        <v>29</v>
      </c>
      <c r="B18" s="32">
        <v>2703.386</v>
      </c>
      <c r="C18" s="32">
        <v>2525</v>
      </c>
      <c r="D18" s="33">
        <v>178.386</v>
      </c>
      <c r="E18" s="32">
        <v>12875.874</v>
      </c>
      <c r="F18" s="32">
        <v>9050</v>
      </c>
      <c r="G18" s="33">
        <v>3825.8740000000003</v>
      </c>
      <c r="H18" s="32">
        <v>96</v>
      </c>
      <c r="I18" s="32">
        <v>87</v>
      </c>
      <c r="J18" s="33">
        <v>9</v>
      </c>
      <c r="K18" s="32">
        <v>960</v>
      </c>
      <c r="L18" s="32">
        <v>812</v>
      </c>
      <c r="M18" s="33">
        <v>148</v>
      </c>
      <c r="N18" s="32">
        <v>3135.5750000000003</v>
      </c>
      <c r="O18" s="32">
        <v>2810</v>
      </c>
      <c r="P18" s="33">
        <v>325.57499999999999</v>
      </c>
      <c r="Q18" s="32">
        <v>3142.5650000000001</v>
      </c>
      <c r="R18" s="32">
        <v>1885</v>
      </c>
      <c r="S18" s="33">
        <v>1257.5650000000001</v>
      </c>
      <c r="T18" s="32">
        <v>1287</v>
      </c>
      <c r="U18" s="32">
        <v>1197</v>
      </c>
      <c r="V18" s="33">
        <v>90</v>
      </c>
      <c r="W18" s="32">
        <v>139</v>
      </c>
      <c r="X18" s="32">
        <v>125</v>
      </c>
      <c r="Y18" s="33">
        <v>14</v>
      </c>
      <c r="Z18" s="32">
        <v>4789.0970000000007</v>
      </c>
      <c r="AA18" s="32">
        <v>4106</v>
      </c>
      <c r="AB18" s="33">
        <v>683.09699999999998</v>
      </c>
      <c r="AC18" s="32">
        <v>37.222000000000001</v>
      </c>
      <c r="AD18" s="32">
        <v>31.222000000000001</v>
      </c>
      <c r="AE18" s="33">
        <v>6</v>
      </c>
      <c r="AF18" s="32">
        <v>453</v>
      </c>
      <c r="AG18" s="32">
        <v>382</v>
      </c>
      <c r="AH18" s="33">
        <v>71</v>
      </c>
      <c r="AI18" s="32">
        <v>104</v>
      </c>
      <c r="AJ18" s="32">
        <v>94</v>
      </c>
      <c r="AK18" s="33">
        <v>10</v>
      </c>
      <c r="AL18" s="32">
        <v>965.26800000000003</v>
      </c>
      <c r="AM18" s="32">
        <v>542.04200000000003</v>
      </c>
      <c r="AN18" s="33">
        <v>423.226</v>
      </c>
    </row>
    <row r="19" spans="1:40" ht="15" customHeight="1" x14ac:dyDescent="0.2">
      <c r="A19" s="31" t="s">
        <v>30</v>
      </c>
      <c r="B19" s="32">
        <v>2149.462</v>
      </c>
      <c r="C19" s="32">
        <v>2017</v>
      </c>
      <c r="D19" s="33">
        <v>132.46200000000002</v>
      </c>
      <c r="E19" s="32">
        <v>10639.97</v>
      </c>
      <c r="F19" s="32">
        <v>7619</v>
      </c>
      <c r="G19" s="33">
        <v>3020.9700000000003</v>
      </c>
      <c r="H19" s="32">
        <v>101.41600000000001</v>
      </c>
      <c r="I19" s="32">
        <v>87</v>
      </c>
      <c r="J19" s="33">
        <v>14.416</v>
      </c>
      <c r="K19" s="32">
        <v>434</v>
      </c>
      <c r="L19" s="32">
        <v>382</v>
      </c>
      <c r="M19" s="33">
        <v>52</v>
      </c>
      <c r="N19" s="32">
        <v>3620.3070000000002</v>
      </c>
      <c r="O19" s="32">
        <v>3187</v>
      </c>
      <c r="P19" s="33">
        <v>433.30700000000002</v>
      </c>
      <c r="Q19" s="32">
        <v>2292.6669999999999</v>
      </c>
      <c r="R19" s="32">
        <v>1488</v>
      </c>
      <c r="S19" s="33">
        <v>804.66700000000003</v>
      </c>
      <c r="T19" s="32">
        <v>1212.941</v>
      </c>
      <c r="U19" s="32">
        <v>1112</v>
      </c>
      <c r="V19" s="33">
        <v>100.941</v>
      </c>
      <c r="W19" s="32">
        <v>234</v>
      </c>
      <c r="X19" s="32">
        <v>197</v>
      </c>
      <c r="Y19" s="33">
        <v>37</v>
      </c>
      <c r="Z19" s="32">
        <v>3920.67</v>
      </c>
      <c r="AA19" s="32">
        <v>3459</v>
      </c>
      <c r="AB19" s="33">
        <v>461.67</v>
      </c>
      <c r="AC19" s="32">
        <v>24</v>
      </c>
      <c r="AD19" s="32">
        <v>19</v>
      </c>
      <c r="AE19" s="33">
        <v>5</v>
      </c>
      <c r="AF19" s="32">
        <v>417.06800000000004</v>
      </c>
      <c r="AG19" s="32">
        <v>369</v>
      </c>
      <c r="AH19" s="33">
        <v>48.068000000000005</v>
      </c>
      <c r="AI19" s="32">
        <v>118</v>
      </c>
      <c r="AJ19" s="32">
        <v>107</v>
      </c>
      <c r="AK19" s="33">
        <v>11</v>
      </c>
      <c r="AL19" s="32">
        <v>903.48500000000001</v>
      </c>
      <c r="AM19" s="32">
        <v>531.03800000000001</v>
      </c>
      <c r="AN19" s="33">
        <v>372.447</v>
      </c>
    </row>
    <row r="20" spans="1:40" ht="15" customHeight="1" x14ac:dyDescent="0.2">
      <c r="A20" s="31" t="s">
        <v>31</v>
      </c>
      <c r="B20" s="32">
        <v>1147.9780000000001</v>
      </c>
      <c r="C20" s="32">
        <v>1078</v>
      </c>
      <c r="D20" s="33">
        <v>69.978000000000009</v>
      </c>
      <c r="E20" s="32">
        <v>9246.3389999999999</v>
      </c>
      <c r="F20" s="32">
        <v>6509</v>
      </c>
      <c r="G20" s="33">
        <v>2737.3389999999999</v>
      </c>
      <c r="H20" s="32">
        <v>72</v>
      </c>
      <c r="I20" s="32">
        <v>62</v>
      </c>
      <c r="J20" s="33">
        <v>10</v>
      </c>
      <c r="K20" s="32">
        <v>381</v>
      </c>
      <c r="L20" s="32">
        <v>350</v>
      </c>
      <c r="M20" s="33">
        <v>31</v>
      </c>
      <c r="N20" s="32">
        <v>1799.605</v>
      </c>
      <c r="O20" s="32">
        <v>1600</v>
      </c>
      <c r="P20" s="33">
        <v>199.60500000000002</v>
      </c>
      <c r="Q20" s="32">
        <v>1917.2260000000001</v>
      </c>
      <c r="R20" s="32">
        <v>1308</v>
      </c>
      <c r="S20" s="33">
        <v>609.226</v>
      </c>
      <c r="T20" s="32">
        <v>1005.4060000000001</v>
      </c>
      <c r="U20" s="32">
        <v>937</v>
      </c>
      <c r="V20" s="33">
        <v>68.406000000000006</v>
      </c>
      <c r="W20" s="32">
        <v>83</v>
      </c>
      <c r="X20" s="32">
        <v>71</v>
      </c>
      <c r="Y20" s="33">
        <v>12</v>
      </c>
      <c r="Z20" s="32">
        <v>2978.7380000000003</v>
      </c>
      <c r="AA20" s="32">
        <v>2484</v>
      </c>
      <c r="AB20" s="33">
        <v>494.738</v>
      </c>
      <c r="AC20" s="32">
        <v>22</v>
      </c>
      <c r="AD20" s="32">
        <v>18</v>
      </c>
      <c r="AE20" s="33">
        <v>4</v>
      </c>
      <c r="AF20" s="32">
        <v>322.06600000000003</v>
      </c>
      <c r="AG20" s="32">
        <v>290</v>
      </c>
      <c r="AH20" s="33">
        <v>32.066000000000003</v>
      </c>
      <c r="AI20" s="32">
        <v>87</v>
      </c>
      <c r="AJ20" s="32">
        <v>80</v>
      </c>
      <c r="AK20" s="33">
        <v>7</v>
      </c>
      <c r="AL20" s="32">
        <v>625.63300000000004</v>
      </c>
      <c r="AM20" s="32">
        <v>370</v>
      </c>
      <c r="AN20" s="33">
        <v>255.63300000000001</v>
      </c>
    </row>
    <row r="21" spans="1:40" ht="15" customHeight="1" x14ac:dyDescent="0.2">
      <c r="A21" s="31" t="s">
        <v>32</v>
      </c>
      <c r="B21" s="32">
        <v>1714.289</v>
      </c>
      <c r="C21" s="32">
        <v>1594</v>
      </c>
      <c r="D21" s="33">
        <v>120.289</v>
      </c>
      <c r="E21" s="32">
        <v>10812.191000000001</v>
      </c>
      <c r="F21" s="32">
        <v>7376</v>
      </c>
      <c r="G21" s="33">
        <v>3436.1910000000003</v>
      </c>
      <c r="H21" s="32">
        <v>81.040999999999997</v>
      </c>
      <c r="I21" s="32">
        <v>74</v>
      </c>
      <c r="J21" s="33">
        <v>7.0410000000000004</v>
      </c>
      <c r="K21" s="32">
        <v>799</v>
      </c>
      <c r="L21" s="32">
        <v>685</v>
      </c>
      <c r="M21" s="33">
        <v>114</v>
      </c>
      <c r="N21" s="32">
        <v>2501.8110000000001</v>
      </c>
      <c r="O21" s="32">
        <v>2193</v>
      </c>
      <c r="P21" s="33">
        <v>308.81100000000004</v>
      </c>
      <c r="Q21" s="32">
        <v>2051.0250000000001</v>
      </c>
      <c r="R21" s="32">
        <v>1449</v>
      </c>
      <c r="S21" s="33">
        <v>602.02499999999998</v>
      </c>
      <c r="T21" s="32">
        <v>1078</v>
      </c>
      <c r="U21" s="32">
        <v>994</v>
      </c>
      <c r="V21" s="33">
        <v>84</v>
      </c>
      <c r="W21" s="32">
        <v>68</v>
      </c>
      <c r="X21" s="32">
        <v>61</v>
      </c>
      <c r="Y21" s="33">
        <v>7</v>
      </c>
      <c r="Z21" s="32">
        <v>4109.018</v>
      </c>
      <c r="AA21" s="32">
        <v>3416</v>
      </c>
      <c r="AB21" s="33">
        <v>693.01800000000003</v>
      </c>
      <c r="AC21" s="32">
        <v>17.083000000000002</v>
      </c>
      <c r="AD21" s="32">
        <v>15.083</v>
      </c>
      <c r="AE21" s="33">
        <v>2</v>
      </c>
      <c r="AF21" s="32">
        <v>391.06200000000001</v>
      </c>
      <c r="AG21" s="32">
        <v>337</v>
      </c>
      <c r="AH21" s="33">
        <v>54.062000000000005</v>
      </c>
      <c r="AI21" s="32">
        <v>106</v>
      </c>
      <c r="AJ21" s="32">
        <v>93</v>
      </c>
      <c r="AK21" s="33">
        <v>13</v>
      </c>
      <c r="AL21" s="32">
        <v>842.46800000000007</v>
      </c>
      <c r="AM21" s="32">
        <v>428</v>
      </c>
      <c r="AN21" s="33">
        <v>414.46800000000002</v>
      </c>
    </row>
    <row r="22" spans="1:40" ht="15" customHeight="1" x14ac:dyDescent="0.2">
      <c r="A22" s="31" t="s">
        <v>33</v>
      </c>
      <c r="B22" s="32">
        <v>1166.644</v>
      </c>
      <c r="C22" s="32">
        <v>1084</v>
      </c>
      <c r="D22" s="33">
        <v>82.644000000000005</v>
      </c>
      <c r="E22" s="32">
        <v>7059.0960000000005</v>
      </c>
      <c r="F22" s="32">
        <v>4847</v>
      </c>
      <c r="G22" s="33">
        <v>2212.096</v>
      </c>
      <c r="H22" s="32">
        <v>58</v>
      </c>
      <c r="I22" s="32">
        <v>50</v>
      </c>
      <c r="J22" s="33">
        <v>8</v>
      </c>
      <c r="K22" s="32">
        <v>289</v>
      </c>
      <c r="L22" s="32">
        <v>275</v>
      </c>
      <c r="M22" s="33">
        <v>14</v>
      </c>
      <c r="N22" s="32">
        <v>2224.2400000000002</v>
      </c>
      <c r="O22" s="32">
        <v>1942</v>
      </c>
      <c r="P22" s="33">
        <v>282.24</v>
      </c>
      <c r="Q22" s="32">
        <v>1923.0880000000002</v>
      </c>
      <c r="R22" s="32">
        <v>1083</v>
      </c>
      <c r="S22" s="33">
        <v>840.08800000000008</v>
      </c>
      <c r="T22" s="32">
        <v>807.81400000000008</v>
      </c>
      <c r="U22" s="32">
        <v>756</v>
      </c>
      <c r="V22" s="33">
        <v>51.814</v>
      </c>
      <c r="W22" s="32">
        <v>114</v>
      </c>
      <c r="X22" s="32">
        <v>93</v>
      </c>
      <c r="Y22" s="33">
        <v>21</v>
      </c>
      <c r="Z22" s="32">
        <v>2845.0660000000003</v>
      </c>
      <c r="AA22" s="32">
        <v>2427</v>
      </c>
      <c r="AB22" s="33">
        <v>418.06600000000003</v>
      </c>
      <c r="AC22" s="32">
        <v>18.5</v>
      </c>
      <c r="AD22" s="32">
        <v>17.5</v>
      </c>
      <c r="AE22" s="33">
        <v>1</v>
      </c>
      <c r="AF22" s="32">
        <v>264</v>
      </c>
      <c r="AG22" s="32">
        <v>218</v>
      </c>
      <c r="AH22" s="33">
        <v>46</v>
      </c>
      <c r="AI22" s="32">
        <v>48</v>
      </c>
      <c r="AJ22" s="32">
        <v>43</v>
      </c>
      <c r="AK22" s="33">
        <v>5</v>
      </c>
      <c r="AL22" s="32">
        <v>622.54600000000005</v>
      </c>
      <c r="AM22" s="32">
        <v>339</v>
      </c>
      <c r="AN22" s="33">
        <v>283.54599999999999</v>
      </c>
    </row>
    <row r="23" spans="1:40" ht="15" customHeight="1" x14ac:dyDescent="0.2">
      <c r="A23" s="31" t="s">
        <v>34</v>
      </c>
      <c r="B23" s="32">
        <v>316.101</v>
      </c>
      <c r="C23" s="32">
        <v>298</v>
      </c>
      <c r="D23" s="33">
        <v>18.101000000000003</v>
      </c>
      <c r="E23" s="32">
        <v>2993.857</v>
      </c>
      <c r="F23" s="32">
        <v>1848</v>
      </c>
      <c r="G23" s="33">
        <v>1145.857</v>
      </c>
      <c r="H23" s="32">
        <v>23</v>
      </c>
      <c r="I23" s="32">
        <v>20</v>
      </c>
      <c r="J23" s="33">
        <v>3</v>
      </c>
      <c r="K23" s="32">
        <v>98</v>
      </c>
      <c r="L23" s="32">
        <v>88</v>
      </c>
      <c r="M23" s="33">
        <v>10</v>
      </c>
      <c r="N23" s="32">
        <v>611.05700000000002</v>
      </c>
      <c r="O23" s="32">
        <v>550</v>
      </c>
      <c r="P23" s="33">
        <v>61.057000000000002</v>
      </c>
      <c r="Q23" s="32">
        <v>544.90899999999999</v>
      </c>
      <c r="R23" s="32">
        <v>322</v>
      </c>
      <c r="S23" s="33">
        <v>222.90900000000002</v>
      </c>
      <c r="T23" s="32">
        <v>271</v>
      </c>
      <c r="U23" s="32">
        <v>239</v>
      </c>
      <c r="V23" s="33">
        <v>32</v>
      </c>
      <c r="W23" s="32">
        <v>28</v>
      </c>
      <c r="X23" s="32">
        <v>21</v>
      </c>
      <c r="Y23" s="33">
        <v>7</v>
      </c>
      <c r="Z23" s="32">
        <v>694.096</v>
      </c>
      <c r="AA23" s="32">
        <v>581</v>
      </c>
      <c r="AB23" s="33">
        <v>113.096</v>
      </c>
      <c r="AC23" s="32">
        <v>9</v>
      </c>
      <c r="AD23" s="32">
        <v>7</v>
      </c>
      <c r="AE23" s="33">
        <v>2</v>
      </c>
      <c r="AF23" s="32">
        <v>143.09800000000001</v>
      </c>
      <c r="AG23" s="32">
        <v>126</v>
      </c>
      <c r="AH23" s="33">
        <v>17.098000000000003</v>
      </c>
      <c r="AI23" s="32">
        <v>26</v>
      </c>
      <c r="AJ23" s="32">
        <v>25</v>
      </c>
      <c r="AK23" s="33">
        <v>1</v>
      </c>
      <c r="AL23" s="32">
        <v>226.87300000000002</v>
      </c>
      <c r="AM23" s="32">
        <v>124</v>
      </c>
      <c r="AN23" s="33">
        <v>102.873</v>
      </c>
    </row>
    <row r="24" spans="1:40" ht="15" customHeight="1" x14ac:dyDescent="0.2">
      <c r="A24" s="31" t="s">
        <v>35</v>
      </c>
      <c r="B24" s="32">
        <v>538.31299999999999</v>
      </c>
      <c r="C24" s="32">
        <v>500</v>
      </c>
      <c r="D24" s="33">
        <v>38.313000000000002</v>
      </c>
      <c r="E24" s="32">
        <v>3429.23</v>
      </c>
      <c r="F24" s="32">
        <v>2470</v>
      </c>
      <c r="G24" s="33">
        <v>959.23</v>
      </c>
      <c r="H24" s="32">
        <v>15</v>
      </c>
      <c r="I24" s="32">
        <v>12</v>
      </c>
      <c r="J24" s="33">
        <v>3</v>
      </c>
      <c r="K24" s="32">
        <v>168</v>
      </c>
      <c r="L24" s="32">
        <v>153</v>
      </c>
      <c r="M24" s="33">
        <v>15</v>
      </c>
      <c r="N24" s="32">
        <v>939.07600000000002</v>
      </c>
      <c r="O24" s="32">
        <v>877</v>
      </c>
      <c r="P24" s="33">
        <v>62.076000000000001</v>
      </c>
      <c r="Q24" s="32">
        <v>908.58400000000006</v>
      </c>
      <c r="R24" s="32">
        <v>535</v>
      </c>
      <c r="S24" s="33">
        <v>373.584</v>
      </c>
      <c r="T24" s="32">
        <v>390</v>
      </c>
      <c r="U24" s="32">
        <v>362</v>
      </c>
      <c r="V24" s="33">
        <v>28</v>
      </c>
      <c r="W24" s="32">
        <v>41</v>
      </c>
      <c r="X24" s="32">
        <v>37</v>
      </c>
      <c r="Y24" s="33">
        <v>4</v>
      </c>
      <c r="Z24" s="32">
        <v>1273</v>
      </c>
      <c r="AA24" s="32">
        <v>1077</v>
      </c>
      <c r="AB24" s="33">
        <v>196</v>
      </c>
      <c r="AC24" s="32">
        <v>11</v>
      </c>
      <c r="AD24" s="32">
        <v>10</v>
      </c>
      <c r="AE24" s="33">
        <v>1</v>
      </c>
      <c r="AF24" s="32">
        <v>159</v>
      </c>
      <c r="AG24" s="32">
        <v>135</v>
      </c>
      <c r="AH24" s="33">
        <v>24</v>
      </c>
      <c r="AI24" s="32">
        <v>36</v>
      </c>
      <c r="AJ24" s="32">
        <v>34</v>
      </c>
      <c r="AK24" s="33">
        <v>2</v>
      </c>
      <c r="AL24" s="32">
        <v>299.79200000000003</v>
      </c>
      <c r="AM24" s="32">
        <v>187</v>
      </c>
      <c r="AN24" s="33">
        <v>112.792</v>
      </c>
    </row>
    <row r="25" spans="1:40" ht="15" customHeight="1" x14ac:dyDescent="0.2">
      <c r="A25" s="31" t="s">
        <v>36</v>
      </c>
      <c r="B25" s="32">
        <v>48</v>
      </c>
      <c r="C25" s="32">
        <v>46</v>
      </c>
      <c r="D25" s="33">
        <v>2</v>
      </c>
      <c r="E25" s="32">
        <v>404</v>
      </c>
      <c r="F25" s="32">
        <v>202</v>
      </c>
      <c r="G25" s="33">
        <v>202</v>
      </c>
      <c r="H25" s="32">
        <v>2</v>
      </c>
      <c r="I25" s="32">
        <v>2</v>
      </c>
      <c r="J25" s="33">
        <v>0</v>
      </c>
      <c r="K25" s="32">
        <v>4</v>
      </c>
      <c r="L25" s="32">
        <v>4</v>
      </c>
      <c r="M25" s="33">
        <v>0</v>
      </c>
      <c r="N25" s="32">
        <v>126</v>
      </c>
      <c r="O25" s="32">
        <v>121</v>
      </c>
      <c r="P25" s="33">
        <v>5</v>
      </c>
      <c r="Q25" s="32">
        <v>26</v>
      </c>
      <c r="R25" s="32">
        <v>23</v>
      </c>
      <c r="S25" s="33">
        <v>3</v>
      </c>
      <c r="T25" s="32">
        <v>25</v>
      </c>
      <c r="U25" s="32">
        <v>24</v>
      </c>
      <c r="V25" s="33">
        <v>1</v>
      </c>
      <c r="W25" s="32">
        <v>1</v>
      </c>
      <c r="X25" s="32">
        <v>1</v>
      </c>
      <c r="Y25" s="33">
        <v>0</v>
      </c>
      <c r="Z25" s="32">
        <v>65</v>
      </c>
      <c r="AA25" s="32">
        <v>55</v>
      </c>
      <c r="AB25" s="33">
        <v>10</v>
      </c>
      <c r="AC25" s="32">
        <v>0</v>
      </c>
      <c r="AD25" s="32">
        <v>0</v>
      </c>
      <c r="AE25" s="33">
        <v>0</v>
      </c>
      <c r="AF25" s="32">
        <v>3</v>
      </c>
      <c r="AG25" s="32">
        <v>3</v>
      </c>
      <c r="AH25" s="33">
        <v>0</v>
      </c>
      <c r="AI25" s="32">
        <v>2</v>
      </c>
      <c r="AJ25" s="32">
        <v>2</v>
      </c>
      <c r="AK25" s="33">
        <v>0</v>
      </c>
      <c r="AL25" s="32">
        <v>16</v>
      </c>
      <c r="AM25" s="32">
        <v>9</v>
      </c>
      <c r="AN25" s="33">
        <v>7</v>
      </c>
    </row>
    <row r="26" spans="1:40" ht="15" customHeight="1" x14ac:dyDescent="0.2">
      <c r="A26" s="31" t="s">
        <v>37</v>
      </c>
      <c r="B26" s="32">
        <v>28</v>
      </c>
      <c r="C26" s="32">
        <v>26</v>
      </c>
      <c r="D26" s="33">
        <v>2</v>
      </c>
      <c r="E26" s="32">
        <v>692.79</v>
      </c>
      <c r="F26" s="32">
        <v>394</v>
      </c>
      <c r="G26" s="33">
        <v>298.79000000000002</v>
      </c>
      <c r="H26" s="32">
        <v>4</v>
      </c>
      <c r="I26" s="32">
        <v>4</v>
      </c>
      <c r="J26" s="33">
        <v>0</v>
      </c>
      <c r="K26" s="32">
        <v>13</v>
      </c>
      <c r="L26" s="32">
        <v>13</v>
      </c>
      <c r="M26" s="33">
        <v>0</v>
      </c>
      <c r="N26" s="32">
        <v>227</v>
      </c>
      <c r="O26" s="32">
        <v>217</v>
      </c>
      <c r="P26" s="33">
        <v>10</v>
      </c>
      <c r="Q26" s="32">
        <v>65.332999999999998</v>
      </c>
      <c r="R26" s="32">
        <v>45</v>
      </c>
      <c r="S26" s="33">
        <v>20.333000000000002</v>
      </c>
      <c r="T26" s="32">
        <v>24</v>
      </c>
      <c r="U26" s="32">
        <v>22</v>
      </c>
      <c r="V26" s="33">
        <v>2</v>
      </c>
      <c r="W26" s="32">
        <v>2</v>
      </c>
      <c r="X26" s="32">
        <v>2</v>
      </c>
      <c r="Y26" s="33">
        <v>0</v>
      </c>
      <c r="Z26" s="32">
        <v>128</v>
      </c>
      <c r="AA26" s="32">
        <v>94</v>
      </c>
      <c r="AB26" s="33">
        <v>34</v>
      </c>
      <c r="AC26" s="32">
        <v>0</v>
      </c>
      <c r="AD26" s="32">
        <v>0</v>
      </c>
      <c r="AE26" s="33">
        <v>0</v>
      </c>
      <c r="AF26" s="32">
        <v>13</v>
      </c>
      <c r="AG26" s="32">
        <v>11</v>
      </c>
      <c r="AH26" s="33">
        <v>2</v>
      </c>
      <c r="AI26" s="32">
        <v>3</v>
      </c>
      <c r="AJ26" s="32">
        <v>3</v>
      </c>
      <c r="AK26" s="33">
        <v>0</v>
      </c>
      <c r="AL26" s="32">
        <v>28.875</v>
      </c>
      <c r="AM26" s="32">
        <v>14</v>
      </c>
      <c r="AN26" s="33">
        <v>14.875</v>
      </c>
    </row>
    <row r="27" spans="1:40" ht="15" customHeight="1" x14ac:dyDescent="0.2">
      <c r="A27" s="31" t="s">
        <v>38</v>
      </c>
      <c r="B27" s="32">
        <v>134</v>
      </c>
      <c r="C27" s="32">
        <v>128</v>
      </c>
      <c r="D27" s="33">
        <v>6</v>
      </c>
      <c r="E27" s="32">
        <v>2036.1080000000002</v>
      </c>
      <c r="F27" s="32">
        <v>1448</v>
      </c>
      <c r="G27" s="33">
        <v>588.10800000000006</v>
      </c>
      <c r="H27" s="32">
        <v>14</v>
      </c>
      <c r="I27" s="32">
        <v>12</v>
      </c>
      <c r="J27" s="33">
        <v>2</v>
      </c>
      <c r="K27" s="32">
        <v>52</v>
      </c>
      <c r="L27" s="32">
        <v>45</v>
      </c>
      <c r="M27" s="33">
        <v>7</v>
      </c>
      <c r="N27" s="32">
        <v>452.54</v>
      </c>
      <c r="O27" s="32">
        <v>413</v>
      </c>
      <c r="P27" s="33">
        <v>39.54</v>
      </c>
      <c r="Q27" s="32">
        <v>235</v>
      </c>
      <c r="R27" s="32">
        <v>185</v>
      </c>
      <c r="S27" s="33">
        <v>50</v>
      </c>
      <c r="T27" s="32">
        <v>138</v>
      </c>
      <c r="U27" s="32">
        <v>127</v>
      </c>
      <c r="V27" s="33">
        <v>11</v>
      </c>
      <c r="W27" s="32">
        <v>16</v>
      </c>
      <c r="X27" s="32">
        <v>15</v>
      </c>
      <c r="Y27" s="33">
        <v>1</v>
      </c>
      <c r="Z27" s="32">
        <v>465</v>
      </c>
      <c r="AA27" s="32">
        <v>397</v>
      </c>
      <c r="AB27" s="33">
        <v>68</v>
      </c>
      <c r="AC27" s="32">
        <v>1</v>
      </c>
      <c r="AD27" s="32">
        <v>0</v>
      </c>
      <c r="AE27" s="33">
        <v>1</v>
      </c>
      <c r="AF27" s="32">
        <v>42</v>
      </c>
      <c r="AG27" s="32">
        <v>40</v>
      </c>
      <c r="AH27" s="33">
        <v>2</v>
      </c>
      <c r="AI27" s="32">
        <v>5</v>
      </c>
      <c r="AJ27" s="32">
        <v>5</v>
      </c>
      <c r="AK27" s="33">
        <v>0</v>
      </c>
      <c r="AL27" s="32">
        <v>70.350999999999999</v>
      </c>
      <c r="AM27" s="32">
        <v>43</v>
      </c>
      <c r="AN27" s="33">
        <v>27.351000000000003</v>
      </c>
    </row>
    <row r="28" spans="1:40" ht="15" customHeight="1" x14ac:dyDescent="0.2">
      <c r="A28" s="31" t="s">
        <v>39</v>
      </c>
      <c r="B28" s="32">
        <v>35</v>
      </c>
      <c r="C28" s="32">
        <v>34</v>
      </c>
      <c r="D28" s="33">
        <v>1</v>
      </c>
      <c r="E28" s="32">
        <v>697.22199999999998</v>
      </c>
      <c r="F28" s="32">
        <v>458</v>
      </c>
      <c r="G28" s="33">
        <v>239.22200000000001</v>
      </c>
      <c r="H28" s="32">
        <v>1</v>
      </c>
      <c r="I28" s="32">
        <v>1</v>
      </c>
      <c r="J28" s="33">
        <v>0</v>
      </c>
      <c r="K28" s="32">
        <v>13</v>
      </c>
      <c r="L28" s="32">
        <v>12</v>
      </c>
      <c r="M28" s="33">
        <v>1</v>
      </c>
      <c r="N28" s="32">
        <v>121</v>
      </c>
      <c r="O28" s="32">
        <v>112</v>
      </c>
      <c r="P28" s="33">
        <v>9</v>
      </c>
      <c r="Q28" s="32">
        <v>59</v>
      </c>
      <c r="R28" s="32">
        <v>41</v>
      </c>
      <c r="S28" s="33">
        <v>18</v>
      </c>
      <c r="T28" s="32">
        <v>30</v>
      </c>
      <c r="U28" s="32">
        <v>27</v>
      </c>
      <c r="V28" s="33">
        <v>3</v>
      </c>
      <c r="W28" s="32">
        <v>1</v>
      </c>
      <c r="X28" s="32">
        <v>1</v>
      </c>
      <c r="Y28" s="33">
        <v>0</v>
      </c>
      <c r="Z28" s="32">
        <v>115</v>
      </c>
      <c r="AA28" s="32">
        <v>96</v>
      </c>
      <c r="AB28" s="33">
        <v>19</v>
      </c>
      <c r="AC28" s="32">
        <v>0</v>
      </c>
      <c r="AD28" s="32">
        <v>0</v>
      </c>
      <c r="AE28" s="33">
        <v>0</v>
      </c>
      <c r="AF28" s="32">
        <v>14</v>
      </c>
      <c r="AG28" s="32">
        <v>13</v>
      </c>
      <c r="AH28" s="33">
        <v>1</v>
      </c>
      <c r="AI28" s="32">
        <v>1</v>
      </c>
      <c r="AJ28" s="32">
        <v>1</v>
      </c>
      <c r="AK28" s="33">
        <v>0</v>
      </c>
      <c r="AL28" s="32">
        <v>16.777000000000001</v>
      </c>
      <c r="AM28" s="32">
        <v>8</v>
      </c>
      <c r="AN28" s="33">
        <v>8.777000000000001</v>
      </c>
    </row>
    <row r="29" spans="1:40" ht="15" customHeight="1" x14ac:dyDescent="0.2">
      <c r="A29" s="31" t="s">
        <v>40</v>
      </c>
      <c r="B29" s="32">
        <v>304.952</v>
      </c>
      <c r="C29" s="32">
        <v>279</v>
      </c>
      <c r="D29" s="33">
        <v>25.952000000000002</v>
      </c>
      <c r="E29" s="32">
        <v>2984.4780000000001</v>
      </c>
      <c r="F29" s="32">
        <v>2064</v>
      </c>
      <c r="G29" s="33">
        <v>920.47800000000007</v>
      </c>
      <c r="H29" s="32">
        <v>25</v>
      </c>
      <c r="I29" s="32">
        <v>23</v>
      </c>
      <c r="J29" s="33">
        <v>2</v>
      </c>
      <c r="K29" s="32">
        <v>122</v>
      </c>
      <c r="L29" s="32">
        <v>113</v>
      </c>
      <c r="M29" s="33">
        <v>9</v>
      </c>
      <c r="N29" s="32">
        <v>628.18799999999999</v>
      </c>
      <c r="O29" s="32">
        <v>566</v>
      </c>
      <c r="P29" s="33">
        <v>62.188000000000002</v>
      </c>
      <c r="Q29" s="32">
        <v>562.78700000000003</v>
      </c>
      <c r="R29" s="32">
        <v>423</v>
      </c>
      <c r="S29" s="33">
        <v>139.78700000000001</v>
      </c>
      <c r="T29" s="32">
        <v>274</v>
      </c>
      <c r="U29" s="32">
        <v>264</v>
      </c>
      <c r="V29" s="33">
        <v>10</v>
      </c>
      <c r="W29" s="32">
        <v>36</v>
      </c>
      <c r="X29" s="32">
        <v>34</v>
      </c>
      <c r="Y29" s="33">
        <v>2</v>
      </c>
      <c r="Z29" s="32">
        <v>895.26200000000006</v>
      </c>
      <c r="AA29" s="32">
        <v>766</v>
      </c>
      <c r="AB29" s="33">
        <v>129.262</v>
      </c>
      <c r="AC29" s="32">
        <v>4</v>
      </c>
      <c r="AD29" s="32">
        <v>4</v>
      </c>
      <c r="AE29" s="33">
        <v>0</v>
      </c>
      <c r="AF29" s="32">
        <v>93.046000000000006</v>
      </c>
      <c r="AG29" s="32">
        <v>78</v>
      </c>
      <c r="AH29" s="33">
        <v>15.046000000000001</v>
      </c>
      <c r="AI29" s="32">
        <v>30</v>
      </c>
      <c r="AJ29" s="32">
        <v>26</v>
      </c>
      <c r="AK29" s="33">
        <v>4</v>
      </c>
      <c r="AL29" s="32">
        <v>164.27800000000002</v>
      </c>
      <c r="AM29" s="32">
        <v>99</v>
      </c>
      <c r="AN29" s="33">
        <v>65.278000000000006</v>
      </c>
    </row>
    <row r="30" spans="1:40" ht="15" customHeight="1" x14ac:dyDescent="0.2">
      <c r="A30" s="31" t="s">
        <v>41</v>
      </c>
      <c r="B30" s="32">
        <v>666.2</v>
      </c>
      <c r="C30" s="32">
        <v>601</v>
      </c>
      <c r="D30" s="33">
        <v>65.2</v>
      </c>
      <c r="E30" s="32">
        <v>4146.357</v>
      </c>
      <c r="F30" s="32">
        <v>2709</v>
      </c>
      <c r="G30" s="33">
        <v>1437.357</v>
      </c>
      <c r="H30" s="32">
        <v>32</v>
      </c>
      <c r="I30" s="32">
        <v>31</v>
      </c>
      <c r="J30" s="33">
        <v>1</v>
      </c>
      <c r="K30" s="32">
        <v>221</v>
      </c>
      <c r="L30" s="32">
        <v>196</v>
      </c>
      <c r="M30" s="33">
        <v>25</v>
      </c>
      <c r="N30" s="32">
        <v>1131</v>
      </c>
      <c r="O30" s="32">
        <v>988</v>
      </c>
      <c r="P30" s="33">
        <v>143</v>
      </c>
      <c r="Q30" s="32">
        <v>695.44100000000003</v>
      </c>
      <c r="R30" s="32">
        <v>480</v>
      </c>
      <c r="S30" s="33">
        <v>215.441</v>
      </c>
      <c r="T30" s="32">
        <v>327</v>
      </c>
      <c r="U30" s="32">
        <v>313</v>
      </c>
      <c r="V30" s="33">
        <v>14</v>
      </c>
      <c r="W30" s="32">
        <v>24</v>
      </c>
      <c r="X30" s="32">
        <v>23</v>
      </c>
      <c r="Y30" s="33">
        <v>1</v>
      </c>
      <c r="Z30" s="32">
        <v>1101</v>
      </c>
      <c r="AA30" s="32">
        <v>912</v>
      </c>
      <c r="AB30" s="33">
        <v>189</v>
      </c>
      <c r="AC30" s="32">
        <v>8</v>
      </c>
      <c r="AD30" s="32">
        <v>7</v>
      </c>
      <c r="AE30" s="33">
        <v>1</v>
      </c>
      <c r="AF30" s="32">
        <v>101</v>
      </c>
      <c r="AG30" s="32">
        <v>92</v>
      </c>
      <c r="AH30" s="33">
        <v>9</v>
      </c>
      <c r="AI30" s="32">
        <v>29</v>
      </c>
      <c r="AJ30" s="32">
        <v>27</v>
      </c>
      <c r="AK30" s="33">
        <v>2</v>
      </c>
      <c r="AL30" s="32">
        <v>221</v>
      </c>
      <c r="AM30" s="32">
        <v>137</v>
      </c>
      <c r="AN30" s="33">
        <v>84</v>
      </c>
    </row>
    <row r="31" spans="1:40" ht="15" customHeight="1" x14ac:dyDescent="0.2">
      <c r="A31" s="31" t="s">
        <v>42</v>
      </c>
      <c r="B31" s="32">
        <v>168</v>
      </c>
      <c r="C31" s="32">
        <v>157</v>
      </c>
      <c r="D31" s="33">
        <v>11</v>
      </c>
      <c r="E31" s="32">
        <v>1342.453</v>
      </c>
      <c r="F31" s="32">
        <v>816</v>
      </c>
      <c r="G31" s="33">
        <v>526.45299999999997</v>
      </c>
      <c r="H31" s="32">
        <v>13</v>
      </c>
      <c r="I31" s="32">
        <v>12</v>
      </c>
      <c r="J31" s="33">
        <v>1</v>
      </c>
      <c r="K31" s="32">
        <v>59</v>
      </c>
      <c r="L31" s="32">
        <v>52</v>
      </c>
      <c r="M31" s="33">
        <v>7</v>
      </c>
      <c r="N31" s="32">
        <v>493.11500000000001</v>
      </c>
      <c r="O31" s="32">
        <v>450</v>
      </c>
      <c r="P31" s="33">
        <v>43.115000000000002</v>
      </c>
      <c r="Q31" s="32">
        <v>175.63500000000002</v>
      </c>
      <c r="R31" s="32">
        <v>140</v>
      </c>
      <c r="S31" s="33">
        <v>35.635000000000005</v>
      </c>
      <c r="T31" s="32">
        <v>108</v>
      </c>
      <c r="U31" s="32">
        <v>99</v>
      </c>
      <c r="V31" s="33">
        <v>9</v>
      </c>
      <c r="W31" s="32">
        <v>9</v>
      </c>
      <c r="X31" s="32">
        <v>7</v>
      </c>
      <c r="Y31" s="33">
        <v>2</v>
      </c>
      <c r="Z31" s="32">
        <v>286</v>
      </c>
      <c r="AA31" s="32">
        <v>246</v>
      </c>
      <c r="AB31" s="33">
        <v>40</v>
      </c>
      <c r="AC31" s="32">
        <v>6</v>
      </c>
      <c r="AD31" s="32">
        <v>5</v>
      </c>
      <c r="AE31" s="33">
        <v>1</v>
      </c>
      <c r="AF31" s="32">
        <v>45</v>
      </c>
      <c r="AG31" s="32">
        <v>43</v>
      </c>
      <c r="AH31" s="33">
        <v>2</v>
      </c>
      <c r="AI31" s="32">
        <v>11</v>
      </c>
      <c r="AJ31" s="32">
        <v>9</v>
      </c>
      <c r="AK31" s="33">
        <v>2</v>
      </c>
      <c r="AL31" s="32">
        <v>104.79300000000001</v>
      </c>
      <c r="AM31" s="32">
        <v>60</v>
      </c>
      <c r="AN31" s="33">
        <v>44.792999999999999</v>
      </c>
    </row>
    <row r="32" spans="1:40" ht="15" customHeight="1" x14ac:dyDescent="0.2">
      <c r="A32" s="31" t="s">
        <v>43</v>
      </c>
      <c r="B32" s="32">
        <v>223</v>
      </c>
      <c r="C32" s="32">
        <v>210</v>
      </c>
      <c r="D32" s="33">
        <v>13</v>
      </c>
      <c r="E32" s="32">
        <v>2222.9990000000003</v>
      </c>
      <c r="F32" s="32">
        <v>1338</v>
      </c>
      <c r="G32" s="33">
        <v>884.99900000000002</v>
      </c>
      <c r="H32" s="32">
        <v>10</v>
      </c>
      <c r="I32" s="32">
        <v>9</v>
      </c>
      <c r="J32" s="33">
        <v>1</v>
      </c>
      <c r="K32" s="32">
        <v>54</v>
      </c>
      <c r="L32" s="32">
        <v>52</v>
      </c>
      <c r="M32" s="33">
        <v>2</v>
      </c>
      <c r="N32" s="32">
        <v>622</v>
      </c>
      <c r="O32" s="32">
        <v>585</v>
      </c>
      <c r="P32" s="33">
        <v>37</v>
      </c>
      <c r="Q32" s="32">
        <v>315.142</v>
      </c>
      <c r="R32" s="32">
        <v>258</v>
      </c>
      <c r="S32" s="33">
        <v>57.142000000000003</v>
      </c>
      <c r="T32" s="32">
        <v>157.857</v>
      </c>
      <c r="U32" s="32">
        <v>145</v>
      </c>
      <c r="V32" s="33">
        <v>12.857000000000001</v>
      </c>
      <c r="W32" s="32">
        <v>11</v>
      </c>
      <c r="X32" s="32">
        <v>11</v>
      </c>
      <c r="Y32" s="33">
        <v>0</v>
      </c>
      <c r="Z32" s="32">
        <v>509</v>
      </c>
      <c r="AA32" s="32">
        <v>414</v>
      </c>
      <c r="AB32" s="33">
        <v>95</v>
      </c>
      <c r="AC32" s="32">
        <v>2</v>
      </c>
      <c r="AD32" s="32">
        <v>2</v>
      </c>
      <c r="AE32" s="33">
        <v>0</v>
      </c>
      <c r="AF32" s="32">
        <v>55</v>
      </c>
      <c r="AG32" s="32">
        <v>50</v>
      </c>
      <c r="AH32" s="33">
        <v>5</v>
      </c>
      <c r="AI32" s="32">
        <v>11</v>
      </c>
      <c r="AJ32" s="32">
        <v>9</v>
      </c>
      <c r="AK32" s="33">
        <v>2</v>
      </c>
      <c r="AL32" s="32">
        <v>127</v>
      </c>
      <c r="AM32" s="32">
        <v>76</v>
      </c>
      <c r="AN32" s="33">
        <v>51</v>
      </c>
    </row>
    <row r="33" spans="1:40" ht="15" customHeight="1" x14ac:dyDescent="0.2">
      <c r="A33" s="31" t="s">
        <v>44</v>
      </c>
      <c r="B33" s="32">
        <v>190.03300000000002</v>
      </c>
      <c r="C33" s="32">
        <v>172</v>
      </c>
      <c r="D33" s="33">
        <v>18.033000000000001</v>
      </c>
      <c r="E33" s="32">
        <v>1425.9880000000001</v>
      </c>
      <c r="F33" s="32">
        <v>771</v>
      </c>
      <c r="G33" s="33">
        <v>654.98800000000006</v>
      </c>
      <c r="H33" s="32">
        <v>8</v>
      </c>
      <c r="I33" s="32">
        <v>7</v>
      </c>
      <c r="J33" s="33">
        <v>1</v>
      </c>
      <c r="K33" s="32">
        <v>66</v>
      </c>
      <c r="L33" s="32">
        <v>63</v>
      </c>
      <c r="M33" s="33">
        <v>3</v>
      </c>
      <c r="N33" s="32">
        <v>641.25</v>
      </c>
      <c r="O33" s="32">
        <v>573</v>
      </c>
      <c r="P33" s="33">
        <v>68.25</v>
      </c>
      <c r="Q33" s="32">
        <v>167</v>
      </c>
      <c r="R33" s="32">
        <v>135</v>
      </c>
      <c r="S33" s="33">
        <v>32</v>
      </c>
      <c r="T33" s="32">
        <v>118</v>
      </c>
      <c r="U33" s="32">
        <v>109</v>
      </c>
      <c r="V33" s="33">
        <v>9</v>
      </c>
      <c r="W33" s="32">
        <v>8</v>
      </c>
      <c r="X33" s="32">
        <v>5</v>
      </c>
      <c r="Y33" s="33">
        <v>3</v>
      </c>
      <c r="Z33" s="32">
        <v>269.017</v>
      </c>
      <c r="AA33" s="32">
        <v>240</v>
      </c>
      <c r="AB33" s="33">
        <v>29.017000000000003</v>
      </c>
      <c r="AC33" s="32">
        <v>2</v>
      </c>
      <c r="AD33" s="32">
        <v>2</v>
      </c>
      <c r="AE33" s="33">
        <v>0</v>
      </c>
      <c r="AF33" s="32">
        <v>44.008000000000003</v>
      </c>
      <c r="AG33" s="32">
        <v>42</v>
      </c>
      <c r="AH33" s="33">
        <v>2.008</v>
      </c>
      <c r="AI33" s="32">
        <v>7</v>
      </c>
      <c r="AJ33" s="32">
        <v>6</v>
      </c>
      <c r="AK33" s="33">
        <v>1</v>
      </c>
      <c r="AL33" s="32">
        <v>102.7</v>
      </c>
      <c r="AM33" s="32">
        <v>55</v>
      </c>
      <c r="AN33" s="33">
        <v>47.7</v>
      </c>
    </row>
    <row r="34" spans="1:40" ht="15" customHeight="1" x14ac:dyDescent="0.2">
      <c r="A34" s="31" t="s">
        <v>45</v>
      </c>
      <c r="B34" s="32">
        <v>98.024000000000001</v>
      </c>
      <c r="C34" s="32">
        <v>93</v>
      </c>
      <c r="D34" s="33">
        <v>5.024</v>
      </c>
      <c r="E34" s="32">
        <v>902.00700000000006</v>
      </c>
      <c r="F34" s="32">
        <v>596</v>
      </c>
      <c r="G34" s="33">
        <v>306.00700000000001</v>
      </c>
      <c r="H34" s="32">
        <v>5</v>
      </c>
      <c r="I34" s="32">
        <v>5</v>
      </c>
      <c r="J34" s="33">
        <v>0</v>
      </c>
      <c r="K34" s="32">
        <v>29</v>
      </c>
      <c r="L34" s="32">
        <v>26</v>
      </c>
      <c r="M34" s="33">
        <v>3</v>
      </c>
      <c r="N34" s="32">
        <v>268.07300000000004</v>
      </c>
      <c r="O34" s="32">
        <v>249</v>
      </c>
      <c r="P34" s="33">
        <v>19.073</v>
      </c>
      <c r="Q34" s="32">
        <v>192</v>
      </c>
      <c r="R34" s="32">
        <v>130</v>
      </c>
      <c r="S34" s="33">
        <v>62</v>
      </c>
      <c r="T34" s="32">
        <v>71</v>
      </c>
      <c r="U34" s="32">
        <v>66</v>
      </c>
      <c r="V34" s="33">
        <v>5</v>
      </c>
      <c r="W34" s="32">
        <v>2</v>
      </c>
      <c r="X34" s="32">
        <v>1</v>
      </c>
      <c r="Y34" s="33">
        <v>1</v>
      </c>
      <c r="Z34" s="32">
        <v>172.01500000000001</v>
      </c>
      <c r="AA34" s="32">
        <v>143</v>
      </c>
      <c r="AB34" s="33">
        <v>29.015000000000001</v>
      </c>
      <c r="AC34" s="32">
        <v>1</v>
      </c>
      <c r="AD34" s="32">
        <v>1</v>
      </c>
      <c r="AE34" s="33">
        <v>0</v>
      </c>
      <c r="AF34" s="32">
        <v>23</v>
      </c>
      <c r="AG34" s="32">
        <v>21</v>
      </c>
      <c r="AH34" s="33">
        <v>2</v>
      </c>
      <c r="AI34" s="32">
        <v>6</v>
      </c>
      <c r="AJ34" s="32">
        <v>6</v>
      </c>
      <c r="AK34" s="33">
        <v>0</v>
      </c>
      <c r="AL34" s="32">
        <v>58.878</v>
      </c>
      <c r="AM34" s="32">
        <v>21</v>
      </c>
      <c r="AN34" s="33">
        <v>37.878</v>
      </c>
    </row>
    <row r="35" spans="1:40" ht="15" customHeight="1" x14ac:dyDescent="0.2">
      <c r="A35" s="31" t="s">
        <v>46</v>
      </c>
      <c r="B35" s="32">
        <v>419.1</v>
      </c>
      <c r="C35" s="32">
        <v>389</v>
      </c>
      <c r="D35" s="33">
        <v>30.1</v>
      </c>
      <c r="E35" s="32">
        <v>3592.5070000000001</v>
      </c>
      <c r="F35" s="32">
        <v>2401</v>
      </c>
      <c r="G35" s="33">
        <v>1191.5070000000001</v>
      </c>
      <c r="H35" s="32">
        <v>20</v>
      </c>
      <c r="I35" s="32">
        <v>19</v>
      </c>
      <c r="J35" s="33">
        <v>1</v>
      </c>
      <c r="K35" s="32">
        <v>173</v>
      </c>
      <c r="L35" s="32">
        <v>143</v>
      </c>
      <c r="M35" s="33">
        <v>30</v>
      </c>
      <c r="N35" s="32">
        <v>878</v>
      </c>
      <c r="O35" s="32">
        <v>771</v>
      </c>
      <c r="P35" s="33">
        <v>107</v>
      </c>
      <c r="Q35" s="32">
        <v>572.21400000000006</v>
      </c>
      <c r="R35" s="32">
        <v>369</v>
      </c>
      <c r="S35" s="33">
        <v>203.214</v>
      </c>
      <c r="T35" s="32">
        <v>269</v>
      </c>
      <c r="U35" s="32">
        <v>239</v>
      </c>
      <c r="V35" s="33">
        <v>30</v>
      </c>
      <c r="W35" s="32">
        <v>20</v>
      </c>
      <c r="X35" s="32">
        <v>17</v>
      </c>
      <c r="Y35" s="33">
        <v>3</v>
      </c>
      <c r="Z35" s="32">
        <v>1090.008</v>
      </c>
      <c r="AA35" s="32">
        <v>812</v>
      </c>
      <c r="AB35" s="33">
        <v>278.00800000000004</v>
      </c>
      <c r="AC35" s="32">
        <v>8</v>
      </c>
      <c r="AD35" s="32">
        <v>7</v>
      </c>
      <c r="AE35" s="33">
        <v>1</v>
      </c>
      <c r="AF35" s="32">
        <v>89</v>
      </c>
      <c r="AG35" s="32">
        <v>79</v>
      </c>
      <c r="AH35" s="33">
        <v>10</v>
      </c>
      <c r="AI35" s="32">
        <v>15</v>
      </c>
      <c r="AJ35" s="32">
        <v>12</v>
      </c>
      <c r="AK35" s="33">
        <v>3</v>
      </c>
      <c r="AL35" s="32">
        <v>167.166</v>
      </c>
      <c r="AM35" s="32">
        <v>117.16600000000001</v>
      </c>
      <c r="AN35" s="33">
        <v>50</v>
      </c>
    </row>
    <row r="36" spans="1:40" ht="15" customHeight="1" x14ac:dyDescent="0.2">
      <c r="A36" s="31" t="s">
        <v>47</v>
      </c>
      <c r="B36" s="32">
        <v>121.03700000000001</v>
      </c>
      <c r="C36" s="32">
        <v>113</v>
      </c>
      <c r="D36" s="33">
        <v>8.0370000000000008</v>
      </c>
      <c r="E36" s="32">
        <v>1270.0360000000001</v>
      </c>
      <c r="F36" s="32">
        <v>695</v>
      </c>
      <c r="G36" s="33">
        <v>575.03600000000006</v>
      </c>
      <c r="H36" s="32">
        <v>9</v>
      </c>
      <c r="I36" s="32">
        <v>7</v>
      </c>
      <c r="J36" s="33">
        <v>2</v>
      </c>
      <c r="K36" s="32">
        <v>28</v>
      </c>
      <c r="L36" s="32">
        <v>27</v>
      </c>
      <c r="M36" s="33">
        <v>1</v>
      </c>
      <c r="N36" s="32">
        <v>249.11200000000002</v>
      </c>
      <c r="O36" s="32">
        <v>234</v>
      </c>
      <c r="P36" s="33">
        <v>15.112</v>
      </c>
      <c r="Q36" s="32">
        <v>205</v>
      </c>
      <c r="R36" s="32">
        <v>141</v>
      </c>
      <c r="S36" s="33">
        <v>64</v>
      </c>
      <c r="T36" s="32">
        <v>56</v>
      </c>
      <c r="U36" s="32">
        <v>48</v>
      </c>
      <c r="V36" s="33">
        <v>8</v>
      </c>
      <c r="W36" s="32">
        <v>4</v>
      </c>
      <c r="X36" s="32">
        <v>3</v>
      </c>
      <c r="Y36" s="33">
        <v>1</v>
      </c>
      <c r="Z36" s="32">
        <v>216</v>
      </c>
      <c r="AA36" s="32">
        <v>176</v>
      </c>
      <c r="AB36" s="33">
        <v>40</v>
      </c>
      <c r="AC36" s="32">
        <v>0</v>
      </c>
      <c r="AD36" s="32">
        <v>0</v>
      </c>
      <c r="AE36" s="33">
        <v>0</v>
      </c>
      <c r="AF36" s="32">
        <v>24</v>
      </c>
      <c r="AG36" s="32">
        <v>22</v>
      </c>
      <c r="AH36" s="33">
        <v>2</v>
      </c>
      <c r="AI36" s="32">
        <v>3</v>
      </c>
      <c r="AJ36" s="32">
        <v>3</v>
      </c>
      <c r="AK36" s="33">
        <v>0</v>
      </c>
      <c r="AL36" s="32">
        <v>95.811000000000007</v>
      </c>
      <c r="AM36" s="32">
        <v>43</v>
      </c>
      <c r="AN36" s="33">
        <v>52.811</v>
      </c>
    </row>
    <row r="37" spans="1:40" ht="15" customHeight="1" x14ac:dyDescent="0.2">
      <c r="A37" s="31" t="s">
        <v>48</v>
      </c>
      <c r="B37" s="32">
        <v>85.037000000000006</v>
      </c>
      <c r="C37" s="32">
        <v>79</v>
      </c>
      <c r="D37" s="33">
        <v>6.0369999999999999</v>
      </c>
      <c r="E37" s="32">
        <v>1042.934</v>
      </c>
      <c r="F37" s="32">
        <v>432</v>
      </c>
      <c r="G37" s="33">
        <v>610.93400000000008</v>
      </c>
      <c r="H37" s="32">
        <v>8</v>
      </c>
      <c r="I37" s="32">
        <v>8</v>
      </c>
      <c r="J37" s="33">
        <v>0</v>
      </c>
      <c r="K37" s="32">
        <v>21</v>
      </c>
      <c r="L37" s="32">
        <v>20</v>
      </c>
      <c r="M37" s="33">
        <v>1</v>
      </c>
      <c r="N37" s="32">
        <v>141.03700000000001</v>
      </c>
      <c r="O37" s="32">
        <v>125</v>
      </c>
      <c r="P37" s="33">
        <v>16.036999999999999</v>
      </c>
      <c r="Q37" s="32">
        <v>120.10000000000001</v>
      </c>
      <c r="R37" s="32">
        <v>88</v>
      </c>
      <c r="S37" s="33">
        <v>32.1</v>
      </c>
      <c r="T37" s="32">
        <v>34</v>
      </c>
      <c r="U37" s="32">
        <v>31</v>
      </c>
      <c r="V37" s="33">
        <v>3</v>
      </c>
      <c r="W37" s="32">
        <v>3</v>
      </c>
      <c r="X37" s="32">
        <v>3</v>
      </c>
      <c r="Y37" s="33">
        <v>0</v>
      </c>
      <c r="Z37" s="32">
        <v>166.01900000000001</v>
      </c>
      <c r="AA37" s="32">
        <v>147</v>
      </c>
      <c r="AB37" s="33">
        <v>19.019000000000002</v>
      </c>
      <c r="AC37" s="32">
        <v>1</v>
      </c>
      <c r="AD37" s="32">
        <v>0</v>
      </c>
      <c r="AE37" s="33">
        <v>1</v>
      </c>
      <c r="AF37" s="32">
        <v>12.02</v>
      </c>
      <c r="AG37" s="32">
        <v>10</v>
      </c>
      <c r="AH37" s="33">
        <v>2.02</v>
      </c>
      <c r="AI37" s="32">
        <v>6</v>
      </c>
      <c r="AJ37" s="32">
        <v>6</v>
      </c>
      <c r="AK37" s="33">
        <v>0</v>
      </c>
      <c r="AL37" s="32">
        <v>44.850999999999999</v>
      </c>
      <c r="AM37" s="32">
        <v>21</v>
      </c>
      <c r="AN37" s="33">
        <v>23.851000000000003</v>
      </c>
    </row>
    <row r="38" spans="1:40" ht="15" customHeight="1" x14ac:dyDescent="0.2">
      <c r="A38" s="31" t="s">
        <v>49</v>
      </c>
      <c r="B38" s="32">
        <v>220.01900000000001</v>
      </c>
      <c r="C38" s="32">
        <v>204</v>
      </c>
      <c r="D38" s="33">
        <v>16.019000000000002</v>
      </c>
      <c r="E38" s="32">
        <v>1564.3520000000001</v>
      </c>
      <c r="F38" s="32">
        <v>976</v>
      </c>
      <c r="G38" s="33">
        <v>588.35199999999998</v>
      </c>
      <c r="H38" s="32">
        <v>8</v>
      </c>
      <c r="I38" s="32">
        <v>7</v>
      </c>
      <c r="J38" s="33">
        <v>1</v>
      </c>
      <c r="K38" s="32">
        <v>46</v>
      </c>
      <c r="L38" s="32">
        <v>38</v>
      </c>
      <c r="M38" s="33">
        <v>8</v>
      </c>
      <c r="N38" s="32">
        <v>442.09500000000003</v>
      </c>
      <c r="O38" s="32">
        <v>399</v>
      </c>
      <c r="P38" s="33">
        <v>43.094999999999999</v>
      </c>
      <c r="Q38" s="32">
        <v>261.666</v>
      </c>
      <c r="R38" s="32">
        <v>175</v>
      </c>
      <c r="S38" s="33">
        <v>86.666000000000011</v>
      </c>
      <c r="T38" s="32">
        <v>90</v>
      </c>
      <c r="U38" s="32">
        <v>78</v>
      </c>
      <c r="V38" s="33">
        <v>12</v>
      </c>
      <c r="W38" s="32">
        <v>5</v>
      </c>
      <c r="X38" s="32">
        <v>4</v>
      </c>
      <c r="Y38" s="33">
        <v>1</v>
      </c>
      <c r="Z38" s="32">
        <v>312</v>
      </c>
      <c r="AA38" s="32">
        <v>260</v>
      </c>
      <c r="AB38" s="33">
        <v>52</v>
      </c>
      <c r="AC38" s="32">
        <v>2</v>
      </c>
      <c r="AD38" s="32">
        <v>1</v>
      </c>
      <c r="AE38" s="33">
        <v>1</v>
      </c>
      <c r="AF38" s="32">
        <v>30</v>
      </c>
      <c r="AG38" s="32">
        <v>23</v>
      </c>
      <c r="AH38" s="33">
        <v>7</v>
      </c>
      <c r="AI38" s="32">
        <v>11</v>
      </c>
      <c r="AJ38" s="32">
        <v>10</v>
      </c>
      <c r="AK38" s="33">
        <v>1</v>
      </c>
      <c r="AL38" s="32">
        <v>105.86500000000001</v>
      </c>
      <c r="AM38" s="32">
        <v>58</v>
      </c>
      <c r="AN38" s="33">
        <v>47.865000000000002</v>
      </c>
    </row>
    <row r="39" spans="1:40" ht="15" customHeight="1" x14ac:dyDescent="0.2">
      <c r="A39" s="31" t="s">
        <v>50</v>
      </c>
      <c r="B39" s="32">
        <v>685.05500000000006</v>
      </c>
      <c r="C39" s="32">
        <v>635</v>
      </c>
      <c r="D39" s="33">
        <v>50.055</v>
      </c>
      <c r="E39" s="32">
        <v>4168.9270000000006</v>
      </c>
      <c r="F39" s="32">
        <v>2724</v>
      </c>
      <c r="G39" s="33">
        <v>1444.9270000000001</v>
      </c>
      <c r="H39" s="32">
        <v>19</v>
      </c>
      <c r="I39" s="32">
        <v>16</v>
      </c>
      <c r="J39" s="33">
        <v>3</v>
      </c>
      <c r="K39" s="32">
        <v>179</v>
      </c>
      <c r="L39" s="32">
        <v>159</v>
      </c>
      <c r="M39" s="33">
        <v>20</v>
      </c>
      <c r="N39" s="32">
        <v>1125.258</v>
      </c>
      <c r="O39" s="32">
        <v>982</v>
      </c>
      <c r="P39" s="33">
        <v>143.25800000000001</v>
      </c>
      <c r="Q39" s="32">
        <v>782.14600000000007</v>
      </c>
      <c r="R39" s="32">
        <v>547</v>
      </c>
      <c r="S39" s="33">
        <v>235.14600000000002</v>
      </c>
      <c r="T39" s="32">
        <v>298</v>
      </c>
      <c r="U39" s="32">
        <v>274</v>
      </c>
      <c r="V39" s="33">
        <v>24</v>
      </c>
      <c r="W39" s="32">
        <v>27</v>
      </c>
      <c r="X39" s="32">
        <v>23</v>
      </c>
      <c r="Y39" s="33">
        <v>4</v>
      </c>
      <c r="Z39" s="32">
        <v>1201</v>
      </c>
      <c r="AA39" s="32">
        <v>1009</v>
      </c>
      <c r="AB39" s="33">
        <v>192</v>
      </c>
      <c r="AC39" s="32">
        <v>10</v>
      </c>
      <c r="AD39" s="32">
        <v>5</v>
      </c>
      <c r="AE39" s="33">
        <v>5</v>
      </c>
      <c r="AF39" s="32">
        <v>123</v>
      </c>
      <c r="AG39" s="32">
        <v>111</v>
      </c>
      <c r="AH39" s="33">
        <v>12</v>
      </c>
      <c r="AI39" s="32">
        <v>39</v>
      </c>
      <c r="AJ39" s="32">
        <v>35</v>
      </c>
      <c r="AK39" s="33">
        <v>4</v>
      </c>
      <c r="AL39" s="32">
        <v>297.61099999999999</v>
      </c>
      <c r="AM39" s="32">
        <v>147</v>
      </c>
      <c r="AN39" s="33">
        <v>150.61100000000002</v>
      </c>
    </row>
    <row r="40" spans="1:40" ht="15" customHeight="1" x14ac:dyDescent="0.2">
      <c r="A40" s="31" t="s">
        <v>51</v>
      </c>
      <c r="B40" s="32">
        <v>903.03600000000006</v>
      </c>
      <c r="C40" s="32">
        <v>836</v>
      </c>
      <c r="D40" s="33">
        <v>67.036000000000001</v>
      </c>
      <c r="E40" s="32">
        <v>5344.0390000000007</v>
      </c>
      <c r="F40" s="32">
        <v>4005</v>
      </c>
      <c r="G40" s="33">
        <v>1339.039</v>
      </c>
      <c r="H40" s="32">
        <v>53</v>
      </c>
      <c r="I40" s="32">
        <v>47</v>
      </c>
      <c r="J40" s="33">
        <v>6</v>
      </c>
      <c r="K40" s="32">
        <v>254</v>
      </c>
      <c r="L40" s="32">
        <v>230</v>
      </c>
      <c r="M40" s="33">
        <v>24</v>
      </c>
      <c r="N40" s="32">
        <v>1975.0640000000001</v>
      </c>
      <c r="O40" s="32">
        <v>1774</v>
      </c>
      <c r="P40" s="33">
        <v>201.06400000000002</v>
      </c>
      <c r="Q40" s="32">
        <v>1343.3630000000001</v>
      </c>
      <c r="R40" s="32">
        <v>928</v>
      </c>
      <c r="S40" s="33">
        <v>415.363</v>
      </c>
      <c r="T40" s="32">
        <v>753.63600000000008</v>
      </c>
      <c r="U40" s="32">
        <v>713</v>
      </c>
      <c r="V40" s="33">
        <v>40.636000000000003</v>
      </c>
      <c r="W40" s="32">
        <v>34</v>
      </c>
      <c r="X40" s="32">
        <v>29</v>
      </c>
      <c r="Y40" s="33">
        <v>5</v>
      </c>
      <c r="Z40" s="32">
        <v>2672</v>
      </c>
      <c r="AA40" s="32">
        <v>2395</v>
      </c>
      <c r="AB40" s="33">
        <v>277</v>
      </c>
      <c r="AC40" s="32">
        <v>19</v>
      </c>
      <c r="AD40" s="32">
        <v>15</v>
      </c>
      <c r="AE40" s="33">
        <v>4</v>
      </c>
      <c r="AF40" s="32">
        <v>253</v>
      </c>
      <c r="AG40" s="32">
        <v>224</v>
      </c>
      <c r="AH40" s="33">
        <v>29</v>
      </c>
      <c r="AI40" s="32">
        <v>80</v>
      </c>
      <c r="AJ40" s="32">
        <v>76</v>
      </c>
      <c r="AK40" s="33">
        <v>4</v>
      </c>
      <c r="AL40" s="32">
        <v>529.86</v>
      </c>
      <c r="AM40" s="32">
        <v>305</v>
      </c>
      <c r="AN40" s="33">
        <v>224.86</v>
      </c>
    </row>
    <row r="41" spans="1:40" ht="15" customHeight="1" x14ac:dyDescent="0.2">
      <c r="A41" s="31" t="s">
        <v>52</v>
      </c>
      <c r="B41" s="32">
        <v>357.053</v>
      </c>
      <c r="C41" s="32">
        <v>333</v>
      </c>
      <c r="D41" s="33">
        <v>24.053000000000001</v>
      </c>
      <c r="E41" s="32">
        <v>2986.1379999999999</v>
      </c>
      <c r="F41" s="32">
        <v>2050</v>
      </c>
      <c r="G41" s="33">
        <v>936.13800000000003</v>
      </c>
      <c r="H41" s="32">
        <v>11</v>
      </c>
      <c r="I41" s="32">
        <v>9</v>
      </c>
      <c r="J41" s="33">
        <v>2</v>
      </c>
      <c r="K41" s="32">
        <v>115</v>
      </c>
      <c r="L41" s="32">
        <v>97</v>
      </c>
      <c r="M41" s="33">
        <v>18</v>
      </c>
      <c r="N41" s="32">
        <v>784.08800000000008</v>
      </c>
      <c r="O41" s="32">
        <v>673</v>
      </c>
      <c r="P41" s="33">
        <v>111.08800000000001</v>
      </c>
      <c r="Q41" s="32">
        <v>639.09199999999998</v>
      </c>
      <c r="R41" s="32">
        <v>440</v>
      </c>
      <c r="S41" s="33">
        <v>199.09200000000001</v>
      </c>
      <c r="T41" s="32">
        <v>264</v>
      </c>
      <c r="U41" s="32">
        <v>242</v>
      </c>
      <c r="V41" s="33">
        <v>22</v>
      </c>
      <c r="W41" s="32">
        <v>21</v>
      </c>
      <c r="X41" s="32">
        <v>19</v>
      </c>
      <c r="Y41" s="33">
        <v>2</v>
      </c>
      <c r="Z41" s="32">
        <v>1092</v>
      </c>
      <c r="AA41" s="32">
        <v>936</v>
      </c>
      <c r="AB41" s="33">
        <v>156</v>
      </c>
      <c r="AC41" s="32">
        <v>7</v>
      </c>
      <c r="AD41" s="32">
        <v>6</v>
      </c>
      <c r="AE41" s="33">
        <v>1</v>
      </c>
      <c r="AF41" s="32">
        <v>90</v>
      </c>
      <c r="AG41" s="32">
        <v>81</v>
      </c>
      <c r="AH41" s="33">
        <v>9</v>
      </c>
      <c r="AI41" s="32">
        <v>35</v>
      </c>
      <c r="AJ41" s="32">
        <v>30</v>
      </c>
      <c r="AK41" s="33">
        <v>5</v>
      </c>
      <c r="AL41" s="32">
        <v>219.625</v>
      </c>
      <c r="AM41" s="32">
        <v>125</v>
      </c>
      <c r="AN41" s="33">
        <v>94.625</v>
      </c>
    </row>
    <row r="42" spans="1:40" ht="15" customHeight="1" x14ac:dyDescent="0.2">
      <c r="A42" s="31" t="s">
        <v>53</v>
      </c>
      <c r="B42" s="32">
        <v>426.03700000000003</v>
      </c>
      <c r="C42" s="32">
        <v>398</v>
      </c>
      <c r="D42" s="33">
        <v>28.037000000000003</v>
      </c>
      <c r="E42" s="32">
        <v>2358.056</v>
      </c>
      <c r="F42" s="32">
        <v>1901</v>
      </c>
      <c r="G42" s="33">
        <v>457.05600000000004</v>
      </c>
      <c r="H42" s="32">
        <v>31</v>
      </c>
      <c r="I42" s="32">
        <v>26</v>
      </c>
      <c r="J42" s="33">
        <v>5</v>
      </c>
      <c r="K42" s="32">
        <v>134</v>
      </c>
      <c r="L42" s="32">
        <v>110</v>
      </c>
      <c r="M42" s="33">
        <v>24</v>
      </c>
      <c r="N42" s="32">
        <v>880.11200000000008</v>
      </c>
      <c r="O42" s="32">
        <v>757</v>
      </c>
      <c r="P42" s="33">
        <v>123.11200000000001</v>
      </c>
      <c r="Q42" s="32">
        <v>698.16600000000005</v>
      </c>
      <c r="R42" s="32">
        <v>463</v>
      </c>
      <c r="S42" s="33">
        <v>235.16600000000003</v>
      </c>
      <c r="T42" s="32">
        <v>207.833</v>
      </c>
      <c r="U42" s="32">
        <v>195</v>
      </c>
      <c r="V42" s="33">
        <v>12.833</v>
      </c>
      <c r="W42" s="32">
        <v>17</v>
      </c>
      <c r="X42" s="32">
        <v>16</v>
      </c>
      <c r="Y42" s="33">
        <v>1</v>
      </c>
      <c r="Z42" s="32">
        <v>989</v>
      </c>
      <c r="AA42" s="32">
        <v>845</v>
      </c>
      <c r="AB42" s="33">
        <v>144</v>
      </c>
      <c r="AC42" s="32">
        <v>10</v>
      </c>
      <c r="AD42" s="32">
        <v>8</v>
      </c>
      <c r="AE42" s="33">
        <v>2</v>
      </c>
      <c r="AF42" s="32">
        <v>87</v>
      </c>
      <c r="AG42" s="32">
        <v>68</v>
      </c>
      <c r="AH42" s="33">
        <v>19</v>
      </c>
      <c r="AI42" s="32">
        <v>15</v>
      </c>
      <c r="AJ42" s="32">
        <v>13</v>
      </c>
      <c r="AK42" s="33">
        <v>2</v>
      </c>
      <c r="AL42" s="32">
        <v>182.79400000000001</v>
      </c>
      <c r="AM42" s="32">
        <v>93</v>
      </c>
      <c r="AN42" s="33">
        <v>89.794000000000011</v>
      </c>
    </row>
    <row r="43" spans="1:40" ht="15" customHeight="1" x14ac:dyDescent="0.2">
      <c r="A43" s="31" t="s">
        <v>54</v>
      </c>
      <c r="B43" s="32">
        <v>209.90100000000001</v>
      </c>
      <c r="C43" s="32">
        <v>193</v>
      </c>
      <c r="D43" s="33">
        <v>16.901</v>
      </c>
      <c r="E43" s="32">
        <v>2039.8410000000001</v>
      </c>
      <c r="F43" s="32">
        <v>1473</v>
      </c>
      <c r="G43" s="33">
        <v>566.84100000000001</v>
      </c>
      <c r="H43" s="32">
        <v>17</v>
      </c>
      <c r="I43" s="32">
        <v>13</v>
      </c>
      <c r="J43" s="33">
        <v>4</v>
      </c>
      <c r="K43" s="32">
        <v>63</v>
      </c>
      <c r="L43" s="32">
        <v>57</v>
      </c>
      <c r="M43" s="33">
        <v>6</v>
      </c>
      <c r="N43" s="32">
        <v>637.30400000000009</v>
      </c>
      <c r="O43" s="32">
        <v>577</v>
      </c>
      <c r="P43" s="33">
        <v>60.304000000000002</v>
      </c>
      <c r="Q43" s="32">
        <v>559.97699999999998</v>
      </c>
      <c r="R43" s="32">
        <v>337</v>
      </c>
      <c r="S43" s="33">
        <v>222.977</v>
      </c>
      <c r="T43" s="32">
        <v>212.88800000000001</v>
      </c>
      <c r="U43" s="32">
        <v>197</v>
      </c>
      <c r="V43" s="33">
        <v>15.888</v>
      </c>
      <c r="W43" s="32">
        <v>25</v>
      </c>
      <c r="X43" s="32">
        <v>20</v>
      </c>
      <c r="Y43" s="33">
        <v>5</v>
      </c>
      <c r="Z43" s="32">
        <v>660</v>
      </c>
      <c r="AA43" s="32">
        <v>592</v>
      </c>
      <c r="AB43" s="33">
        <v>68</v>
      </c>
      <c r="AC43" s="32">
        <v>7</v>
      </c>
      <c r="AD43" s="32">
        <v>7</v>
      </c>
      <c r="AE43" s="33">
        <v>0</v>
      </c>
      <c r="AF43" s="32">
        <v>72</v>
      </c>
      <c r="AG43" s="32">
        <v>59</v>
      </c>
      <c r="AH43" s="33">
        <v>13</v>
      </c>
      <c r="AI43" s="32">
        <v>16</v>
      </c>
      <c r="AJ43" s="32">
        <v>12</v>
      </c>
      <c r="AK43" s="33">
        <v>4</v>
      </c>
      <c r="AL43" s="32">
        <v>143.084</v>
      </c>
      <c r="AM43" s="32">
        <v>87</v>
      </c>
      <c r="AN43" s="33">
        <v>56.084000000000003</v>
      </c>
    </row>
    <row r="44" spans="1:40" ht="15" customHeight="1" x14ac:dyDescent="0.2">
      <c r="A44" s="31" t="s">
        <v>55</v>
      </c>
      <c r="B44" s="32">
        <v>674.02200000000005</v>
      </c>
      <c r="C44" s="32">
        <v>634</v>
      </c>
      <c r="D44" s="33">
        <v>40.021999999999998</v>
      </c>
      <c r="E44" s="32">
        <v>5342.3620000000001</v>
      </c>
      <c r="F44" s="32">
        <v>4135</v>
      </c>
      <c r="G44" s="33">
        <v>1207.3620000000001</v>
      </c>
      <c r="H44" s="32">
        <v>52</v>
      </c>
      <c r="I44" s="32">
        <v>47</v>
      </c>
      <c r="J44" s="33">
        <v>5</v>
      </c>
      <c r="K44" s="32">
        <v>249</v>
      </c>
      <c r="L44" s="32">
        <v>220</v>
      </c>
      <c r="M44" s="33">
        <v>29</v>
      </c>
      <c r="N44" s="32">
        <v>2030.2640000000001</v>
      </c>
      <c r="O44" s="32">
        <v>1746</v>
      </c>
      <c r="P44" s="33">
        <v>284.26400000000001</v>
      </c>
      <c r="Q44" s="32">
        <v>1992</v>
      </c>
      <c r="R44" s="32">
        <v>904</v>
      </c>
      <c r="S44" s="33">
        <v>1088</v>
      </c>
      <c r="T44" s="32">
        <v>720</v>
      </c>
      <c r="U44" s="32">
        <v>678</v>
      </c>
      <c r="V44" s="33">
        <v>42</v>
      </c>
      <c r="W44" s="32">
        <v>46</v>
      </c>
      <c r="X44" s="32">
        <v>42</v>
      </c>
      <c r="Y44" s="33">
        <v>4</v>
      </c>
      <c r="Z44" s="32">
        <v>2471</v>
      </c>
      <c r="AA44" s="32">
        <v>2208</v>
      </c>
      <c r="AB44" s="33">
        <v>263</v>
      </c>
      <c r="AC44" s="32">
        <v>25</v>
      </c>
      <c r="AD44" s="32">
        <v>21</v>
      </c>
      <c r="AE44" s="33">
        <v>4</v>
      </c>
      <c r="AF44" s="32">
        <v>302</v>
      </c>
      <c r="AG44" s="32">
        <v>255</v>
      </c>
      <c r="AH44" s="33">
        <v>47</v>
      </c>
      <c r="AI44" s="32">
        <v>61</v>
      </c>
      <c r="AJ44" s="32">
        <v>53</v>
      </c>
      <c r="AK44" s="33">
        <v>8</v>
      </c>
      <c r="AL44" s="32">
        <v>476.34800000000001</v>
      </c>
      <c r="AM44" s="32">
        <v>286</v>
      </c>
      <c r="AN44" s="33">
        <v>190.34800000000001</v>
      </c>
    </row>
    <row r="45" spans="1:40" ht="15" customHeight="1" thickBot="1" x14ac:dyDescent="0.25">
      <c r="A45" s="31" t="s">
        <v>56</v>
      </c>
      <c r="B45" s="32">
        <v>567</v>
      </c>
      <c r="C45" s="32">
        <v>527</v>
      </c>
      <c r="D45" s="33">
        <v>40</v>
      </c>
      <c r="E45" s="32">
        <v>4159.3730000000005</v>
      </c>
      <c r="F45" s="32">
        <v>3126</v>
      </c>
      <c r="G45" s="33">
        <v>1033.373</v>
      </c>
      <c r="H45" s="32">
        <v>44</v>
      </c>
      <c r="I45" s="32">
        <v>38</v>
      </c>
      <c r="J45" s="33">
        <v>6</v>
      </c>
      <c r="K45" s="32">
        <v>185</v>
      </c>
      <c r="L45" s="32">
        <v>168</v>
      </c>
      <c r="M45" s="33">
        <v>17</v>
      </c>
      <c r="N45" s="32">
        <v>1604</v>
      </c>
      <c r="O45" s="32">
        <v>1439</v>
      </c>
      <c r="P45" s="33">
        <v>165</v>
      </c>
      <c r="Q45" s="32">
        <v>1289.72</v>
      </c>
      <c r="R45" s="32">
        <v>755</v>
      </c>
      <c r="S45" s="33">
        <v>534.72</v>
      </c>
      <c r="T45" s="32">
        <v>535.88</v>
      </c>
      <c r="U45" s="32">
        <v>495</v>
      </c>
      <c r="V45" s="33">
        <v>40.880000000000003</v>
      </c>
      <c r="W45" s="32">
        <v>34</v>
      </c>
      <c r="X45" s="32">
        <v>25</v>
      </c>
      <c r="Y45" s="33">
        <v>9</v>
      </c>
      <c r="Z45" s="32">
        <v>2109.0239999999999</v>
      </c>
      <c r="AA45" s="32">
        <v>1825</v>
      </c>
      <c r="AB45" s="33">
        <v>284.024</v>
      </c>
      <c r="AC45" s="32">
        <v>13</v>
      </c>
      <c r="AD45" s="32">
        <v>12</v>
      </c>
      <c r="AE45" s="33">
        <v>1</v>
      </c>
      <c r="AF45" s="32">
        <v>196</v>
      </c>
      <c r="AG45" s="32">
        <v>171</v>
      </c>
      <c r="AH45" s="33">
        <v>25</v>
      </c>
      <c r="AI45" s="32">
        <v>47</v>
      </c>
      <c r="AJ45" s="32">
        <v>42</v>
      </c>
      <c r="AK45" s="33">
        <v>5</v>
      </c>
      <c r="AL45" s="32">
        <v>357</v>
      </c>
      <c r="AM45" s="32">
        <v>191</v>
      </c>
      <c r="AN45" s="33">
        <v>166</v>
      </c>
    </row>
    <row r="46" spans="1:40" ht="15" customHeight="1" thickTop="1" thickBot="1" x14ac:dyDescent="0.25">
      <c r="A46" s="27" t="str">
        <f ca="1">A3&amp;"合計"</f>
        <v>群馬県合計</v>
      </c>
      <c r="B46" s="28">
        <f>SUM(B11:B45)</f>
        <v>57367.767999999982</v>
      </c>
      <c r="C46" s="28">
        <f>SUM(C11:C45)</f>
        <v>53133</v>
      </c>
      <c r="D46" s="29">
        <f>SUM(D11:D45)</f>
        <v>4234.768</v>
      </c>
      <c r="E46" s="28">
        <f>SUM(E11:E45)</f>
        <v>307325.43400000007</v>
      </c>
      <c r="F46" s="28">
        <f>SUM(F11:F45)</f>
        <v>213746</v>
      </c>
      <c r="G46" s="29">
        <f>SUM(G11:G45)</f>
        <v>93579.433999999979</v>
      </c>
      <c r="H46" s="28">
        <f>SUM(H11:H45)</f>
        <v>2482.9389999999999</v>
      </c>
      <c r="I46" s="28">
        <f>SUM(I11:I45)</f>
        <v>2159</v>
      </c>
      <c r="J46" s="29">
        <f>SUM(J11:J45)</f>
        <v>323.93900000000002</v>
      </c>
      <c r="K46" s="28">
        <f>SUM(K11:K45)</f>
        <v>14134</v>
      </c>
      <c r="L46" s="28">
        <f>SUM(L11:L45)</f>
        <v>12413</v>
      </c>
      <c r="M46" s="29">
        <f>SUM(M11:M45)</f>
        <v>1721</v>
      </c>
      <c r="N46" s="28">
        <f>SUM(N11:N45)</f>
        <v>94100.721999999994</v>
      </c>
      <c r="O46" s="28">
        <f>SUM(O11:O45)</f>
        <v>82835</v>
      </c>
      <c r="P46" s="29">
        <f>SUM(P11:P45)</f>
        <v>11265.721999999998</v>
      </c>
      <c r="Q46" s="28">
        <f>SUM(Q11:Q45)</f>
        <v>73812.15400000001</v>
      </c>
      <c r="R46" s="28">
        <f>SUM(R11:R45)</f>
        <v>43921</v>
      </c>
      <c r="S46" s="29">
        <f>SUM(S11:S45)</f>
        <v>29891.153999999999</v>
      </c>
      <c r="T46" s="28">
        <f>SUM(T11:T45)</f>
        <v>35305.628999999994</v>
      </c>
      <c r="U46" s="28">
        <f>SUM(U11:U45)</f>
        <v>32645</v>
      </c>
      <c r="V46" s="29">
        <f>SUM(V11:V45)</f>
        <v>2660.6289999999995</v>
      </c>
      <c r="W46" s="28">
        <f>SUM(W11:W45)</f>
        <v>2840</v>
      </c>
      <c r="X46" s="28">
        <f>SUM(X11:X45)</f>
        <v>2343</v>
      </c>
      <c r="Y46" s="29">
        <f>SUM(Y11:Y45)</f>
        <v>497</v>
      </c>
      <c r="Z46" s="28">
        <f>SUM(Z11:Z45)</f>
        <v>123757.07300000002</v>
      </c>
      <c r="AA46" s="28">
        <f>SUM(AA11:AA45)</f>
        <v>106937</v>
      </c>
      <c r="AB46" s="29">
        <f>SUM(AB11:AB45)</f>
        <v>16820.073</v>
      </c>
      <c r="AC46" s="28">
        <f>SUM(AC11:AC45)</f>
        <v>768.27100000000007</v>
      </c>
      <c r="AD46" s="28">
        <f>SUM(AD11:AD45)</f>
        <v>622.27099999999996</v>
      </c>
      <c r="AE46" s="29">
        <f>SUM(AE11:AE45)</f>
        <v>146</v>
      </c>
      <c r="AF46" s="28">
        <f>SUM(AF11:AF45)</f>
        <v>13290.640000000001</v>
      </c>
      <c r="AG46" s="28">
        <f>SUM(AG11:AG45)</f>
        <v>11453</v>
      </c>
      <c r="AH46" s="29">
        <f>SUM(AH11:AH45)</f>
        <v>1837.6399999999999</v>
      </c>
      <c r="AI46" s="28">
        <f>SUM(AI11:AI45)</f>
        <v>3072</v>
      </c>
      <c r="AJ46" s="28">
        <f>SUM(AJ11:AJ45)</f>
        <v>2724</v>
      </c>
      <c r="AK46" s="29">
        <f>SUM(AK11:AK45)</f>
        <v>348</v>
      </c>
      <c r="AL46" s="28">
        <f>SUM(AL11:AL45)</f>
        <v>28088.146000000012</v>
      </c>
      <c r="AM46" s="28">
        <f>SUM(AM11:AM45)</f>
        <v>15427.403999999999</v>
      </c>
      <c r="AN46" s="29">
        <f>SUM(AN11:AN45)</f>
        <v>12660.742000000004</v>
      </c>
    </row>
    <row r="47" spans="1:40" ht="15" customHeight="1" x14ac:dyDescent="0.2">
      <c r="B47" s="25"/>
      <c r="T47" s="25"/>
    </row>
  </sheetData>
  <mergeCells count="15">
    <mergeCell ref="AF6:AH6"/>
    <mergeCell ref="AL6:AN6"/>
    <mergeCell ref="T6:V6"/>
    <mergeCell ref="W6:Y6"/>
    <mergeCell ref="Z6:AB6"/>
    <mergeCell ref="AC6:AE6"/>
    <mergeCell ref="AI6:AK6"/>
    <mergeCell ref="Q6:S6"/>
    <mergeCell ref="K6:M6"/>
    <mergeCell ref="N6:P6"/>
    <mergeCell ref="A5:A7"/>
    <mergeCell ref="A8:A10"/>
    <mergeCell ref="B6:D6"/>
    <mergeCell ref="E6:G6"/>
    <mergeCell ref="H6:J6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4" orientation="landscape" r:id="rId1"/>
  <headerFooter alignWithMargins="0"/>
  <rowBreaks count="1" manualBreakCount="1">
    <brk id="49" max="16383" man="1"/>
  </rowBreaks>
  <colBreaks count="4" manualBreakCount="4">
    <brk id="10" max="1048575" man="1"/>
    <brk id="19" max="1048575" man="1"/>
    <brk id="28" max="1048575" man="1"/>
    <brk id="3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群馬県</vt:lpstr>
      <vt:lpstr>群馬県!Print_Area</vt:lpstr>
      <vt:lpstr>群馬県!Print_Titles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Administrator</cp:lastModifiedBy>
  <cp:lastPrinted>2019-07-24T12:11:20Z</cp:lastPrinted>
  <dcterms:created xsi:type="dcterms:W3CDTF">2013-08-08T10:31:51Z</dcterms:created>
  <dcterms:modified xsi:type="dcterms:W3CDTF">2019-08-01T06:08:52Z</dcterms:modified>
</cp:coreProperties>
</file>