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1_埼玉県\"/>
    </mc:Choice>
  </mc:AlternateContent>
  <bookViews>
    <workbookView xWindow="240" yWindow="120" windowWidth="14940" windowHeight="8496"/>
  </bookViews>
  <sheets>
    <sheet name="埼玉県" sheetId="4" r:id="rId1"/>
  </sheets>
  <definedNames>
    <definedName name="_xlnm.Print_Area" localSheetId="0">埼玉県!$A$1:$O$78</definedName>
    <definedName name="_xlnm.Print_Titles" localSheetId="0">埼玉県!$A:$A,埼玉県!$1:$5</definedName>
  </definedNames>
  <calcPr calcId="152511"/>
</workbook>
</file>

<file path=xl/calcChain.xml><?xml version="1.0" encoding="utf-8"?>
<calcChain xmlns="http://schemas.openxmlformats.org/spreadsheetml/2006/main">
  <c r="K60" i="4" l="1"/>
  <c r="K59" i="4"/>
  <c r="K58" i="4"/>
  <c r="K57" i="4"/>
  <c r="K56" i="4"/>
  <c r="K55" i="4"/>
  <c r="K54" i="4"/>
  <c r="K53" i="4"/>
  <c r="K52" i="4"/>
  <c r="K51" i="4"/>
  <c r="K68" i="4"/>
  <c r="K67" i="4"/>
  <c r="K66" i="4"/>
  <c r="K65" i="4"/>
  <c r="K64" i="4"/>
  <c r="K63" i="4"/>
  <c r="K62" i="4"/>
  <c r="K61" i="4"/>
  <c r="J78" i="4"/>
  <c r="I78" i="4"/>
  <c r="K77" i="4"/>
  <c r="K76" i="4"/>
  <c r="K75" i="4"/>
  <c r="K74" i="4"/>
  <c r="K73" i="4"/>
  <c r="K72" i="4"/>
  <c r="K71" i="4"/>
  <c r="K70" i="4"/>
  <c r="K69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78" i="4" l="1"/>
  <c r="A3" i="4"/>
  <c r="A78" i="4" s="1"/>
  <c r="G78" i="4"/>
  <c r="F78" i="4"/>
  <c r="E78" i="4"/>
  <c r="D78" i="4"/>
  <c r="C78" i="4"/>
  <c r="B78" i="4"/>
  <c r="H78" i="4" l="1"/>
</calcChain>
</file>

<file path=xl/sharedStrings.xml><?xml version="1.0" encoding="utf-8"?>
<sst xmlns="http://schemas.openxmlformats.org/spreadsheetml/2006/main" count="98" uniqueCount="96">
  <si>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</si>
  <si>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</si>
  <si>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</si>
  <si>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</si>
  <si>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</si>
  <si>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</si>
  <si>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伊藤　岳</t>
  </si>
  <si>
    <t>矢倉　かつお</t>
  </si>
  <si>
    <t>沢田　良</t>
  </si>
  <si>
    <t>さめじま　良司</t>
  </si>
  <si>
    <t>くまがい　裕人</t>
  </si>
  <si>
    <t>古川　俊治</t>
  </si>
  <si>
    <t>小島　一郎</t>
  </si>
  <si>
    <t>佐藤　恵理子</t>
  </si>
  <si>
    <t>ししど　ちえ</t>
    <phoneticPr fontId="1"/>
  </si>
  <si>
    <t>国民民主党</t>
    <phoneticPr fontId="1"/>
  </si>
  <si>
    <t>日本共産党</t>
    <phoneticPr fontId="1"/>
  </si>
  <si>
    <t>公明党</t>
    <phoneticPr fontId="1"/>
  </si>
  <si>
    <t>日本維新の会</t>
    <phoneticPr fontId="1"/>
  </si>
  <si>
    <t>安楽死制度を考える会</t>
    <phoneticPr fontId="1"/>
  </si>
  <si>
    <t>立憲民主党</t>
    <phoneticPr fontId="1"/>
  </si>
  <si>
    <t>自由民主党</t>
    <phoneticPr fontId="1"/>
  </si>
  <si>
    <t>幸福実現党</t>
    <phoneticPr fontId="1"/>
  </si>
  <si>
    <t>ＮＨＫから国民を守る党</t>
    <phoneticPr fontId="1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</si>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</sst>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6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384" width="17.77734375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4"/>
      <c r="B2" s="37" t="s">
        <v>3</v>
      </c>
      <c r="C2" s="37"/>
      <c r="D2" s="37"/>
      <c r="E2" s="37"/>
      <c r="F2" s="37"/>
      <c r="G2" s="37"/>
      <c r="H2" s="37"/>
      <c r="I2" s="37" t="s">
        <v>3</v>
      </c>
      <c r="J2" s="37"/>
      <c r="K2" s="37"/>
      <c r="L2" s="37"/>
      <c r="M2" s="37"/>
      <c r="N2" s="37"/>
      <c r="O2" s="37"/>
      <c r="Q2" s="2"/>
      <c r="R2" s="2"/>
    </row>
    <row r="3" spans="1:18" ht="21" customHeight="1">
      <c r="A3" s="21" t="str">
        <f ca="1">RIGHT(CELL("filename",A3),LEN(CELL("filename",A3))-FIND("]",CELL("filename",A3)))</f>
        <v>埼玉県</v>
      </c>
      <c r="B3" s="2"/>
      <c r="H3" s="17" t="s">
        <v>2</v>
      </c>
      <c r="I3" s="2"/>
      <c r="K3" s="17" t="s">
        <v>2</v>
      </c>
      <c r="L3" s="1"/>
      <c r="M3" s="1"/>
      <c r="N3" s="7"/>
      <c r="O3" s="1"/>
    </row>
    <row r="4" spans="1:18" ht="21" customHeight="1">
      <c r="A4" s="16" t="s">
        <v>0</v>
      </c>
      <c r="B4" s="22" t="s">
        <v>14</v>
      </c>
      <c r="C4" s="22" t="s">
        <v>6</v>
      </c>
      <c r="D4" s="22" t="s">
        <v>7</v>
      </c>
      <c r="E4" s="22" t="s">
        <v>8</v>
      </c>
      <c r="F4" s="22" t="s">
        <v>9</v>
      </c>
      <c r="G4" s="22" t="s">
        <v>10</v>
      </c>
      <c r="H4" s="38" t="s">
        <v>11</v>
      </c>
      <c r="I4" s="22" t="s">
        <v>12</v>
      </c>
      <c r="J4" s="22" t="s">
        <v>13</v>
      </c>
      <c r="K4" s="35" t="s">
        <v>1</v>
      </c>
      <c r="L4" s="1"/>
      <c r="M4" s="1"/>
      <c r="N4" s="1"/>
      <c r="O4" s="1"/>
    </row>
    <row r="5" spans="1:18" ht="21" customHeight="1">
      <c r="A5" s="20" t="s">
        <v>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38" t="s">
        <v>21</v>
      </c>
      <c r="I5" s="23" t="s">
        <v>22</v>
      </c>
      <c r="J5" s="23" t="s">
        <v>23</v>
      </c>
      <c r="K5" s="36"/>
      <c r="L5" s="1"/>
      <c r="M5" s="1"/>
      <c r="N5" s="1"/>
      <c r="O5" s="1"/>
    </row>
    <row r="6" spans="1:18" ht="21" customHeight="1">
      <c r="A6" s="25" t="s">
        <v>24</v>
      </c>
      <c r="B6" s="26">
        <v>1845</v>
      </c>
      <c r="C6" s="26">
        <v>3834</v>
      </c>
      <c r="D6" s="26">
        <v>6185</v>
      </c>
      <c r="E6" s="26">
        <v>2114</v>
      </c>
      <c r="F6" s="26">
        <v>222</v>
      </c>
      <c r="G6" s="26">
        <v>10320</v>
      </c>
      <c r="H6" s="26">
        <v>9239</v>
      </c>
      <c r="I6" s="26">
        <v>143</v>
      </c>
      <c r="J6" s="26">
        <v>847</v>
      </c>
      <c r="K6" s="27">
        <f>SUM(I6:J6)</f>
        <v>990</v>
      </c>
      <c r="L6" s="1"/>
      <c r="M6" s="1"/>
      <c r="N6" s="1"/>
      <c r="O6" s="1"/>
    </row>
    <row r="7" spans="1:18" ht="21" customHeight="1">
      <c r="A7" s="31" t="s">
        <v>25</v>
      </c>
      <c r="B7" s="32">
        <v>3845</v>
      </c>
      <c r="C7" s="32">
        <v>5488</v>
      </c>
      <c r="D7" s="32">
        <v>7922</v>
      </c>
      <c r="E7" s="32">
        <v>4263</v>
      </c>
      <c r="F7" s="32">
        <v>453</v>
      </c>
      <c r="G7" s="32">
        <v>17172</v>
      </c>
      <c r="H7" s="32">
        <v>16959</v>
      </c>
      <c r="I7" s="32">
        <v>339</v>
      </c>
      <c r="J7" s="32">
        <v>1833</v>
      </c>
      <c r="K7" s="33">
        <f>SUM(I7:J7)</f>
        <v>2172</v>
      </c>
      <c r="L7" s="1"/>
      <c r="M7" s="1"/>
      <c r="N7" s="1"/>
      <c r="O7" s="1"/>
    </row>
    <row r="8" spans="1:18" ht="21" customHeight="1">
      <c r="A8" s="31" t="s">
        <v>26</v>
      </c>
      <c r="B8" s="32">
        <v>3165</v>
      </c>
      <c r="C8" s="32">
        <v>4286</v>
      </c>
      <c r="D8" s="32">
        <v>5610</v>
      </c>
      <c r="E8" s="32">
        <v>3131</v>
      </c>
      <c r="F8" s="32">
        <v>351</v>
      </c>
      <c r="G8" s="32">
        <v>16760</v>
      </c>
      <c r="H8" s="32">
        <v>12986</v>
      </c>
      <c r="I8" s="32">
        <v>228</v>
      </c>
      <c r="J8" s="32">
        <v>1231</v>
      </c>
      <c r="K8" s="33">
        <f>SUM(I8:J8)</f>
        <v>1459</v>
      </c>
      <c r="L8" s="1"/>
      <c r="M8" s="1"/>
      <c r="N8" s="1"/>
      <c r="O8" s="1"/>
    </row>
    <row r="9" spans="1:18" ht="21" customHeight="1">
      <c r="A9" s="31" t="s">
        <v>27</v>
      </c>
      <c r="B9" s="32">
        <v>3684</v>
      </c>
      <c r="C9" s="32">
        <v>7932</v>
      </c>
      <c r="D9" s="32">
        <v>11459</v>
      </c>
      <c r="E9" s="32">
        <v>4688</v>
      </c>
      <c r="F9" s="32">
        <v>417</v>
      </c>
      <c r="G9" s="32">
        <v>15867</v>
      </c>
      <c r="H9" s="32">
        <v>16184</v>
      </c>
      <c r="I9" s="32">
        <v>321</v>
      </c>
      <c r="J9" s="32">
        <v>1487</v>
      </c>
      <c r="K9" s="33">
        <f>SUM(I9:J9)</f>
        <v>1808</v>
      </c>
      <c r="L9" s="1"/>
      <c r="M9" s="1"/>
      <c r="N9" s="1"/>
      <c r="O9" s="1"/>
    </row>
    <row r="10" spans="1:18" ht="21" customHeight="1">
      <c r="A10" s="31" t="s">
        <v>28</v>
      </c>
      <c r="B10" s="32">
        <v>2865</v>
      </c>
      <c r="C10" s="32">
        <v>4531</v>
      </c>
      <c r="D10" s="32">
        <v>5098</v>
      </c>
      <c r="E10" s="32">
        <v>2754</v>
      </c>
      <c r="F10" s="32">
        <v>268</v>
      </c>
      <c r="G10" s="32">
        <v>12499</v>
      </c>
      <c r="H10" s="32">
        <v>12588</v>
      </c>
      <c r="I10" s="32">
        <v>178</v>
      </c>
      <c r="J10" s="32">
        <v>1089</v>
      </c>
      <c r="K10" s="33">
        <f>SUM(I10:J10)</f>
        <v>1267</v>
      </c>
      <c r="L10" s="1"/>
      <c r="M10" s="1"/>
      <c r="N10" s="1"/>
      <c r="O10" s="1"/>
    </row>
    <row r="11" spans="1:18" ht="21" customHeight="1">
      <c r="A11" s="31" t="s">
        <v>29</v>
      </c>
      <c r="B11" s="32">
        <v>3060</v>
      </c>
      <c r="C11" s="32">
        <v>4807</v>
      </c>
      <c r="D11" s="32">
        <v>6805</v>
      </c>
      <c r="E11" s="32">
        <v>2617</v>
      </c>
      <c r="F11" s="32">
        <v>280</v>
      </c>
      <c r="G11" s="32">
        <v>6950</v>
      </c>
      <c r="H11" s="32">
        <v>9486</v>
      </c>
      <c r="I11" s="32">
        <v>212</v>
      </c>
      <c r="J11" s="32">
        <v>1096</v>
      </c>
      <c r="K11" s="33">
        <f>SUM(I11:J11)</f>
        <v>1308</v>
      </c>
      <c r="L11" s="1"/>
      <c r="M11" s="1"/>
      <c r="N11" s="1"/>
      <c r="O11" s="1"/>
    </row>
    <row r="12" spans="1:18" ht="21" customHeight="1">
      <c r="A12" s="31" t="s">
        <v>30</v>
      </c>
      <c r="B12" s="32">
        <v>6388</v>
      </c>
      <c r="C12" s="32">
        <v>8905</v>
      </c>
      <c r="D12" s="32">
        <v>7344</v>
      </c>
      <c r="E12" s="32">
        <v>5677</v>
      </c>
      <c r="F12" s="32">
        <v>530</v>
      </c>
      <c r="G12" s="32">
        <v>17089</v>
      </c>
      <c r="H12" s="32">
        <v>21040</v>
      </c>
      <c r="I12" s="32">
        <v>333</v>
      </c>
      <c r="J12" s="32">
        <v>1854</v>
      </c>
      <c r="K12" s="33">
        <f>SUM(I12:J12)</f>
        <v>2187</v>
      </c>
      <c r="L12" s="1"/>
      <c r="M12" s="1"/>
      <c r="N12" s="1"/>
      <c r="O12" s="1"/>
    </row>
    <row r="13" spans="1:18" ht="21" customHeight="1">
      <c r="A13" s="31" t="s">
        <v>31</v>
      </c>
      <c r="B13" s="32">
        <v>6864</v>
      </c>
      <c r="C13" s="32">
        <v>8809</v>
      </c>
      <c r="D13" s="32">
        <v>9808</v>
      </c>
      <c r="E13" s="32">
        <v>7028</v>
      </c>
      <c r="F13" s="32">
        <v>637</v>
      </c>
      <c r="G13" s="32">
        <v>15841</v>
      </c>
      <c r="H13" s="32">
        <v>21963</v>
      </c>
      <c r="I13" s="32">
        <v>349</v>
      </c>
      <c r="J13" s="32">
        <v>2390</v>
      </c>
      <c r="K13" s="33">
        <f>SUM(I13:J13)</f>
        <v>2739</v>
      </c>
      <c r="L13" s="1"/>
      <c r="M13" s="1"/>
      <c r="N13" s="1"/>
      <c r="O13" s="1"/>
    </row>
    <row r="14" spans="1:18" ht="21" customHeight="1">
      <c r="A14" s="31" t="s">
        <v>32</v>
      </c>
      <c r="B14" s="32">
        <v>4457</v>
      </c>
      <c r="C14" s="32">
        <v>7033</v>
      </c>
      <c r="D14" s="32">
        <v>7784</v>
      </c>
      <c r="E14" s="32">
        <v>3562</v>
      </c>
      <c r="F14" s="32">
        <v>360</v>
      </c>
      <c r="G14" s="32">
        <v>9028</v>
      </c>
      <c r="H14" s="32">
        <v>12849</v>
      </c>
      <c r="I14" s="32">
        <v>275</v>
      </c>
      <c r="J14" s="32">
        <v>1254</v>
      </c>
      <c r="K14" s="33">
        <f>SUM(I14:J14)</f>
        <v>1529</v>
      </c>
      <c r="L14" s="1"/>
      <c r="M14" s="1"/>
      <c r="N14" s="1"/>
      <c r="O14" s="1"/>
    </row>
    <row r="15" spans="1:18" ht="21" customHeight="1">
      <c r="A15" s="31" t="s">
        <v>33</v>
      </c>
      <c r="B15" s="32">
        <v>2407</v>
      </c>
      <c r="C15" s="32">
        <v>4462</v>
      </c>
      <c r="D15" s="32">
        <v>7766</v>
      </c>
      <c r="E15" s="32">
        <v>2174</v>
      </c>
      <c r="F15" s="32">
        <v>242</v>
      </c>
      <c r="G15" s="32">
        <v>7358</v>
      </c>
      <c r="H15" s="32">
        <v>15048</v>
      </c>
      <c r="I15" s="32">
        <v>370</v>
      </c>
      <c r="J15" s="32">
        <v>960</v>
      </c>
      <c r="K15" s="33">
        <f>SUM(I15:J15)</f>
        <v>1330</v>
      </c>
      <c r="L15" s="1"/>
      <c r="M15" s="1"/>
      <c r="N15" s="1"/>
      <c r="O15" s="1"/>
    </row>
    <row r="16" spans="1:18" ht="21" customHeight="1">
      <c r="A16" s="31" t="s">
        <v>34</v>
      </c>
      <c r="B16" s="32">
        <v>13458</v>
      </c>
      <c r="C16" s="32">
        <v>17052</v>
      </c>
      <c r="D16" s="32">
        <v>27324</v>
      </c>
      <c r="E16" s="32">
        <v>9176</v>
      </c>
      <c r="F16" s="32">
        <v>953</v>
      </c>
      <c r="G16" s="32">
        <v>22621</v>
      </c>
      <c r="H16" s="32">
        <v>33542</v>
      </c>
      <c r="I16" s="32">
        <v>988</v>
      </c>
      <c r="J16" s="32">
        <v>3744</v>
      </c>
      <c r="K16" s="33">
        <f>SUM(I16:J16)</f>
        <v>4732</v>
      </c>
      <c r="L16" s="1"/>
      <c r="M16" s="1"/>
      <c r="N16" s="1"/>
      <c r="O16" s="1"/>
    </row>
    <row r="17" spans="1:15" ht="21" customHeight="1">
      <c r="A17" s="31" t="s">
        <v>35</v>
      </c>
      <c r="B17" s="32">
        <v>9784</v>
      </c>
      <c r="C17" s="32">
        <v>7297</v>
      </c>
      <c r="D17" s="32">
        <v>12381</v>
      </c>
      <c r="E17" s="32">
        <v>4384</v>
      </c>
      <c r="F17" s="32">
        <v>530</v>
      </c>
      <c r="G17" s="32">
        <v>14438</v>
      </c>
      <c r="H17" s="32">
        <v>19770</v>
      </c>
      <c r="I17" s="32">
        <v>692</v>
      </c>
      <c r="J17" s="32">
        <v>1724</v>
      </c>
      <c r="K17" s="33">
        <f>SUM(I17:J17)</f>
        <v>2416</v>
      </c>
      <c r="L17" s="1"/>
      <c r="M17" s="1"/>
      <c r="N17" s="1"/>
      <c r="O17" s="1"/>
    </row>
    <row r="18" spans="1:15" ht="21" customHeight="1">
      <c r="A18" s="31" t="s">
        <v>36</v>
      </c>
      <c r="B18" s="32">
        <v>15251</v>
      </c>
      <c r="C18" s="32">
        <v>28677</v>
      </c>
      <c r="D18" s="32">
        <v>42512</v>
      </c>
      <c r="E18" s="32">
        <v>14901</v>
      </c>
      <c r="F18" s="32">
        <v>1697</v>
      </c>
      <c r="G18" s="32">
        <v>31738</v>
      </c>
      <c r="H18" s="32">
        <v>54345</v>
      </c>
      <c r="I18" s="32">
        <v>1188</v>
      </c>
      <c r="J18" s="32">
        <v>6724</v>
      </c>
      <c r="K18" s="33">
        <f>SUM(I18:J18)</f>
        <v>7912</v>
      </c>
      <c r="L18" s="1"/>
      <c r="M18" s="1"/>
      <c r="N18" s="1"/>
      <c r="O18" s="1"/>
    </row>
    <row r="19" spans="1:15" ht="21" customHeight="1">
      <c r="A19" s="31" t="s">
        <v>37</v>
      </c>
      <c r="B19" s="32">
        <v>3040</v>
      </c>
      <c r="C19" s="32">
        <v>3029</v>
      </c>
      <c r="D19" s="32">
        <v>7307</v>
      </c>
      <c r="E19" s="32">
        <v>2138</v>
      </c>
      <c r="F19" s="32">
        <v>230</v>
      </c>
      <c r="G19" s="32">
        <v>5282</v>
      </c>
      <c r="H19" s="32">
        <v>7838</v>
      </c>
      <c r="I19" s="32">
        <v>338</v>
      </c>
      <c r="J19" s="32">
        <v>717</v>
      </c>
      <c r="K19" s="33">
        <f>SUM(I19:J19)</f>
        <v>1055</v>
      </c>
      <c r="L19" s="1"/>
      <c r="M19" s="1"/>
      <c r="N19" s="1"/>
      <c r="O19" s="1"/>
    </row>
    <row r="20" spans="1:15" ht="21" customHeight="1">
      <c r="A20" s="31" t="s">
        <v>38</v>
      </c>
      <c r="B20" s="32">
        <v>2049</v>
      </c>
      <c r="C20" s="32">
        <v>3676</v>
      </c>
      <c r="D20" s="32">
        <v>5194</v>
      </c>
      <c r="E20" s="32">
        <v>1425</v>
      </c>
      <c r="F20" s="32">
        <v>121</v>
      </c>
      <c r="G20" s="32">
        <v>3674</v>
      </c>
      <c r="H20" s="32">
        <v>7144</v>
      </c>
      <c r="I20" s="32">
        <v>265</v>
      </c>
      <c r="J20" s="32">
        <v>544</v>
      </c>
      <c r="K20" s="33">
        <f>SUM(I20:J20)</f>
        <v>809</v>
      </c>
      <c r="L20" s="1"/>
      <c r="M20" s="1"/>
      <c r="N20" s="1"/>
      <c r="O20" s="1"/>
    </row>
    <row r="21" spans="1:15" ht="21" customHeight="1">
      <c r="A21" s="31" t="s">
        <v>39</v>
      </c>
      <c r="B21" s="32">
        <v>12502</v>
      </c>
      <c r="C21" s="32">
        <v>20955</v>
      </c>
      <c r="D21" s="32">
        <v>24152</v>
      </c>
      <c r="E21" s="32">
        <v>9739</v>
      </c>
      <c r="F21" s="32">
        <v>1127</v>
      </c>
      <c r="G21" s="32">
        <v>26166</v>
      </c>
      <c r="H21" s="32">
        <v>36172</v>
      </c>
      <c r="I21" s="32">
        <v>747</v>
      </c>
      <c r="J21" s="32">
        <v>3738</v>
      </c>
      <c r="K21" s="33">
        <f>SUM(I21:J21)</f>
        <v>4485</v>
      </c>
      <c r="L21" s="1"/>
      <c r="M21" s="1"/>
      <c r="N21" s="1"/>
      <c r="O21" s="1"/>
    </row>
    <row r="22" spans="1:15" ht="21" customHeight="1">
      <c r="A22" s="31" t="s">
        <v>40</v>
      </c>
      <c r="B22" s="32">
        <v>2874</v>
      </c>
      <c r="C22" s="32">
        <v>5897</v>
      </c>
      <c r="D22" s="32">
        <v>6168</v>
      </c>
      <c r="E22" s="32">
        <v>2404</v>
      </c>
      <c r="F22" s="32">
        <v>238</v>
      </c>
      <c r="G22" s="32">
        <v>5802</v>
      </c>
      <c r="H22" s="32">
        <v>9922</v>
      </c>
      <c r="I22" s="32">
        <v>230</v>
      </c>
      <c r="J22" s="32">
        <v>766</v>
      </c>
      <c r="K22" s="33">
        <f>SUM(I22:J22)</f>
        <v>996</v>
      </c>
      <c r="L22" s="1"/>
      <c r="M22" s="1"/>
      <c r="N22" s="1"/>
      <c r="O22" s="1"/>
    </row>
    <row r="23" spans="1:15" ht="21" customHeight="1">
      <c r="A23" s="31" t="s">
        <v>41</v>
      </c>
      <c r="B23" s="32">
        <v>3650</v>
      </c>
      <c r="C23" s="32">
        <v>4036</v>
      </c>
      <c r="D23" s="32">
        <v>9576</v>
      </c>
      <c r="E23" s="32">
        <v>2522</v>
      </c>
      <c r="F23" s="32">
        <v>306</v>
      </c>
      <c r="G23" s="32">
        <v>6616</v>
      </c>
      <c r="H23" s="32">
        <v>12517</v>
      </c>
      <c r="I23" s="32">
        <v>362</v>
      </c>
      <c r="J23" s="32">
        <v>919</v>
      </c>
      <c r="K23" s="33">
        <f>SUM(I23:J23)</f>
        <v>1281</v>
      </c>
      <c r="L23" s="1"/>
      <c r="M23" s="1"/>
      <c r="N23" s="1"/>
      <c r="O23" s="1"/>
    </row>
    <row r="24" spans="1:15" ht="21" customHeight="1">
      <c r="A24" s="31" t="s">
        <v>42</v>
      </c>
      <c r="B24" s="32">
        <v>2548</v>
      </c>
      <c r="C24" s="32">
        <v>3118</v>
      </c>
      <c r="D24" s="32">
        <v>5955</v>
      </c>
      <c r="E24" s="32">
        <v>2019</v>
      </c>
      <c r="F24" s="32">
        <v>229</v>
      </c>
      <c r="G24" s="32">
        <v>4902</v>
      </c>
      <c r="H24" s="32">
        <v>8439</v>
      </c>
      <c r="I24" s="32">
        <v>290</v>
      </c>
      <c r="J24" s="32">
        <v>997</v>
      </c>
      <c r="K24" s="33">
        <f>SUM(I24:J24)</f>
        <v>1287</v>
      </c>
      <c r="L24" s="1"/>
      <c r="M24" s="1"/>
      <c r="N24" s="1"/>
      <c r="O24" s="1"/>
    </row>
    <row r="25" spans="1:15" ht="21" customHeight="1">
      <c r="A25" s="31" t="s">
        <v>43</v>
      </c>
      <c r="B25" s="32">
        <v>3149</v>
      </c>
      <c r="C25" s="32">
        <v>4767</v>
      </c>
      <c r="D25" s="32">
        <v>6136</v>
      </c>
      <c r="E25" s="32">
        <v>2391</v>
      </c>
      <c r="F25" s="32">
        <v>325</v>
      </c>
      <c r="G25" s="32">
        <v>6966</v>
      </c>
      <c r="H25" s="32">
        <v>9041</v>
      </c>
      <c r="I25" s="32">
        <v>297</v>
      </c>
      <c r="J25" s="32">
        <v>930</v>
      </c>
      <c r="K25" s="33">
        <f>SUM(I25:J25)</f>
        <v>1227</v>
      </c>
      <c r="L25" s="1"/>
      <c r="M25" s="1"/>
      <c r="N25" s="1"/>
      <c r="O25" s="1"/>
    </row>
    <row r="26" spans="1:15" ht="21" customHeight="1">
      <c r="A26" s="31" t="s">
        <v>44</v>
      </c>
      <c r="B26" s="32">
        <v>6865</v>
      </c>
      <c r="C26" s="32">
        <v>12225</v>
      </c>
      <c r="D26" s="32">
        <v>20903</v>
      </c>
      <c r="E26" s="32">
        <v>6407</v>
      </c>
      <c r="F26" s="32">
        <v>565</v>
      </c>
      <c r="G26" s="32">
        <v>15934</v>
      </c>
      <c r="H26" s="32">
        <v>23785</v>
      </c>
      <c r="I26" s="32">
        <v>549</v>
      </c>
      <c r="J26" s="32">
        <v>2592</v>
      </c>
      <c r="K26" s="33">
        <f>SUM(I26:J26)</f>
        <v>3141</v>
      </c>
      <c r="L26" s="1"/>
      <c r="M26" s="1"/>
      <c r="N26" s="1"/>
      <c r="O26" s="1"/>
    </row>
    <row r="27" spans="1:15" ht="21" customHeight="1">
      <c r="A27" s="31" t="s">
        <v>45</v>
      </c>
      <c r="B27" s="32">
        <v>5256</v>
      </c>
      <c r="C27" s="32">
        <v>8479</v>
      </c>
      <c r="D27" s="32">
        <v>12799</v>
      </c>
      <c r="E27" s="32">
        <v>4627</v>
      </c>
      <c r="F27" s="32">
        <v>524</v>
      </c>
      <c r="G27" s="32">
        <v>11656</v>
      </c>
      <c r="H27" s="32">
        <v>18836</v>
      </c>
      <c r="I27" s="32">
        <v>448</v>
      </c>
      <c r="J27" s="32">
        <v>1908</v>
      </c>
      <c r="K27" s="33">
        <f>SUM(I27:J27)</f>
        <v>2356</v>
      </c>
      <c r="L27" s="1"/>
      <c r="M27" s="1"/>
      <c r="N27" s="1"/>
      <c r="O27" s="1"/>
    </row>
    <row r="28" spans="1:15" ht="21" customHeight="1">
      <c r="A28" s="31" t="s">
        <v>46</v>
      </c>
      <c r="B28" s="32">
        <v>2305</v>
      </c>
      <c r="C28" s="32">
        <v>1646</v>
      </c>
      <c r="D28" s="32">
        <v>4670</v>
      </c>
      <c r="E28" s="32">
        <v>1187</v>
      </c>
      <c r="F28" s="32">
        <v>96</v>
      </c>
      <c r="G28" s="32">
        <v>3295</v>
      </c>
      <c r="H28" s="32">
        <v>5882</v>
      </c>
      <c r="I28" s="32">
        <v>282</v>
      </c>
      <c r="J28" s="32">
        <v>453</v>
      </c>
      <c r="K28" s="33">
        <f>SUM(I28:J28)</f>
        <v>735</v>
      </c>
      <c r="L28" s="1"/>
      <c r="M28" s="1"/>
      <c r="N28" s="1"/>
      <c r="O28" s="1"/>
    </row>
    <row r="29" spans="1:15" ht="21" customHeight="1">
      <c r="A29" s="31" t="s">
        <v>47</v>
      </c>
      <c r="B29" s="32">
        <v>6478</v>
      </c>
      <c r="C29" s="32">
        <v>5256</v>
      </c>
      <c r="D29" s="32">
        <v>8978</v>
      </c>
      <c r="E29" s="32">
        <v>2995</v>
      </c>
      <c r="F29" s="32">
        <v>345</v>
      </c>
      <c r="G29" s="32">
        <v>9179</v>
      </c>
      <c r="H29" s="32">
        <v>12697</v>
      </c>
      <c r="I29" s="32">
        <v>342</v>
      </c>
      <c r="J29" s="32">
        <v>1175</v>
      </c>
      <c r="K29" s="33">
        <f>SUM(I29:J29)</f>
        <v>1517</v>
      </c>
      <c r="L29" s="1"/>
      <c r="M29" s="1"/>
      <c r="N29" s="1"/>
      <c r="O29" s="1"/>
    </row>
    <row r="30" spans="1:15" ht="21" customHeight="1">
      <c r="A30" s="31" t="s">
        <v>48</v>
      </c>
      <c r="B30" s="32">
        <v>4943</v>
      </c>
      <c r="C30" s="32">
        <v>6021</v>
      </c>
      <c r="D30" s="32">
        <v>8854</v>
      </c>
      <c r="E30" s="32">
        <v>3228</v>
      </c>
      <c r="F30" s="32">
        <v>342</v>
      </c>
      <c r="G30" s="32">
        <v>8669</v>
      </c>
      <c r="H30" s="32">
        <v>13980</v>
      </c>
      <c r="I30" s="32">
        <v>710</v>
      </c>
      <c r="J30" s="32">
        <v>1361</v>
      </c>
      <c r="K30" s="33">
        <f>SUM(I30:J30)</f>
        <v>2071</v>
      </c>
      <c r="L30" s="1"/>
      <c r="M30" s="1"/>
      <c r="N30" s="1"/>
      <c r="O30" s="1"/>
    </row>
    <row r="31" spans="1:15" ht="21" customHeight="1">
      <c r="A31" s="31" t="s">
        <v>49</v>
      </c>
      <c r="B31" s="32">
        <v>9498</v>
      </c>
      <c r="C31" s="32">
        <v>12348</v>
      </c>
      <c r="D31" s="32">
        <v>17092</v>
      </c>
      <c r="E31" s="32">
        <v>5590</v>
      </c>
      <c r="F31" s="32">
        <v>636</v>
      </c>
      <c r="G31" s="32">
        <v>17681</v>
      </c>
      <c r="H31" s="32">
        <v>22563</v>
      </c>
      <c r="I31" s="32">
        <v>424</v>
      </c>
      <c r="J31" s="32">
        <v>2215</v>
      </c>
      <c r="K31" s="33">
        <f>SUM(I31:J31)</f>
        <v>2639</v>
      </c>
      <c r="L31" s="1"/>
      <c r="M31" s="1"/>
      <c r="N31" s="1"/>
      <c r="O31" s="1"/>
    </row>
    <row r="32" spans="1:15" ht="21" customHeight="1">
      <c r="A32" s="31" t="s">
        <v>50</v>
      </c>
      <c r="B32" s="32">
        <v>6996</v>
      </c>
      <c r="C32" s="32">
        <v>11691</v>
      </c>
      <c r="D32" s="32">
        <v>19228</v>
      </c>
      <c r="E32" s="32">
        <v>6323</v>
      </c>
      <c r="F32" s="32">
        <v>686</v>
      </c>
      <c r="G32" s="32">
        <v>16555</v>
      </c>
      <c r="H32" s="32">
        <v>23466</v>
      </c>
      <c r="I32" s="32">
        <v>541</v>
      </c>
      <c r="J32" s="32">
        <v>2903</v>
      </c>
      <c r="K32" s="33">
        <f>SUM(I32:J32)</f>
        <v>3444</v>
      </c>
      <c r="L32" s="1"/>
      <c r="M32" s="1"/>
      <c r="N32" s="1"/>
      <c r="O32" s="1"/>
    </row>
    <row r="33" spans="1:15" ht="21" customHeight="1">
      <c r="A33" s="31" t="s">
        <v>51</v>
      </c>
      <c r="B33" s="32">
        <v>10483</v>
      </c>
      <c r="C33" s="32">
        <v>14301</v>
      </c>
      <c r="D33" s="32">
        <v>25332</v>
      </c>
      <c r="E33" s="32">
        <v>9414</v>
      </c>
      <c r="F33" s="32">
        <v>828</v>
      </c>
      <c r="G33" s="32">
        <v>25047</v>
      </c>
      <c r="H33" s="32">
        <v>35017</v>
      </c>
      <c r="I33" s="32">
        <v>828</v>
      </c>
      <c r="J33" s="32">
        <v>4062</v>
      </c>
      <c r="K33" s="33">
        <f>SUM(I33:J33)</f>
        <v>4890</v>
      </c>
      <c r="L33" s="1"/>
      <c r="M33" s="1"/>
      <c r="N33" s="1"/>
      <c r="O33" s="1"/>
    </row>
    <row r="34" spans="1:15" ht="21" customHeight="1">
      <c r="A34" s="31" t="s">
        <v>52</v>
      </c>
      <c r="B34" s="32">
        <v>2200</v>
      </c>
      <c r="C34" s="32">
        <v>4825</v>
      </c>
      <c r="D34" s="32">
        <v>4807</v>
      </c>
      <c r="E34" s="32">
        <v>2492</v>
      </c>
      <c r="F34" s="32">
        <v>196</v>
      </c>
      <c r="G34" s="32">
        <v>4622</v>
      </c>
      <c r="H34" s="32">
        <v>7719</v>
      </c>
      <c r="I34" s="32">
        <v>142</v>
      </c>
      <c r="J34" s="32">
        <v>1057</v>
      </c>
      <c r="K34" s="33">
        <f>SUM(I34:J34)</f>
        <v>1199</v>
      </c>
      <c r="L34" s="1"/>
      <c r="M34" s="1"/>
      <c r="N34" s="1"/>
      <c r="O34" s="1"/>
    </row>
    <row r="35" spans="1:15" ht="21" customHeight="1">
      <c r="A35" s="31" t="s">
        <v>53</v>
      </c>
      <c r="B35" s="32">
        <v>4039</v>
      </c>
      <c r="C35" s="32">
        <v>5920</v>
      </c>
      <c r="D35" s="32">
        <v>8484</v>
      </c>
      <c r="E35" s="32">
        <v>4351</v>
      </c>
      <c r="F35" s="32">
        <v>445</v>
      </c>
      <c r="G35" s="32">
        <v>7617</v>
      </c>
      <c r="H35" s="32">
        <v>13520</v>
      </c>
      <c r="I35" s="32">
        <v>278</v>
      </c>
      <c r="J35" s="32">
        <v>1934</v>
      </c>
      <c r="K35" s="33">
        <f>SUM(I35:J35)</f>
        <v>2212</v>
      </c>
      <c r="L35" s="1"/>
      <c r="M35" s="1"/>
      <c r="N35" s="1"/>
      <c r="O35" s="1"/>
    </row>
    <row r="36" spans="1:15" ht="21" customHeight="1">
      <c r="A36" s="31" t="s">
        <v>54</v>
      </c>
      <c r="B36" s="32">
        <v>4906</v>
      </c>
      <c r="C36" s="32">
        <v>7778</v>
      </c>
      <c r="D36" s="32">
        <v>11741</v>
      </c>
      <c r="E36" s="32">
        <v>4374</v>
      </c>
      <c r="F36" s="32">
        <v>528</v>
      </c>
      <c r="G36" s="32">
        <v>10750</v>
      </c>
      <c r="H36" s="32">
        <v>18362</v>
      </c>
      <c r="I36" s="32">
        <v>458</v>
      </c>
      <c r="J36" s="32">
        <v>1353</v>
      </c>
      <c r="K36" s="33">
        <f>SUM(I36:J36)</f>
        <v>1811</v>
      </c>
      <c r="L36" s="1"/>
      <c r="M36" s="1"/>
      <c r="N36" s="1"/>
      <c r="O36" s="1"/>
    </row>
    <row r="37" spans="1:15" ht="21" customHeight="1">
      <c r="A37" s="31" t="s">
        <v>55</v>
      </c>
      <c r="B37" s="32">
        <v>5307</v>
      </c>
      <c r="C37" s="32">
        <v>5695</v>
      </c>
      <c r="D37" s="32">
        <v>9518</v>
      </c>
      <c r="E37" s="32">
        <v>4961</v>
      </c>
      <c r="F37" s="32">
        <v>451</v>
      </c>
      <c r="G37" s="32">
        <v>9705</v>
      </c>
      <c r="H37" s="32">
        <v>15756</v>
      </c>
      <c r="I37" s="32">
        <v>343</v>
      </c>
      <c r="J37" s="32">
        <v>1913</v>
      </c>
      <c r="K37" s="33">
        <f>SUM(I37:J37)</f>
        <v>2256</v>
      </c>
      <c r="L37" s="1"/>
      <c r="M37" s="1"/>
      <c r="N37" s="1"/>
      <c r="O37" s="1"/>
    </row>
    <row r="38" spans="1:15" ht="21" customHeight="1">
      <c r="A38" s="31" t="s">
        <v>56</v>
      </c>
      <c r="B38" s="32">
        <v>2840</v>
      </c>
      <c r="C38" s="32">
        <v>3465</v>
      </c>
      <c r="D38" s="32">
        <v>4916</v>
      </c>
      <c r="E38" s="32">
        <v>2300</v>
      </c>
      <c r="F38" s="32">
        <v>213</v>
      </c>
      <c r="G38" s="32">
        <v>5616</v>
      </c>
      <c r="H38" s="32">
        <v>8685</v>
      </c>
      <c r="I38" s="32">
        <v>213</v>
      </c>
      <c r="J38" s="32">
        <v>785</v>
      </c>
      <c r="K38" s="33">
        <f>SUM(I38:J38)</f>
        <v>998</v>
      </c>
      <c r="L38" s="1"/>
      <c r="M38" s="1"/>
      <c r="N38" s="1"/>
      <c r="O38" s="1"/>
    </row>
    <row r="39" spans="1:15" ht="21" customHeight="1">
      <c r="A39" s="31" t="s">
        <v>57</v>
      </c>
      <c r="B39" s="32">
        <v>2980</v>
      </c>
      <c r="C39" s="32">
        <v>3772</v>
      </c>
      <c r="D39" s="32">
        <v>4772</v>
      </c>
      <c r="E39" s="32">
        <v>3090</v>
      </c>
      <c r="F39" s="32">
        <v>351</v>
      </c>
      <c r="G39" s="32">
        <v>5590</v>
      </c>
      <c r="H39" s="32">
        <v>9742</v>
      </c>
      <c r="I39" s="32">
        <v>189</v>
      </c>
      <c r="J39" s="32">
        <v>1462</v>
      </c>
      <c r="K39" s="33">
        <f>SUM(I39:J39)</f>
        <v>1651</v>
      </c>
      <c r="L39" s="1"/>
      <c r="M39" s="1"/>
      <c r="N39" s="1"/>
      <c r="O39" s="1"/>
    </row>
    <row r="40" spans="1:15" ht="21" customHeight="1">
      <c r="A40" s="31" t="s">
        <v>58</v>
      </c>
      <c r="B40" s="32">
        <v>4930</v>
      </c>
      <c r="C40" s="32">
        <v>10481</v>
      </c>
      <c r="D40" s="32">
        <v>15117</v>
      </c>
      <c r="E40" s="32">
        <v>4769</v>
      </c>
      <c r="F40" s="32">
        <v>628</v>
      </c>
      <c r="G40" s="32">
        <v>10784</v>
      </c>
      <c r="H40" s="32">
        <v>15585</v>
      </c>
      <c r="I40" s="32">
        <v>346</v>
      </c>
      <c r="J40" s="32">
        <v>1998</v>
      </c>
      <c r="K40" s="33">
        <f>SUM(I40:J40)</f>
        <v>2344</v>
      </c>
      <c r="L40" s="1"/>
      <c r="M40" s="1"/>
      <c r="N40" s="1"/>
      <c r="O40" s="1"/>
    </row>
    <row r="41" spans="1:15" ht="21" customHeight="1">
      <c r="A41" s="31" t="s">
        <v>59</v>
      </c>
      <c r="B41" s="32">
        <v>3728</v>
      </c>
      <c r="C41" s="32">
        <v>3457</v>
      </c>
      <c r="D41" s="32">
        <v>5225</v>
      </c>
      <c r="E41" s="32">
        <v>2031</v>
      </c>
      <c r="F41" s="32">
        <v>210</v>
      </c>
      <c r="G41" s="32">
        <v>5935</v>
      </c>
      <c r="H41" s="32">
        <v>8537</v>
      </c>
      <c r="I41" s="32">
        <v>259</v>
      </c>
      <c r="J41" s="32">
        <v>766</v>
      </c>
      <c r="K41" s="33">
        <f>SUM(I41:J41)</f>
        <v>1025</v>
      </c>
      <c r="L41" s="1"/>
      <c r="M41" s="1"/>
      <c r="N41" s="1"/>
      <c r="O41" s="1"/>
    </row>
    <row r="42" spans="1:15" ht="21" customHeight="1">
      <c r="A42" s="31" t="s">
        <v>60</v>
      </c>
      <c r="B42" s="32">
        <v>4925</v>
      </c>
      <c r="C42" s="32">
        <v>8022</v>
      </c>
      <c r="D42" s="32">
        <v>11977</v>
      </c>
      <c r="E42" s="32">
        <v>4535</v>
      </c>
      <c r="F42" s="32">
        <v>403</v>
      </c>
      <c r="G42" s="32">
        <v>11724</v>
      </c>
      <c r="H42" s="32">
        <v>19244</v>
      </c>
      <c r="I42" s="32">
        <v>485</v>
      </c>
      <c r="J42" s="32">
        <v>1737</v>
      </c>
      <c r="K42" s="33">
        <f>SUM(I42:J42)</f>
        <v>2222</v>
      </c>
      <c r="L42" s="1"/>
      <c r="M42" s="1"/>
      <c r="N42" s="1"/>
      <c r="O42" s="1"/>
    </row>
    <row r="43" spans="1:15" ht="21" customHeight="1">
      <c r="A43" s="31" t="s">
        <v>61</v>
      </c>
      <c r="B43" s="32">
        <v>4458</v>
      </c>
      <c r="C43" s="32">
        <v>3115</v>
      </c>
      <c r="D43" s="32">
        <v>4956</v>
      </c>
      <c r="E43" s="32">
        <v>1727</v>
      </c>
      <c r="F43" s="32">
        <v>180</v>
      </c>
      <c r="G43" s="32">
        <v>5255</v>
      </c>
      <c r="H43" s="32">
        <v>7026</v>
      </c>
      <c r="I43" s="32">
        <v>162</v>
      </c>
      <c r="J43" s="32">
        <v>650</v>
      </c>
      <c r="K43" s="33">
        <f>SUM(I43:J43)</f>
        <v>812</v>
      </c>
      <c r="L43" s="1"/>
      <c r="M43" s="1"/>
      <c r="N43" s="1"/>
      <c r="O43" s="1"/>
    </row>
    <row r="44" spans="1:15" ht="21" customHeight="1">
      <c r="A44" s="31" t="s">
        <v>62</v>
      </c>
      <c r="B44" s="32">
        <v>2107</v>
      </c>
      <c r="C44" s="32">
        <v>3537</v>
      </c>
      <c r="D44" s="32">
        <v>7256</v>
      </c>
      <c r="E44" s="32">
        <v>2437</v>
      </c>
      <c r="F44" s="32">
        <v>220</v>
      </c>
      <c r="G44" s="32">
        <v>4140</v>
      </c>
      <c r="H44" s="32">
        <v>8628</v>
      </c>
      <c r="I44" s="32">
        <v>239</v>
      </c>
      <c r="J44" s="32">
        <v>1061</v>
      </c>
      <c r="K44" s="33">
        <f>SUM(I44:J44)</f>
        <v>1300</v>
      </c>
      <c r="L44" s="1"/>
      <c r="M44" s="1"/>
      <c r="N44" s="1"/>
      <c r="O44" s="1"/>
    </row>
    <row r="45" spans="1:15" ht="21" customHeight="1">
      <c r="A45" s="31" t="s">
        <v>63</v>
      </c>
      <c r="B45" s="32">
        <v>3505</v>
      </c>
      <c r="C45" s="32">
        <v>5713</v>
      </c>
      <c r="D45" s="32">
        <v>7820</v>
      </c>
      <c r="E45" s="32">
        <v>3086</v>
      </c>
      <c r="F45" s="32">
        <v>356</v>
      </c>
      <c r="G45" s="32">
        <v>6860</v>
      </c>
      <c r="H45" s="32">
        <v>11542</v>
      </c>
      <c r="I45" s="32">
        <v>338</v>
      </c>
      <c r="J45" s="32">
        <v>1398</v>
      </c>
      <c r="K45" s="33">
        <f>SUM(I45:J45)</f>
        <v>1736</v>
      </c>
      <c r="L45" s="1"/>
      <c r="M45" s="1"/>
      <c r="N45" s="1"/>
      <c r="O45" s="1"/>
    </row>
    <row r="46" spans="1:15" ht="21" customHeight="1">
      <c r="A46" s="31" t="s">
        <v>64</v>
      </c>
      <c r="B46" s="32">
        <v>3822</v>
      </c>
      <c r="C46" s="32">
        <v>6550</v>
      </c>
      <c r="D46" s="32">
        <v>10284</v>
      </c>
      <c r="E46" s="32">
        <v>5389</v>
      </c>
      <c r="F46" s="32">
        <v>353</v>
      </c>
      <c r="G46" s="32">
        <v>7246</v>
      </c>
      <c r="H46" s="32">
        <v>13536</v>
      </c>
      <c r="I46" s="32">
        <v>328</v>
      </c>
      <c r="J46" s="32">
        <v>1541</v>
      </c>
      <c r="K46" s="33">
        <f>SUM(I46:J46)</f>
        <v>1869</v>
      </c>
      <c r="L46" s="1"/>
      <c r="M46" s="1"/>
      <c r="N46" s="1"/>
      <c r="O46" s="1"/>
    </row>
    <row r="47" spans="1:15" ht="21" customHeight="1">
      <c r="A47" s="31" t="s">
        <v>65</v>
      </c>
      <c r="B47" s="32">
        <v>2019</v>
      </c>
      <c r="C47" s="32">
        <v>3404</v>
      </c>
      <c r="D47" s="32">
        <v>4120</v>
      </c>
      <c r="E47" s="32">
        <v>1792</v>
      </c>
      <c r="F47" s="32">
        <v>158</v>
      </c>
      <c r="G47" s="32">
        <v>5181</v>
      </c>
      <c r="H47" s="32">
        <v>7028</v>
      </c>
      <c r="I47" s="32">
        <v>176</v>
      </c>
      <c r="J47" s="32">
        <v>579</v>
      </c>
      <c r="K47" s="33">
        <f>SUM(I47:J47)</f>
        <v>755</v>
      </c>
      <c r="L47" s="1"/>
      <c r="M47" s="1"/>
      <c r="N47" s="1"/>
      <c r="O47" s="1"/>
    </row>
    <row r="48" spans="1:15" ht="21" customHeight="1">
      <c r="A48" s="31" t="s">
        <v>66</v>
      </c>
      <c r="B48" s="32">
        <v>2977</v>
      </c>
      <c r="C48" s="32">
        <v>4907</v>
      </c>
      <c r="D48" s="32">
        <v>7649</v>
      </c>
      <c r="E48" s="32">
        <v>2654</v>
      </c>
      <c r="F48" s="32">
        <v>287</v>
      </c>
      <c r="G48" s="32">
        <v>7404</v>
      </c>
      <c r="H48" s="32">
        <v>11007</v>
      </c>
      <c r="I48" s="32">
        <v>221</v>
      </c>
      <c r="J48" s="32">
        <v>999</v>
      </c>
      <c r="K48" s="33">
        <f>SUM(I48:J48)</f>
        <v>1220</v>
      </c>
      <c r="L48" s="1"/>
      <c r="M48" s="1"/>
      <c r="N48" s="1"/>
      <c r="O48" s="1"/>
    </row>
    <row r="49" spans="1:15" ht="21" customHeight="1">
      <c r="A49" s="31" t="s">
        <v>67</v>
      </c>
      <c r="B49" s="32">
        <v>1569</v>
      </c>
      <c r="C49" s="32">
        <v>2235</v>
      </c>
      <c r="D49" s="32">
        <v>4881</v>
      </c>
      <c r="E49" s="32">
        <v>1367</v>
      </c>
      <c r="F49" s="32">
        <v>127</v>
      </c>
      <c r="G49" s="32">
        <v>3264</v>
      </c>
      <c r="H49" s="32">
        <v>6295</v>
      </c>
      <c r="I49" s="32">
        <v>125</v>
      </c>
      <c r="J49" s="32">
        <v>480</v>
      </c>
      <c r="K49" s="33">
        <f>SUM(I49:J49)</f>
        <v>605</v>
      </c>
      <c r="L49" s="1"/>
      <c r="M49" s="1"/>
      <c r="N49" s="1"/>
      <c r="O49" s="1"/>
    </row>
    <row r="50" spans="1:15" ht="21" customHeight="1">
      <c r="A50" s="31" t="s">
        <v>68</v>
      </c>
      <c r="B50" s="32">
        <v>2225</v>
      </c>
      <c r="C50" s="32">
        <v>3626</v>
      </c>
      <c r="D50" s="32">
        <v>5535</v>
      </c>
      <c r="E50" s="32">
        <v>2136</v>
      </c>
      <c r="F50" s="32">
        <v>226</v>
      </c>
      <c r="G50" s="32">
        <v>5413</v>
      </c>
      <c r="H50" s="32">
        <v>7418</v>
      </c>
      <c r="I50" s="32">
        <v>183</v>
      </c>
      <c r="J50" s="32">
        <v>968</v>
      </c>
      <c r="K50" s="33">
        <f>SUM(I50:J50)</f>
        <v>1151</v>
      </c>
      <c r="L50" s="1"/>
      <c r="M50" s="1"/>
      <c r="N50" s="1"/>
      <c r="O50" s="1"/>
    </row>
    <row r="51" spans="1:15" ht="21" customHeight="1">
      <c r="A51" s="31" t="s">
        <v>69</v>
      </c>
      <c r="B51" s="32">
        <v>2109</v>
      </c>
      <c r="C51" s="32">
        <v>3010</v>
      </c>
      <c r="D51" s="32">
        <v>4321</v>
      </c>
      <c r="E51" s="32">
        <v>1491</v>
      </c>
      <c r="F51" s="32">
        <v>163</v>
      </c>
      <c r="G51" s="32">
        <v>3964</v>
      </c>
      <c r="H51" s="32">
        <v>6663</v>
      </c>
      <c r="I51" s="32">
        <v>187</v>
      </c>
      <c r="J51" s="32">
        <v>540</v>
      </c>
      <c r="K51" s="33">
        <f>SUM(I51:J51)</f>
        <v>727</v>
      </c>
      <c r="L51" s="1"/>
      <c r="M51" s="1"/>
      <c r="N51" s="1"/>
      <c r="O51" s="1"/>
    </row>
    <row r="52" spans="1:15" ht="21" customHeight="1">
      <c r="A52" s="31" t="s">
        <v>70</v>
      </c>
      <c r="B52" s="32">
        <v>1981</v>
      </c>
      <c r="C52" s="32">
        <v>3560</v>
      </c>
      <c r="D52" s="32">
        <v>5091</v>
      </c>
      <c r="E52" s="32">
        <v>2109</v>
      </c>
      <c r="F52" s="32">
        <v>213</v>
      </c>
      <c r="G52" s="32">
        <v>4064</v>
      </c>
      <c r="H52" s="32">
        <v>7624</v>
      </c>
      <c r="I52" s="32">
        <v>164</v>
      </c>
      <c r="J52" s="32">
        <v>845</v>
      </c>
      <c r="K52" s="33">
        <f>SUM(I52:J52)</f>
        <v>1009</v>
      </c>
      <c r="L52" s="1"/>
      <c r="M52" s="1"/>
      <c r="N52" s="1"/>
      <c r="O52" s="1"/>
    </row>
    <row r="53" spans="1:15" ht="21" customHeight="1">
      <c r="A53" s="31" t="s">
        <v>71</v>
      </c>
      <c r="B53" s="32">
        <v>3233</v>
      </c>
      <c r="C53" s="32">
        <v>7074</v>
      </c>
      <c r="D53" s="32">
        <v>8169</v>
      </c>
      <c r="E53" s="32">
        <v>3152</v>
      </c>
      <c r="F53" s="32">
        <v>317</v>
      </c>
      <c r="G53" s="32">
        <v>6915</v>
      </c>
      <c r="H53" s="32">
        <v>12255</v>
      </c>
      <c r="I53" s="32">
        <v>285</v>
      </c>
      <c r="J53" s="32">
        <v>1206</v>
      </c>
      <c r="K53" s="33">
        <f>SUM(I53:J53)</f>
        <v>1491</v>
      </c>
      <c r="L53" s="1"/>
      <c r="M53" s="1"/>
      <c r="N53" s="1"/>
      <c r="O53" s="1"/>
    </row>
    <row r="54" spans="1:15" ht="21" customHeight="1">
      <c r="A54" s="31" t="s">
        <v>72</v>
      </c>
      <c r="B54" s="32">
        <v>1871</v>
      </c>
      <c r="C54" s="32">
        <v>2139</v>
      </c>
      <c r="D54" s="32">
        <v>3532</v>
      </c>
      <c r="E54" s="32">
        <v>1600</v>
      </c>
      <c r="F54" s="32">
        <v>165</v>
      </c>
      <c r="G54" s="32">
        <v>4257</v>
      </c>
      <c r="H54" s="32">
        <v>6267</v>
      </c>
      <c r="I54" s="32">
        <v>199</v>
      </c>
      <c r="J54" s="32">
        <v>645</v>
      </c>
      <c r="K54" s="33">
        <f>SUM(I54:J54)</f>
        <v>844</v>
      </c>
      <c r="L54" s="1"/>
      <c r="M54" s="1"/>
      <c r="N54" s="1"/>
      <c r="O54" s="1"/>
    </row>
    <row r="55" spans="1:15" ht="21" customHeight="1">
      <c r="A55" s="31" t="s">
        <v>73</v>
      </c>
      <c r="B55" s="32">
        <v>1806</v>
      </c>
      <c r="C55" s="32">
        <v>1998</v>
      </c>
      <c r="D55" s="32">
        <v>3134</v>
      </c>
      <c r="E55" s="32">
        <v>1093</v>
      </c>
      <c r="F55" s="32">
        <v>87</v>
      </c>
      <c r="G55" s="32">
        <v>2959</v>
      </c>
      <c r="H55" s="32">
        <v>3887</v>
      </c>
      <c r="I55" s="32">
        <v>146</v>
      </c>
      <c r="J55" s="32">
        <v>378</v>
      </c>
      <c r="K55" s="33">
        <f>SUM(I55:J55)</f>
        <v>524</v>
      </c>
      <c r="L55" s="1"/>
      <c r="M55" s="1"/>
      <c r="N55" s="1"/>
      <c r="O55" s="1"/>
    </row>
    <row r="56" spans="1:15" ht="21" customHeight="1">
      <c r="A56" s="31" t="s">
        <v>74</v>
      </c>
      <c r="B56" s="32">
        <v>1158</v>
      </c>
      <c r="C56" s="32">
        <v>2312</v>
      </c>
      <c r="D56" s="32">
        <v>3338</v>
      </c>
      <c r="E56" s="32">
        <v>1021</v>
      </c>
      <c r="F56" s="32">
        <v>99</v>
      </c>
      <c r="G56" s="32">
        <v>2428</v>
      </c>
      <c r="H56" s="32">
        <v>4111</v>
      </c>
      <c r="I56" s="32">
        <v>124</v>
      </c>
      <c r="J56" s="32">
        <v>407</v>
      </c>
      <c r="K56" s="33">
        <f>SUM(I56:J56)</f>
        <v>531</v>
      </c>
      <c r="L56" s="1"/>
      <c r="M56" s="1"/>
      <c r="N56" s="1"/>
      <c r="O56" s="1"/>
    </row>
    <row r="57" spans="1:15" ht="21" customHeight="1">
      <c r="A57" s="31" t="s">
        <v>75</v>
      </c>
      <c r="B57" s="32">
        <v>1093</v>
      </c>
      <c r="C57" s="32">
        <v>1662</v>
      </c>
      <c r="D57" s="32">
        <v>3121</v>
      </c>
      <c r="E57" s="32">
        <v>927</v>
      </c>
      <c r="F57" s="32">
        <v>102</v>
      </c>
      <c r="G57" s="32">
        <v>2190</v>
      </c>
      <c r="H57" s="32">
        <v>3988</v>
      </c>
      <c r="I57" s="32">
        <v>117</v>
      </c>
      <c r="J57" s="32">
        <v>375</v>
      </c>
      <c r="K57" s="33">
        <f>SUM(I57:J57)</f>
        <v>492</v>
      </c>
      <c r="L57" s="1"/>
      <c r="M57" s="1"/>
      <c r="N57" s="1"/>
      <c r="O57" s="1"/>
    </row>
    <row r="58" spans="1:15" ht="21" customHeight="1">
      <c r="A58" s="31" t="s">
        <v>76</v>
      </c>
      <c r="B58" s="32">
        <v>529</v>
      </c>
      <c r="C58" s="32">
        <v>829</v>
      </c>
      <c r="D58" s="32">
        <v>993</v>
      </c>
      <c r="E58" s="32">
        <v>415</v>
      </c>
      <c r="F58" s="32">
        <v>51</v>
      </c>
      <c r="G58" s="32">
        <v>951</v>
      </c>
      <c r="H58" s="32">
        <v>1978</v>
      </c>
      <c r="I58" s="32">
        <v>76</v>
      </c>
      <c r="J58" s="32">
        <v>193</v>
      </c>
      <c r="K58" s="33">
        <f>SUM(I58:J58)</f>
        <v>269</v>
      </c>
      <c r="L58" s="1"/>
      <c r="M58" s="1"/>
      <c r="N58" s="1"/>
      <c r="O58" s="1"/>
    </row>
    <row r="59" spans="1:15" ht="21" customHeight="1">
      <c r="A59" s="31" t="s">
        <v>77</v>
      </c>
      <c r="B59" s="32">
        <v>722</v>
      </c>
      <c r="C59" s="32">
        <v>773</v>
      </c>
      <c r="D59" s="32">
        <v>1083</v>
      </c>
      <c r="E59" s="32">
        <v>465</v>
      </c>
      <c r="F59" s="32">
        <v>44</v>
      </c>
      <c r="G59" s="32">
        <v>1293</v>
      </c>
      <c r="H59" s="32">
        <v>2329</v>
      </c>
      <c r="I59" s="32">
        <v>74</v>
      </c>
      <c r="J59" s="32">
        <v>232</v>
      </c>
      <c r="K59" s="33">
        <f>SUM(I59:J59)</f>
        <v>306</v>
      </c>
      <c r="L59" s="1"/>
      <c r="M59" s="1"/>
      <c r="N59" s="1"/>
      <c r="O59" s="1"/>
    </row>
    <row r="60" spans="1:15" ht="21" customHeight="1">
      <c r="A60" s="31" t="s">
        <v>78</v>
      </c>
      <c r="B60" s="32">
        <v>748</v>
      </c>
      <c r="C60" s="32">
        <v>933</v>
      </c>
      <c r="D60" s="32">
        <v>1338</v>
      </c>
      <c r="E60" s="32">
        <v>543</v>
      </c>
      <c r="F60" s="32">
        <v>44</v>
      </c>
      <c r="G60" s="32">
        <v>1432</v>
      </c>
      <c r="H60" s="32">
        <v>2387</v>
      </c>
      <c r="I60" s="32">
        <v>56</v>
      </c>
      <c r="J60" s="32">
        <v>161</v>
      </c>
      <c r="K60" s="33">
        <f>SUM(I60:J60)</f>
        <v>217</v>
      </c>
      <c r="L60" s="1"/>
      <c r="M60" s="1"/>
      <c r="N60" s="1"/>
      <c r="O60" s="1"/>
    </row>
    <row r="61" spans="1:15" ht="21" customHeight="1">
      <c r="A61" s="31" t="s">
        <v>79</v>
      </c>
      <c r="B61" s="32">
        <v>1088</v>
      </c>
      <c r="C61" s="32">
        <v>1717</v>
      </c>
      <c r="D61" s="32">
        <v>2418</v>
      </c>
      <c r="E61" s="32">
        <v>847</v>
      </c>
      <c r="F61" s="32">
        <v>71</v>
      </c>
      <c r="G61" s="32">
        <v>2878</v>
      </c>
      <c r="H61" s="32">
        <v>4300</v>
      </c>
      <c r="I61" s="32">
        <v>130</v>
      </c>
      <c r="J61" s="32">
        <v>251</v>
      </c>
      <c r="K61" s="33">
        <f>SUM(I61:J61)</f>
        <v>381</v>
      </c>
      <c r="L61" s="1"/>
      <c r="M61" s="1"/>
      <c r="N61" s="1"/>
      <c r="O61" s="1"/>
    </row>
    <row r="62" spans="1:15" ht="21" customHeight="1">
      <c r="A62" s="31" t="s">
        <v>80</v>
      </c>
      <c r="B62" s="32">
        <v>597</v>
      </c>
      <c r="C62" s="32">
        <v>873</v>
      </c>
      <c r="D62" s="32">
        <v>1630</v>
      </c>
      <c r="E62" s="32">
        <v>475</v>
      </c>
      <c r="F62" s="32">
        <v>61</v>
      </c>
      <c r="G62" s="32">
        <v>1406</v>
      </c>
      <c r="H62" s="32">
        <v>2757</v>
      </c>
      <c r="I62" s="32">
        <v>54</v>
      </c>
      <c r="J62" s="32">
        <v>182</v>
      </c>
      <c r="K62" s="33">
        <f>SUM(I62:J62)</f>
        <v>236</v>
      </c>
      <c r="L62" s="1"/>
      <c r="M62" s="1"/>
      <c r="N62" s="1"/>
      <c r="O62" s="1"/>
    </row>
    <row r="63" spans="1:15" ht="21" customHeight="1">
      <c r="A63" s="31" t="s">
        <v>81</v>
      </c>
      <c r="B63" s="32">
        <v>630</v>
      </c>
      <c r="C63" s="32">
        <v>1035</v>
      </c>
      <c r="D63" s="32">
        <v>2007</v>
      </c>
      <c r="E63" s="32">
        <v>569</v>
      </c>
      <c r="F63" s="32">
        <v>59</v>
      </c>
      <c r="G63" s="32">
        <v>1383</v>
      </c>
      <c r="H63" s="32">
        <v>2438</v>
      </c>
      <c r="I63" s="32">
        <v>59</v>
      </c>
      <c r="J63" s="32">
        <v>217</v>
      </c>
      <c r="K63" s="33">
        <f>SUM(I63:J63)</f>
        <v>276</v>
      </c>
      <c r="L63" s="1"/>
      <c r="M63" s="1"/>
      <c r="N63" s="1"/>
      <c r="O63" s="1"/>
    </row>
    <row r="64" spans="1:15" ht="21" customHeight="1">
      <c r="A64" s="31" t="s">
        <v>82</v>
      </c>
      <c r="B64" s="32">
        <v>532</v>
      </c>
      <c r="C64" s="32">
        <v>1012</v>
      </c>
      <c r="D64" s="32">
        <v>1252</v>
      </c>
      <c r="E64" s="32">
        <v>496</v>
      </c>
      <c r="F64" s="32">
        <v>50</v>
      </c>
      <c r="G64" s="32">
        <v>1574</v>
      </c>
      <c r="H64" s="32">
        <v>1857</v>
      </c>
      <c r="I64" s="32">
        <v>53</v>
      </c>
      <c r="J64" s="32">
        <v>138</v>
      </c>
      <c r="K64" s="33">
        <f>SUM(I64:J64)</f>
        <v>191</v>
      </c>
      <c r="L64" s="1"/>
      <c r="M64" s="1"/>
      <c r="N64" s="1"/>
      <c r="O64" s="1"/>
    </row>
    <row r="65" spans="1:15" ht="21" customHeight="1">
      <c r="A65" s="31" t="s">
        <v>83</v>
      </c>
      <c r="B65" s="32">
        <v>389</v>
      </c>
      <c r="C65" s="32">
        <v>665</v>
      </c>
      <c r="D65" s="32">
        <v>1013</v>
      </c>
      <c r="E65" s="32">
        <v>395</v>
      </c>
      <c r="F65" s="32">
        <v>31</v>
      </c>
      <c r="G65" s="32">
        <v>842</v>
      </c>
      <c r="H65" s="32">
        <v>1664</v>
      </c>
      <c r="I65" s="32">
        <v>47</v>
      </c>
      <c r="J65" s="32">
        <v>99</v>
      </c>
      <c r="K65" s="33">
        <f>SUM(I65:J65)</f>
        <v>146</v>
      </c>
      <c r="L65" s="1"/>
      <c r="M65" s="1"/>
      <c r="N65" s="1"/>
      <c r="O65" s="1"/>
    </row>
    <row r="66" spans="1:15" ht="21" customHeight="1">
      <c r="A66" s="31" t="s">
        <v>84</v>
      </c>
      <c r="B66" s="32">
        <v>288</v>
      </c>
      <c r="C66" s="32">
        <v>502</v>
      </c>
      <c r="D66" s="32">
        <v>725</v>
      </c>
      <c r="E66" s="32">
        <v>226</v>
      </c>
      <c r="F66" s="32">
        <v>17</v>
      </c>
      <c r="G66" s="32">
        <v>546</v>
      </c>
      <c r="H66" s="32">
        <v>1100</v>
      </c>
      <c r="I66" s="32">
        <v>40</v>
      </c>
      <c r="J66" s="32">
        <v>75</v>
      </c>
      <c r="K66" s="33">
        <f>SUM(I66:J66)</f>
        <v>115</v>
      </c>
      <c r="L66" s="1"/>
      <c r="M66" s="1"/>
      <c r="N66" s="1"/>
      <c r="O66" s="1"/>
    </row>
    <row r="67" spans="1:15" ht="21" customHeight="1">
      <c r="A67" s="31" t="s">
        <v>85</v>
      </c>
      <c r="B67" s="32">
        <v>315</v>
      </c>
      <c r="C67" s="32">
        <v>803</v>
      </c>
      <c r="D67" s="32">
        <v>621</v>
      </c>
      <c r="E67" s="32">
        <v>244</v>
      </c>
      <c r="F67" s="32">
        <v>27</v>
      </c>
      <c r="G67" s="32">
        <v>613</v>
      </c>
      <c r="H67" s="32">
        <v>1454</v>
      </c>
      <c r="I67" s="32">
        <v>39</v>
      </c>
      <c r="J67" s="32">
        <v>90</v>
      </c>
      <c r="K67" s="33">
        <f>SUM(I67:J67)</f>
        <v>129</v>
      </c>
      <c r="L67" s="1"/>
      <c r="M67" s="1"/>
      <c r="N67" s="1"/>
      <c r="O67" s="1"/>
    </row>
    <row r="68" spans="1:15" ht="21" customHeight="1">
      <c r="A68" s="31" t="s">
        <v>86</v>
      </c>
      <c r="B68" s="32">
        <v>257</v>
      </c>
      <c r="C68" s="32">
        <v>446</v>
      </c>
      <c r="D68" s="32">
        <v>427</v>
      </c>
      <c r="E68" s="32">
        <v>190</v>
      </c>
      <c r="F68" s="32">
        <v>31</v>
      </c>
      <c r="G68" s="32">
        <v>621</v>
      </c>
      <c r="H68" s="32">
        <v>912</v>
      </c>
      <c r="I68" s="32">
        <v>54</v>
      </c>
      <c r="J68" s="32">
        <v>65</v>
      </c>
      <c r="K68" s="33">
        <f>SUM(I68:J68)</f>
        <v>119</v>
      </c>
      <c r="L68" s="1"/>
      <c r="M68" s="1"/>
      <c r="N68" s="1"/>
      <c r="O68" s="1"/>
    </row>
    <row r="69" spans="1:15" ht="21" customHeight="1">
      <c r="A69" s="31" t="s">
        <v>87</v>
      </c>
      <c r="B69" s="32">
        <v>411</v>
      </c>
      <c r="C69" s="32">
        <v>680</v>
      </c>
      <c r="D69" s="32">
        <v>1064</v>
      </c>
      <c r="E69" s="32">
        <v>230</v>
      </c>
      <c r="F69" s="32">
        <v>21</v>
      </c>
      <c r="G69" s="32">
        <v>648</v>
      </c>
      <c r="H69" s="32">
        <v>1761</v>
      </c>
      <c r="I69" s="32">
        <v>69</v>
      </c>
      <c r="J69" s="32">
        <v>85</v>
      </c>
      <c r="K69" s="33">
        <f>SUM(I69:J69)</f>
        <v>154</v>
      </c>
      <c r="L69" s="1"/>
      <c r="M69" s="1"/>
      <c r="N69" s="1"/>
      <c r="O69" s="1"/>
    </row>
    <row r="70" spans="1:15" ht="21" customHeight="1">
      <c r="A70" s="31" t="s">
        <v>88</v>
      </c>
      <c r="B70" s="32">
        <v>123</v>
      </c>
      <c r="C70" s="32">
        <v>116</v>
      </c>
      <c r="D70" s="32">
        <v>328</v>
      </c>
      <c r="E70" s="32">
        <v>83</v>
      </c>
      <c r="F70" s="32">
        <v>19</v>
      </c>
      <c r="G70" s="32">
        <v>270</v>
      </c>
      <c r="H70" s="32">
        <v>507</v>
      </c>
      <c r="I70" s="32">
        <v>15</v>
      </c>
      <c r="J70" s="32">
        <v>34</v>
      </c>
      <c r="K70" s="33">
        <f>SUM(I70:J70)</f>
        <v>49</v>
      </c>
      <c r="L70" s="1"/>
      <c r="M70" s="1"/>
      <c r="N70" s="1"/>
      <c r="O70" s="1"/>
    </row>
    <row r="71" spans="1:15" ht="21" customHeight="1">
      <c r="A71" s="31" t="s">
        <v>89</v>
      </c>
      <c r="B71" s="32">
        <v>397</v>
      </c>
      <c r="C71" s="32">
        <v>442</v>
      </c>
      <c r="D71" s="32">
        <v>1037</v>
      </c>
      <c r="E71" s="32">
        <v>240</v>
      </c>
      <c r="F71" s="32">
        <v>20</v>
      </c>
      <c r="G71" s="32">
        <v>572</v>
      </c>
      <c r="H71" s="32">
        <v>1224</v>
      </c>
      <c r="I71" s="32">
        <v>45</v>
      </c>
      <c r="J71" s="32">
        <v>93</v>
      </c>
      <c r="K71" s="33">
        <f>SUM(I71:J71)</f>
        <v>138</v>
      </c>
      <c r="L71" s="1"/>
      <c r="M71" s="1"/>
      <c r="N71" s="1"/>
      <c r="O71" s="1"/>
    </row>
    <row r="72" spans="1:15" ht="21" customHeight="1">
      <c r="A72" s="31" t="s">
        <v>90</v>
      </c>
      <c r="B72" s="32">
        <v>454</v>
      </c>
      <c r="C72" s="32">
        <v>551</v>
      </c>
      <c r="D72" s="32">
        <v>1119</v>
      </c>
      <c r="E72" s="32">
        <v>323</v>
      </c>
      <c r="F72" s="32">
        <v>35</v>
      </c>
      <c r="G72" s="32">
        <v>763</v>
      </c>
      <c r="H72" s="32">
        <v>1466</v>
      </c>
      <c r="I72" s="32">
        <v>62</v>
      </c>
      <c r="J72" s="32">
        <v>116</v>
      </c>
      <c r="K72" s="33">
        <f>SUM(I72:J72)</f>
        <v>178</v>
      </c>
      <c r="L72" s="1"/>
      <c r="M72" s="1"/>
      <c r="N72" s="1"/>
      <c r="O72" s="1"/>
    </row>
    <row r="73" spans="1:15" ht="21" customHeight="1">
      <c r="A73" s="31" t="s">
        <v>91</v>
      </c>
      <c r="B73" s="32">
        <v>1008</v>
      </c>
      <c r="C73" s="32">
        <v>1165</v>
      </c>
      <c r="D73" s="32">
        <v>2528</v>
      </c>
      <c r="E73" s="32">
        <v>720</v>
      </c>
      <c r="F73" s="32">
        <v>86</v>
      </c>
      <c r="G73" s="32">
        <v>1936</v>
      </c>
      <c r="H73" s="32">
        <v>3437</v>
      </c>
      <c r="I73" s="32">
        <v>171</v>
      </c>
      <c r="J73" s="32">
        <v>410</v>
      </c>
      <c r="K73" s="33">
        <f>SUM(I73:J73)</f>
        <v>581</v>
      </c>
      <c r="L73" s="1"/>
      <c r="M73" s="1"/>
      <c r="N73" s="1"/>
      <c r="O73" s="1"/>
    </row>
    <row r="74" spans="1:15" ht="21" customHeight="1">
      <c r="A74" s="31" t="s">
        <v>92</v>
      </c>
      <c r="B74" s="32">
        <v>1276</v>
      </c>
      <c r="C74" s="32">
        <v>1989</v>
      </c>
      <c r="D74" s="32">
        <v>2757</v>
      </c>
      <c r="E74" s="32">
        <v>729</v>
      </c>
      <c r="F74" s="32">
        <v>95</v>
      </c>
      <c r="G74" s="32">
        <v>2109</v>
      </c>
      <c r="H74" s="32">
        <v>3368</v>
      </c>
      <c r="I74" s="32">
        <v>115</v>
      </c>
      <c r="J74" s="32">
        <v>327</v>
      </c>
      <c r="K74" s="33">
        <f>SUM(I74:J74)</f>
        <v>442</v>
      </c>
      <c r="L74" s="1"/>
      <c r="M74" s="1"/>
      <c r="N74" s="1"/>
      <c r="O74" s="1"/>
    </row>
    <row r="75" spans="1:15" ht="21" customHeight="1">
      <c r="A75" s="31" t="s">
        <v>93</v>
      </c>
      <c r="B75" s="32">
        <v>1094</v>
      </c>
      <c r="C75" s="32">
        <v>1751</v>
      </c>
      <c r="D75" s="32">
        <v>3097</v>
      </c>
      <c r="E75" s="32">
        <v>957</v>
      </c>
      <c r="F75" s="32">
        <v>81</v>
      </c>
      <c r="G75" s="32">
        <v>2884</v>
      </c>
      <c r="H75" s="32">
        <v>4162</v>
      </c>
      <c r="I75" s="32">
        <v>116</v>
      </c>
      <c r="J75" s="32">
        <v>466</v>
      </c>
      <c r="K75" s="33">
        <f>SUM(I75:J75)</f>
        <v>582</v>
      </c>
      <c r="L75" s="1"/>
      <c r="M75" s="1"/>
      <c r="N75" s="1"/>
      <c r="O75" s="1"/>
    </row>
    <row r="76" spans="1:15" ht="21" customHeight="1">
      <c r="A76" s="31" t="s">
        <v>94</v>
      </c>
      <c r="B76" s="32">
        <v>1316</v>
      </c>
      <c r="C76" s="32">
        <v>2804</v>
      </c>
      <c r="D76" s="32">
        <v>3955</v>
      </c>
      <c r="E76" s="32">
        <v>1447</v>
      </c>
      <c r="F76" s="32">
        <v>216</v>
      </c>
      <c r="G76" s="32">
        <v>3147</v>
      </c>
      <c r="H76" s="32">
        <v>6807</v>
      </c>
      <c r="I76" s="32">
        <v>171</v>
      </c>
      <c r="J76" s="32">
        <v>640</v>
      </c>
      <c r="K76" s="33">
        <f>SUM(I76:J76)</f>
        <v>811</v>
      </c>
      <c r="L76" s="1"/>
      <c r="M76" s="1"/>
      <c r="N76" s="1"/>
      <c r="O76" s="1"/>
    </row>
    <row r="77" spans="1:15" ht="21" customHeight="1" thickBot="1">
      <c r="A77" s="28" t="s">
        <v>95</v>
      </c>
      <c r="B77" s="29">
        <v>728</v>
      </c>
      <c r="C77" s="29">
        <v>1396</v>
      </c>
      <c r="D77" s="29">
        <v>2804</v>
      </c>
      <c r="E77" s="29">
        <v>719</v>
      </c>
      <c r="F77" s="29">
        <v>78</v>
      </c>
      <c r="G77" s="29">
        <v>1482</v>
      </c>
      <c r="H77" s="29">
        <v>2848</v>
      </c>
      <c r="I77" s="29">
        <v>93</v>
      </c>
      <c r="J77" s="29">
        <v>277</v>
      </c>
      <c r="K77" s="30">
        <f>SUM(I77:J77)</f>
        <v>370</v>
      </c>
      <c r="L77" s="1"/>
      <c r="M77" s="1"/>
      <c r="N77" s="1"/>
      <c r="O77" s="1"/>
    </row>
    <row r="78" spans="1:15" ht="21" customHeight="1" thickTop="1">
      <c r="A78" s="19" t="str">
        <f ca="1">A3&amp;" 合計"</f>
        <v>埼玉県 合計</v>
      </c>
      <c r="B78" s="24">
        <f t="shared" ref="B78:H78" si="0">SUM(B6:B77)</f>
        <v>244399</v>
      </c>
      <c r="C78" s="24">
        <f t="shared" si="0"/>
        <v>359297</v>
      </c>
      <c r="D78" s="24">
        <f t="shared" si="0"/>
        <v>532302</v>
      </c>
      <c r="E78" s="24">
        <f t="shared" si="0"/>
        <v>204075</v>
      </c>
      <c r="F78" s="24">
        <f t="shared" si="0"/>
        <v>21153</v>
      </c>
      <c r="G78" s="24">
        <f t="shared" si="0"/>
        <v>536338</v>
      </c>
      <c r="H78" s="24">
        <f t="shared" si="0"/>
        <v>786479</v>
      </c>
      <c r="I78" s="24">
        <f t="shared" ref="I78:K78" si="1">SUM(I6:I77)</f>
        <v>19515</v>
      </c>
      <c r="J78" s="24">
        <f t="shared" si="1"/>
        <v>80741</v>
      </c>
      <c r="K78" s="24">
        <f t="shared" si="1"/>
        <v>100256</v>
      </c>
      <c r="L78" s="1"/>
      <c r="M78" s="1"/>
      <c r="N78" s="1"/>
      <c r="O78" s="1"/>
    </row>
    <row r="79" spans="1:15" ht="21" customHeight="1">
      <c r="A79" s="8"/>
      <c r="B79" s="9"/>
      <c r="C79" s="10"/>
      <c r="D79" s="10"/>
      <c r="E79" s="10"/>
      <c r="F79" s="10"/>
      <c r="G79" s="10"/>
      <c r="H79" s="11"/>
      <c r="I79" s="9"/>
      <c r="J79" s="10"/>
      <c r="K79" s="10"/>
      <c r="L79" s="10"/>
      <c r="M79" s="10"/>
      <c r="N79" s="10"/>
      <c r="O79" s="11"/>
    </row>
    <row r="80" spans="1:15" ht="21" customHeight="1">
      <c r="A80" s="12"/>
      <c r="B80" s="6"/>
      <c r="C80" s="13"/>
      <c r="D80" s="13"/>
      <c r="E80" s="13"/>
      <c r="F80" s="13"/>
      <c r="G80" s="13"/>
      <c r="H80" s="14"/>
      <c r="I80" s="6"/>
      <c r="J80" s="13"/>
      <c r="K80" s="13"/>
      <c r="L80" s="13"/>
      <c r="M80" s="13"/>
      <c r="N80" s="13"/>
      <c r="O80" s="14"/>
    </row>
    <row r="81" spans="1:15" ht="21" customHeight="1">
      <c r="A81" s="12"/>
      <c r="B81" s="6"/>
      <c r="C81" s="13"/>
      <c r="D81" s="13"/>
      <c r="E81" s="13"/>
      <c r="F81" s="13"/>
      <c r="G81" s="13"/>
      <c r="H81" s="14"/>
      <c r="I81" s="6"/>
      <c r="J81" s="13"/>
      <c r="K81" s="13"/>
      <c r="L81" s="13"/>
      <c r="M81" s="13"/>
      <c r="N81" s="13"/>
      <c r="O81" s="14"/>
    </row>
    <row r="82" spans="1:15" ht="21" customHeight="1">
      <c r="A82" s="12"/>
      <c r="B82" s="6"/>
      <c r="C82" s="13"/>
      <c r="D82" s="13"/>
      <c r="E82" s="13"/>
      <c r="F82" s="13"/>
      <c r="G82" s="13"/>
      <c r="H82" s="14"/>
      <c r="I82" s="6"/>
      <c r="J82" s="13"/>
      <c r="K82" s="13"/>
      <c r="L82" s="13"/>
      <c r="M82" s="13"/>
      <c r="N82" s="13"/>
      <c r="O82" s="14"/>
    </row>
    <row r="83" spans="1:15" ht="21" customHeight="1">
      <c r="A83" s="12"/>
      <c r="B83" s="6"/>
      <c r="C83" s="13"/>
      <c r="D83" s="13"/>
      <c r="E83" s="13"/>
      <c r="F83" s="13"/>
      <c r="G83" s="13"/>
      <c r="H83" s="14"/>
      <c r="I83" s="6"/>
      <c r="J83" s="13"/>
      <c r="K83" s="13"/>
      <c r="L83" s="13"/>
      <c r="M83" s="13"/>
      <c r="N83" s="13"/>
      <c r="O83" s="14"/>
    </row>
    <row r="84" spans="1:15" ht="21" customHeight="1">
      <c r="A84" s="12"/>
      <c r="B84" s="6"/>
      <c r="C84" s="13"/>
      <c r="D84" s="13"/>
      <c r="E84" s="13"/>
      <c r="F84" s="13"/>
      <c r="G84" s="13"/>
      <c r="H84" s="14"/>
      <c r="I84" s="6"/>
      <c r="J84" s="13"/>
      <c r="K84" s="13"/>
      <c r="L84" s="13"/>
      <c r="M84" s="13"/>
      <c r="N84" s="13"/>
      <c r="O84" s="14"/>
    </row>
    <row r="85" spans="1:15" ht="21" customHeight="1">
      <c r="A85" s="12"/>
      <c r="B85" s="6"/>
      <c r="C85" s="13"/>
      <c r="D85" s="13"/>
      <c r="E85" s="13"/>
      <c r="F85" s="13"/>
      <c r="G85" s="13"/>
      <c r="H85" s="14"/>
      <c r="I85" s="6"/>
      <c r="J85" s="13"/>
      <c r="K85" s="13"/>
      <c r="L85" s="13"/>
      <c r="M85" s="13"/>
      <c r="N85" s="13"/>
      <c r="O85" s="14"/>
    </row>
    <row r="86" spans="1:15" ht="21" customHeight="1">
      <c r="A86" s="12"/>
      <c r="B86" s="6"/>
      <c r="C86" s="13"/>
      <c r="D86" s="13"/>
      <c r="E86" s="13"/>
      <c r="F86" s="13"/>
      <c r="G86" s="13"/>
      <c r="H86" s="14"/>
      <c r="I86" s="6"/>
      <c r="J86" s="13"/>
      <c r="K86" s="13"/>
      <c r="L86" s="13"/>
      <c r="M86" s="13"/>
      <c r="N86" s="13"/>
      <c r="O86" s="14"/>
    </row>
  </sheetData>
  <mergeCells count="3">
    <mergeCell ref="B2:H2"/>
    <mergeCell ref="I2:O2"/>
    <mergeCell ref="K4:K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埼玉県</vt:lpstr>
      <vt:lpstr>埼玉県!Print_Area</vt:lpstr>
      <vt:lpstr>埼玉県!Print_Titles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2019-07-29T06:43:24Z</cp:lastPrinted>
  <dcterms:created xsi:type="dcterms:W3CDTF">2010-07-11T18:06:49Z</dcterms:created>
  <dcterms:modified xsi:type="dcterms:W3CDTF">2019-07-29T06:43:30Z</dcterms:modified>
</cp:coreProperties>
</file>