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3_東京都\"/>
    </mc:Choice>
  </mc:AlternateContent>
  <bookViews>
    <workbookView xWindow="240" yWindow="120" windowWidth="14940" windowHeight="8496"/>
  </bookViews>
  <sheets>
    <sheet name="東京都" sheetId="4" r:id="rId1"/>
  </sheets>
  <definedNames>
    <definedName name="_xlnm.Print_Area" localSheetId="0">東京都!$A$1:$V$68</definedName>
    <definedName name="_xlnm.Print_Titles" localSheetId="0">東京都!$A:$A,東京都!$1:$5</definedName>
  </definedNames>
  <calcPr calcId="152511"/>
</workbook>
</file>

<file path=xl/calcChain.xml><?xml version="1.0" encoding="utf-8"?>
<calcChain xmlns="http://schemas.openxmlformats.org/spreadsheetml/2006/main">
  <c r="V50" i="4" l="1"/>
  <c r="V49" i="4"/>
  <c r="V48" i="4"/>
  <c r="V47" i="4"/>
  <c r="V46" i="4"/>
  <c r="V45" i="4"/>
  <c r="V44" i="4"/>
  <c r="V43" i="4"/>
  <c r="V42" i="4"/>
  <c r="V41" i="4"/>
  <c r="N68" i="4"/>
  <c r="M68" i="4"/>
  <c r="L68" i="4"/>
  <c r="K68" i="4"/>
  <c r="J68" i="4"/>
  <c r="I68" i="4"/>
  <c r="U68" i="4"/>
  <c r="T68" i="4"/>
  <c r="S68" i="4"/>
  <c r="R68" i="4"/>
  <c r="Q68" i="4"/>
  <c r="P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68" i="4" l="1"/>
  <c r="O68" i="4"/>
  <c r="A3" i="4"/>
  <c r="A68" i="4" s="1"/>
  <c r="G68" i="4"/>
  <c r="F68" i="4"/>
  <c r="E68" i="4"/>
  <c r="D68" i="4"/>
  <c r="C68" i="4"/>
  <c r="B68" i="4"/>
  <c r="H68" i="4"/>
</calcChain>
</file>

<file path=xl/sharedStrings.xml><?xml version="1.0" encoding="utf-8"?>
<sst xmlns="http://schemas.openxmlformats.org/spreadsheetml/2006/main" count="112" uniqueCount="102">
  <si>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</si>
  <si>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</si>
  <si>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</si>
  <si>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</si>
  <si>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</si>
  <si>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</si>
  <si>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</si>
  <si>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立憲民主党</t>
  </si>
  <si>
    <t>公明党</t>
  </si>
  <si>
    <t>オリーブの木</t>
  </si>
  <si>
    <t>無所属</t>
  </si>
  <si>
    <t>日本共産党</t>
  </si>
  <si>
    <t>国民民主党</t>
  </si>
  <si>
    <t>安楽死制度を考える会</t>
  </si>
  <si>
    <t>社会民主党</t>
  </si>
  <si>
    <t>日本維新の会</t>
  </si>
  <si>
    <t>幸福実現党</t>
  </si>
  <si>
    <t>れいわ新選組</t>
  </si>
  <si>
    <t>ＮＨＫから国民を守る党</t>
  </si>
  <si>
    <t>日本無党派党</t>
  </si>
  <si>
    <t>丸川　珠代</t>
    <phoneticPr fontId="1"/>
  </si>
  <si>
    <t>塩村　あやか</t>
    <phoneticPr fontId="1"/>
  </si>
  <si>
    <t>たけみ　敬三</t>
    <phoneticPr fontId="1"/>
  </si>
  <si>
    <t>山口　なつお</t>
    <rPh sb="0" eb="2">
      <t>ヤマグチ</t>
    </rPh>
    <phoneticPr fontId="1"/>
  </si>
  <si>
    <t>みぞぐち　晃一</t>
    <phoneticPr fontId="1"/>
  </si>
  <si>
    <t>森　純</t>
    <rPh sb="0" eb="1">
      <t>モリ</t>
    </rPh>
    <rPh sb="2" eb="3">
      <t>ジュン</t>
    </rPh>
    <phoneticPr fontId="1"/>
  </si>
  <si>
    <t>山岸　一生</t>
    <rPh sb="0" eb="2">
      <t>ヤマギシ</t>
    </rPh>
    <rPh sb="3" eb="5">
      <t>カズキ</t>
    </rPh>
    <phoneticPr fontId="1"/>
  </si>
  <si>
    <t>吉良　よし子</t>
    <rPh sb="0" eb="2">
      <t>キラ</t>
    </rPh>
    <rPh sb="5" eb="6">
      <t>コ</t>
    </rPh>
    <phoneticPr fontId="1"/>
  </si>
  <si>
    <t>水野　もとこ</t>
    <rPh sb="0" eb="2">
      <t>ミズノ</t>
    </rPh>
    <phoneticPr fontId="1"/>
  </si>
  <si>
    <t>関口　安弘</t>
    <phoneticPr fontId="1"/>
  </si>
  <si>
    <t>佐藤　ひとし</t>
    <rPh sb="0" eb="2">
      <t>サトウ</t>
    </rPh>
    <phoneticPr fontId="1"/>
  </si>
  <si>
    <t>朝倉　れい子</t>
    <rPh sb="5" eb="6">
      <t>コ</t>
    </rPh>
    <phoneticPr fontId="1"/>
  </si>
  <si>
    <t>おときた　駿</t>
    <phoneticPr fontId="1"/>
  </si>
  <si>
    <t>七海　ひろこ</t>
    <rPh sb="0" eb="2">
      <t>ナナミ</t>
    </rPh>
    <phoneticPr fontId="1"/>
  </si>
  <si>
    <t>横山　まさひろ</t>
    <phoneticPr fontId="1"/>
  </si>
  <si>
    <t>野原　よしまさ</t>
    <phoneticPr fontId="1"/>
  </si>
  <si>
    <t>西野　貞吉</t>
    <phoneticPr fontId="1"/>
  </si>
  <si>
    <t>大橋　まさのぶ</t>
    <phoneticPr fontId="1"/>
  </si>
  <si>
    <t>大塚　紀久雄</t>
    <phoneticPr fontId="1"/>
  </si>
  <si>
    <t>野末　陳平</t>
    <phoneticPr fontId="1"/>
  </si>
  <si>
    <t>千代田区</t>
    <phoneticPr fontId="1"/>
  </si>
  <si>
    <t>中央区</t>
    <phoneticPr fontId="1"/>
  </si>
  <si>
    <t>港区</t>
    <phoneticPr fontId="1"/>
  </si>
  <si>
    <t>新宿区</t>
    <phoneticPr fontId="1"/>
  </si>
  <si>
    <t>文京区</t>
    <phoneticPr fontId="1"/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</si>
  <si>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</si>
  <si>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</si>
  <si>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</si>
  <si>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</si>
  <si>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</si>
  <si>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</si>
  <si>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</si>
  <si>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</si>
  <si>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</si>
  <si>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</si>
  <si>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</si>
  <si>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</si>
  <si>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</si>
  <si>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</si>
  <si>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</si>
  <si>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</si>
  <si>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</si>
  <si>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</si>
  <si>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</si>
  <si>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</si>
  <si>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</si>
  <si>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</si>
  <si>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</si>
  <si>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</si>
  <si>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</si>
  <si>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</si>
  <si>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</si>
  <si>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</si>
  <si>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</si>
  <si>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</si>
  <si>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</si>
  <si>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</si>
  <si>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</si>
  <si>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</si>
  <si>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</si>
  <si>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</si>
  <si>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</si>
  <si>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</si>
  <si>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</si>
  <si>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</si>
  <si>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</si>
  <si>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</si>
  <si>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</si>
  <si>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</si>
  <si>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</si>
  <si>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</si>
  <si>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</si>
  <si>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</si>
  <si>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  <phoneticPr fontId="1"/>
  </si>
  <si>
    <t>利島村</t>
    <phoneticPr fontId="1"/>
  </si>
  <si>
    <t>新島村</t>
    <phoneticPr fontId="1"/>
  </si>
  <si>
    <t>神津島村</t>
    <phoneticPr fontId="1"/>
  </si>
  <si>
    <t>三宅村</t>
    <phoneticPr fontId="1"/>
  </si>
  <si>
    <t>御蔵島村</t>
    <phoneticPr fontId="1"/>
  </si>
  <si>
    <t>八丈町</t>
    <phoneticPr fontId="1"/>
  </si>
  <si>
    <t>青ヶ島村</t>
    <phoneticPr fontId="1"/>
  </si>
  <si>
    <t>小笠原村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</si>
</sst>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6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9" width="17.77734375" style="7"/>
    <col min="10" max="14" width="17.77734375" style="6"/>
    <col min="15" max="15" width="17.77734375" style="15"/>
    <col min="16" max="16" width="17.77734375" style="7"/>
    <col min="17" max="21" width="17.77734375" style="6"/>
    <col min="22" max="22" width="17.77734375" style="15"/>
    <col min="23" max="16384" width="17.77734375" style="1"/>
  </cols>
  <sheetData>
    <row r="1" spans="1:25" ht="21" customHeight="1">
      <c r="A1" s="18" t="s">
        <v>5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4"/>
      <c r="X1" s="2"/>
      <c r="Y1" s="5"/>
    </row>
    <row r="2" spans="1:25" ht="21" customHeight="1">
      <c r="A2" s="34"/>
      <c r="B2" s="37" t="s">
        <v>3</v>
      </c>
      <c r="C2" s="37"/>
      <c r="D2" s="37"/>
      <c r="E2" s="37"/>
      <c r="F2" s="37"/>
      <c r="G2" s="37"/>
      <c r="H2" s="37"/>
      <c r="I2" s="37" t="s">
        <v>3</v>
      </c>
      <c r="J2" s="37"/>
      <c r="K2" s="37"/>
      <c r="L2" s="37"/>
      <c r="M2" s="37"/>
      <c r="N2" s="37"/>
      <c r="O2" s="37"/>
      <c r="P2" s="37" t="s">
        <v>3</v>
      </c>
      <c r="Q2" s="37"/>
      <c r="R2" s="37"/>
      <c r="S2" s="37"/>
      <c r="T2" s="37"/>
      <c r="U2" s="37"/>
      <c r="V2" s="37"/>
      <c r="X2" s="2"/>
      <c r="Y2" s="2"/>
    </row>
    <row r="3" spans="1:25" ht="21" customHeight="1">
      <c r="A3" s="21" t="str">
        <f ca="1">RIGHT(CELL("filename",A3),LEN(CELL("filename",A3))-FIND("]",CELL("filename",A3)))</f>
        <v>東京都</v>
      </c>
      <c r="B3" s="2"/>
      <c r="H3" s="17" t="s">
        <v>2</v>
      </c>
      <c r="I3" s="2"/>
      <c r="O3" s="17" t="s">
        <v>2</v>
      </c>
      <c r="P3" s="2"/>
      <c r="V3" s="17" t="s">
        <v>2</v>
      </c>
      <c r="Y3" s="7"/>
    </row>
    <row r="4" spans="1:25" ht="21" customHeight="1">
      <c r="A4" s="16" t="s">
        <v>0</v>
      </c>
      <c r="B4" s="22" t="s">
        <v>20</v>
      </c>
      <c r="C4" s="22" t="s">
        <v>21</v>
      </c>
      <c r="D4" s="22" t="s">
        <v>22</v>
      </c>
      <c r="E4" s="22" t="s">
        <v>23</v>
      </c>
      <c r="F4" s="22" t="s">
        <v>24</v>
      </c>
      <c r="G4" s="22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2" t="s">
        <v>30</v>
      </c>
      <c r="M4" s="22" t="s">
        <v>31</v>
      </c>
      <c r="N4" s="22" t="s">
        <v>32</v>
      </c>
      <c r="O4" s="22" t="s">
        <v>33</v>
      </c>
      <c r="P4" s="22" t="s">
        <v>34</v>
      </c>
      <c r="Q4" s="22" t="s">
        <v>35</v>
      </c>
      <c r="R4" s="22" t="s">
        <v>36</v>
      </c>
      <c r="S4" s="22" t="s">
        <v>37</v>
      </c>
      <c r="T4" s="22" t="s">
        <v>38</v>
      </c>
      <c r="U4" s="22" t="s">
        <v>39</v>
      </c>
      <c r="V4" s="35" t="s">
        <v>1</v>
      </c>
    </row>
    <row r="5" spans="1:25" ht="21" customHeight="1">
      <c r="A5" s="20" t="s">
        <v>4</v>
      </c>
      <c r="B5" s="23" t="s">
        <v>6</v>
      </c>
      <c r="C5" s="23" t="s">
        <v>7</v>
      </c>
      <c r="D5" s="23" t="s">
        <v>6</v>
      </c>
      <c r="E5" s="23" t="s">
        <v>8</v>
      </c>
      <c r="F5" s="23" t="s">
        <v>9</v>
      </c>
      <c r="G5" s="23" t="s">
        <v>10</v>
      </c>
      <c r="H5" s="23" t="s">
        <v>7</v>
      </c>
      <c r="I5" s="23" t="s">
        <v>11</v>
      </c>
      <c r="J5" s="23" t="s">
        <v>12</v>
      </c>
      <c r="K5" s="23" t="s">
        <v>10</v>
      </c>
      <c r="L5" s="23" t="s">
        <v>13</v>
      </c>
      <c r="M5" s="23" t="s">
        <v>14</v>
      </c>
      <c r="N5" s="23" t="s">
        <v>15</v>
      </c>
      <c r="O5" s="23" t="s">
        <v>16</v>
      </c>
      <c r="P5" s="23" t="s">
        <v>13</v>
      </c>
      <c r="Q5" s="23" t="s">
        <v>17</v>
      </c>
      <c r="R5" s="23" t="s">
        <v>10</v>
      </c>
      <c r="S5" s="23" t="s">
        <v>18</v>
      </c>
      <c r="T5" s="23" t="s">
        <v>19</v>
      </c>
      <c r="U5" s="23" t="s">
        <v>10</v>
      </c>
      <c r="V5" s="36"/>
    </row>
    <row r="6" spans="1:25" ht="21" customHeight="1">
      <c r="A6" s="25" t="s">
        <v>40</v>
      </c>
      <c r="B6" s="26">
        <v>6864</v>
      </c>
      <c r="C6" s="26">
        <v>2907</v>
      </c>
      <c r="D6" s="26">
        <v>4694</v>
      </c>
      <c r="E6" s="26">
        <v>1893</v>
      </c>
      <c r="F6" s="26">
        <v>84</v>
      </c>
      <c r="G6" s="26">
        <v>33</v>
      </c>
      <c r="H6" s="26">
        <v>2587</v>
      </c>
      <c r="I6" s="26">
        <v>2277</v>
      </c>
      <c r="J6" s="26">
        <v>1077</v>
      </c>
      <c r="K6" s="26">
        <v>45</v>
      </c>
      <c r="L6" s="26">
        <v>184</v>
      </c>
      <c r="M6" s="26">
        <v>316</v>
      </c>
      <c r="N6" s="26">
        <v>2889</v>
      </c>
      <c r="O6" s="26">
        <v>148</v>
      </c>
      <c r="P6" s="26">
        <v>105</v>
      </c>
      <c r="Q6" s="26">
        <v>988</v>
      </c>
      <c r="R6" s="26">
        <v>41</v>
      </c>
      <c r="S6" s="26">
        <v>714</v>
      </c>
      <c r="T6" s="26">
        <v>18</v>
      </c>
      <c r="U6" s="26">
        <v>457</v>
      </c>
      <c r="V6" s="27">
        <f t="shared" ref="V6" si="0">SUM(P6:U6)</f>
        <v>2323</v>
      </c>
    </row>
    <row r="7" spans="1:25" ht="21" customHeight="1">
      <c r="A7" s="31" t="s">
        <v>41</v>
      </c>
      <c r="B7" s="32">
        <v>17550</v>
      </c>
      <c r="C7" s="32">
        <v>7092</v>
      </c>
      <c r="D7" s="32">
        <v>7453</v>
      </c>
      <c r="E7" s="32">
        <v>5725</v>
      </c>
      <c r="F7" s="32">
        <v>225</v>
      </c>
      <c r="G7" s="32">
        <v>211</v>
      </c>
      <c r="H7" s="32">
        <v>4962</v>
      </c>
      <c r="I7" s="32">
        <v>5670</v>
      </c>
      <c r="J7" s="32">
        <v>2313</v>
      </c>
      <c r="K7" s="32">
        <v>138</v>
      </c>
      <c r="L7" s="32">
        <v>331</v>
      </c>
      <c r="M7" s="32">
        <v>641</v>
      </c>
      <c r="N7" s="32">
        <v>7747</v>
      </c>
      <c r="O7" s="32">
        <v>489</v>
      </c>
      <c r="P7" s="32">
        <v>268</v>
      </c>
      <c r="Q7" s="32">
        <v>2467</v>
      </c>
      <c r="R7" s="32">
        <v>130</v>
      </c>
      <c r="S7" s="32">
        <v>1556</v>
      </c>
      <c r="T7" s="32">
        <v>72</v>
      </c>
      <c r="U7" s="32">
        <v>1147</v>
      </c>
      <c r="V7" s="33">
        <f t="shared" ref="V7:V21" si="1">SUM(P7:U7)</f>
        <v>5640</v>
      </c>
    </row>
    <row r="8" spans="1:25" ht="21" customHeight="1">
      <c r="A8" s="31" t="s">
        <v>42</v>
      </c>
      <c r="B8" s="32">
        <v>22295</v>
      </c>
      <c r="C8" s="32">
        <v>11379</v>
      </c>
      <c r="D8" s="32">
        <v>12655</v>
      </c>
      <c r="E8" s="32">
        <v>8668</v>
      </c>
      <c r="F8" s="32">
        <v>338</v>
      </c>
      <c r="G8" s="32">
        <v>230</v>
      </c>
      <c r="H8" s="32">
        <v>7134</v>
      </c>
      <c r="I8" s="32">
        <v>8302</v>
      </c>
      <c r="J8" s="32">
        <v>3513</v>
      </c>
      <c r="K8" s="32">
        <v>125</v>
      </c>
      <c r="L8" s="32">
        <v>355</v>
      </c>
      <c r="M8" s="32">
        <v>1240</v>
      </c>
      <c r="N8" s="32">
        <v>9950</v>
      </c>
      <c r="O8" s="32">
        <v>725</v>
      </c>
      <c r="P8" s="32">
        <v>413</v>
      </c>
      <c r="Q8" s="32">
        <v>4506</v>
      </c>
      <c r="R8" s="32">
        <v>86</v>
      </c>
      <c r="S8" s="32">
        <v>1999</v>
      </c>
      <c r="T8" s="32">
        <v>83</v>
      </c>
      <c r="U8" s="32">
        <v>1693</v>
      </c>
      <c r="V8" s="33">
        <f t="shared" si="1"/>
        <v>8780</v>
      </c>
    </row>
    <row r="9" spans="1:25" ht="21" customHeight="1">
      <c r="A9" s="31" t="s">
        <v>43</v>
      </c>
      <c r="B9" s="32">
        <v>26847.995999999999</v>
      </c>
      <c r="C9" s="32">
        <v>16968</v>
      </c>
      <c r="D9" s="32">
        <v>13145</v>
      </c>
      <c r="E9" s="32">
        <v>17484</v>
      </c>
      <c r="F9" s="32">
        <v>429</v>
      </c>
      <c r="G9" s="32">
        <v>286</v>
      </c>
      <c r="H9" s="32">
        <v>10153</v>
      </c>
      <c r="I9" s="32">
        <v>16998</v>
      </c>
      <c r="J9" s="32">
        <v>4584</v>
      </c>
      <c r="K9" s="32">
        <v>205</v>
      </c>
      <c r="L9" s="32">
        <v>625</v>
      </c>
      <c r="M9" s="32">
        <v>2056</v>
      </c>
      <c r="N9" s="32">
        <v>11830</v>
      </c>
      <c r="O9" s="32">
        <v>733</v>
      </c>
      <c r="P9" s="32">
        <v>479</v>
      </c>
      <c r="Q9" s="32">
        <v>6028</v>
      </c>
      <c r="R9" s="32">
        <v>164</v>
      </c>
      <c r="S9" s="32">
        <v>2889</v>
      </c>
      <c r="T9" s="32">
        <v>81.003</v>
      </c>
      <c r="U9" s="32">
        <v>2154</v>
      </c>
      <c r="V9" s="33">
        <f t="shared" si="1"/>
        <v>11795.003000000001</v>
      </c>
    </row>
    <row r="10" spans="1:25" ht="21" customHeight="1">
      <c r="A10" s="31" t="s">
        <v>44</v>
      </c>
      <c r="B10" s="32">
        <v>22179</v>
      </c>
      <c r="C10" s="32">
        <v>12503</v>
      </c>
      <c r="D10" s="32">
        <v>10747</v>
      </c>
      <c r="E10" s="32">
        <v>8590</v>
      </c>
      <c r="F10" s="32">
        <v>352</v>
      </c>
      <c r="G10" s="32">
        <v>158</v>
      </c>
      <c r="H10" s="32">
        <v>10071</v>
      </c>
      <c r="I10" s="32">
        <v>14721</v>
      </c>
      <c r="J10" s="32">
        <v>4084</v>
      </c>
      <c r="K10" s="32">
        <v>126</v>
      </c>
      <c r="L10" s="32">
        <v>719</v>
      </c>
      <c r="M10" s="32">
        <v>1657</v>
      </c>
      <c r="N10" s="32">
        <v>10233</v>
      </c>
      <c r="O10" s="32">
        <v>440</v>
      </c>
      <c r="P10" s="32">
        <v>386</v>
      </c>
      <c r="Q10" s="32">
        <v>3920</v>
      </c>
      <c r="R10" s="32">
        <v>113</v>
      </c>
      <c r="S10" s="32">
        <v>2257</v>
      </c>
      <c r="T10" s="32">
        <v>69</v>
      </c>
      <c r="U10" s="32">
        <v>1810</v>
      </c>
      <c r="V10" s="33">
        <f t="shared" si="1"/>
        <v>8555</v>
      </c>
    </row>
    <row r="11" spans="1:25" ht="21" customHeight="1">
      <c r="A11" s="31" t="s">
        <v>45</v>
      </c>
      <c r="B11" s="32">
        <v>17388.995999999999</v>
      </c>
      <c r="C11" s="32">
        <v>10277</v>
      </c>
      <c r="D11" s="32">
        <v>10027</v>
      </c>
      <c r="E11" s="32">
        <v>9767</v>
      </c>
      <c r="F11" s="32">
        <v>337</v>
      </c>
      <c r="G11" s="32">
        <v>389</v>
      </c>
      <c r="H11" s="32">
        <v>5123</v>
      </c>
      <c r="I11" s="32">
        <v>9961</v>
      </c>
      <c r="J11" s="32">
        <v>3307</v>
      </c>
      <c r="K11" s="32">
        <v>111</v>
      </c>
      <c r="L11" s="32">
        <v>385</v>
      </c>
      <c r="M11" s="32">
        <v>848</v>
      </c>
      <c r="N11" s="32">
        <v>8431</v>
      </c>
      <c r="O11" s="32">
        <v>477</v>
      </c>
      <c r="P11" s="32">
        <v>298</v>
      </c>
      <c r="Q11" s="32">
        <v>3345</v>
      </c>
      <c r="R11" s="32">
        <v>116</v>
      </c>
      <c r="S11" s="32">
        <v>2365</v>
      </c>
      <c r="T11" s="32">
        <v>57.003</v>
      </c>
      <c r="U11" s="32">
        <v>1572</v>
      </c>
      <c r="V11" s="33">
        <f t="shared" si="1"/>
        <v>7753.0029999999997</v>
      </c>
    </row>
    <row r="12" spans="1:25" ht="21" customHeight="1">
      <c r="A12" s="31" t="s">
        <v>46</v>
      </c>
      <c r="B12" s="32">
        <v>27263</v>
      </c>
      <c r="C12" s="32">
        <v>12150</v>
      </c>
      <c r="D12" s="32">
        <v>7680</v>
      </c>
      <c r="E12" s="32">
        <v>17216</v>
      </c>
      <c r="F12" s="32">
        <v>341</v>
      </c>
      <c r="G12" s="32">
        <v>198</v>
      </c>
      <c r="H12" s="32">
        <v>7582</v>
      </c>
      <c r="I12" s="32">
        <v>13223</v>
      </c>
      <c r="J12" s="32">
        <v>4025</v>
      </c>
      <c r="K12" s="32">
        <v>140</v>
      </c>
      <c r="L12" s="32">
        <v>532</v>
      </c>
      <c r="M12" s="32">
        <v>1193</v>
      </c>
      <c r="N12" s="32">
        <v>10972</v>
      </c>
      <c r="O12" s="32">
        <v>580</v>
      </c>
      <c r="P12" s="32">
        <v>363</v>
      </c>
      <c r="Q12" s="32">
        <v>3800</v>
      </c>
      <c r="R12" s="32">
        <v>213</v>
      </c>
      <c r="S12" s="32">
        <v>2734</v>
      </c>
      <c r="T12" s="32">
        <v>116</v>
      </c>
      <c r="U12" s="32">
        <v>1986</v>
      </c>
      <c r="V12" s="33">
        <f t="shared" si="1"/>
        <v>9212</v>
      </c>
    </row>
    <row r="13" spans="1:25" ht="21" customHeight="1">
      <c r="A13" s="31" t="s">
        <v>47</v>
      </c>
      <c r="B13" s="32">
        <v>46702</v>
      </c>
      <c r="C13" s="32">
        <v>23611</v>
      </c>
      <c r="D13" s="32">
        <v>16948</v>
      </c>
      <c r="E13" s="32">
        <v>31562</v>
      </c>
      <c r="F13" s="32">
        <v>608</v>
      </c>
      <c r="G13" s="32">
        <v>390</v>
      </c>
      <c r="H13" s="32">
        <v>15081</v>
      </c>
      <c r="I13" s="32">
        <v>24954</v>
      </c>
      <c r="J13" s="32">
        <v>6209</v>
      </c>
      <c r="K13" s="32">
        <v>373</v>
      </c>
      <c r="L13" s="32">
        <v>1072</v>
      </c>
      <c r="M13" s="32">
        <v>2288</v>
      </c>
      <c r="N13" s="32">
        <v>22719</v>
      </c>
      <c r="O13" s="32">
        <v>1316</v>
      </c>
      <c r="P13" s="32">
        <v>695</v>
      </c>
      <c r="Q13" s="32">
        <v>6786</v>
      </c>
      <c r="R13" s="32">
        <v>520</v>
      </c>
      <c r="S13" s="32">
        <v>5379</v>
      </c>
      <c r="T13" s="32">
        <v>143</v>
      </c>
      <c r="U13" s="32">
        <v>4370</v>
      </c>
      <c r="V13" s="33">
        <f t="shared" si="1"/>
        <v>17893</v>
      </c>
    </row>
    <row r="14" spans="1:25" ht="21" customHeight="1">
      <c r="A14" s="31" t="s">
        <v>48</v>
      </c>
      <c r="B14" s="32">
        <v>31096.996999999999</v>
      </c>
      <c r="C14" s="32">
        <v>18626</v>
      </c>
      <c r="D14" s="32">
        <v>20056</v>
      </c>
      <c r="E14" s="32">
        <v>20912</v>
      </c>
      <c r="F14" s="32">
        <v>560</v>
      </c>
      <c r="G14" s="32">
        <v>536</v>
      </c>
      <c r="H14" s="32">
        <v>13413</v>
      </c>
      <c r="I14" s="32">
        <v>20742</v>
      </c>
      <c r="J14" s="32">
        <v>6295</v>
      </c>
      <c r="K14" s="32">
        <v>276</v>
      </c>
      <c r="L14" s="32">
        <v>1084</v>
      </c>
      <c r="M14" s="32">
        <v>2143</v>
      </c>
      <c r="N14" s="32">
        <v>16536</v>
      </c>
      <c r="O14" s="32">
        <v>1296</v>
      </c>
      <c r="P14" s="32">
        <v>608</v>
      </c>
      <c r="Q14" s="32">
        <v>5841</v>
      </c>
      <c r="R14" s="32">
        <v>367</v>
      </c>
      <c r="S14" s="32">
        <v>4281</v>
      </c>
      <c r="T14" s="32">
        <v>72.001999999999995</v>
      </c>
      <c r="U14" s="32">
        <v>2659</v>
      </c>
      <c r="V14" s="33">
        <f t="shared" si="1"/>
        <v>13828.002</v>
      </c>
    </row>
    <row r="15" spans="1:25" ht="21" customHeight="1">
      <c r="A15" s="31" t="s">
        <v>49</v>
      </c>
      <c r="B15" s="32">
        <v>23114</v>
      </c>
      <c r="C15" s="32">
        <v>17292</v>
      </c>
      <c r="D15" s="32">
        <v>13367</v>
      </c>
      <c r="E15" s="32">
        <v>12289</v>
      </c>
      <c r="F15" s="32">
        <v>495</v>
      </c>
      <c r="G15" s="32">
        <v>252</v>
      </c>
      <c r="H15" s="32">
        <v>10101</v>
      </c>
      <c r="I15" s="32">
        <v>13247</v>
      </c>
      <c r="J15" s="32">
        <v>4225</v>
      </c>
      <c r="K15" s="32">
        <v>227</v>
      </c>
      <c r="L15" s="32">
        <v>527</v>
      </c>
      <c r="M15" s="32">
        <v>1427</v>
      </c>
      <c r="N15" s="32">
        <v>12561</v>
      </c>
      <c r="O15" s="32">
        <v>570</v>
      </c>
      <c r="P15" s="32">
        <v>707</v>
      </c>
      <c r="Q15" s="32">
        <v>6000</v>
      </c>
      <c r="R15" s="32">
        <v>193</v>
      </c>
      <c r="S15" s="32">
        <v>2650</v>
      </c>
      <c r="T15" s="32">
        <v>77</v>
      </c>
      <c r="U15" s="32">
        <v>1907</v>
      </c>
      <c r="V15" s="33">
        <f t="shared" si="1"/>
        <v>11534</v>
      </c>
    </row>
    <row r="16" spans="1:25" ht="21" customHeight="1">
      <c r="A16" s="31" t="s">
        <v>50</v>
      </c>
      <c r="B16" s="32">
        <v>66094.998000000007</v>
      </c>
      <c r="C16" s="32">
        <v>29815</v>
      </c>
      <c r="D16" s="32">
        <v>26044</v>
      </c>
      <c r="E16" s="32">
        <v>47218</v>
      </c>
      <c r="F16" s="32">
        <v>1398</v>
      </c>
      <c r="G16" s="32">
        <v>510</v>
      </c>
      <c r="H16" s="32">
        <v>24743</v>
      </c>
      <c r="I16" s="32">
        <v>36147</v>
      </c>
      <c r="J16" s="32">
        <v>10158</v>
      </c>
      <c r="K16" s="32">
        <v>292</v>
      </c>
      <c r="L16" s="32">
        <v>1389</v>
      </c>
      <c r="M16" s="32">
        <v>4569</v>
      </c>
      <c r="N16" s="32">
        <v>30000</v>
      </c>
      <c r="O16" s="32">
        <v>2055</v>
      </c>
      <c r="P16" s="32">
        <v>1375</v>
      </c>
      <c r="Q16" s="32">
        <v>9759</v>
      </c>
      <c r="R16" s="32">
        <v>677</v>
      </c>
      <c r="S16" s="32">
        <v>6220</v>
      </c>
      <c r="T16" s="32">
        <v>125.001</v>
      </c>
      <c r="U16" s="32">
        <v>5631</v>
      </c>
      <c r="V16" s="33">
        <f t="shared" si="1"/>
        <v>23787.001</v>
      </c>
    </row>
    <row r="17" spans="1:22" ht="21" customHeight="1">
      <c r="A17" s="31" t="s">
        <v>51</v>
      </c>
      <c r="B17" s="32">
        <v>71607</v>
      </c>
      <c r="C17" s="32">
        <v>60730</v>
      </c>
      <c r="D17" s="32">
        <v>44961</v>
      </c>
      <c r="E17" s="32">
        <v>38129</v>
      </c>
      <c r="F17" s="32">
        <v>1468</v>
      </c>
      <c r="G17" s="32">
        <v>1075</v>
      </c>
      <c r="H17" s="32">
        <v>36078</v>
      </c>
      <c r="I17" s="32">
        <v>39512</v>
      </c>
      <c r="J17" s="32">
        <v>15022</v>
      </c>
      <c r="K17" s="32">
        <v>633</v>
      </c>
      <c r="L17" s="32">
        <v>1951</v>
      </c>
      <c r="M17" s="32">
        <v>6975</v>
      </c>
      <c r="N17" s="32">
        <v>39500</v>
      </c>
      <c r="O17" s="32">
        <v>2171</v>
      </c>
      <c r="P17" s="32">
        <v>1941</v>
      </c>
      <c r="Q17" s="32">
        <v>22088</v>
      </c>
      <c r="R17" s="32">
        <v>497</v>
      </c>
      <c r="S17" s="32">
        <v>7637</v>
      </c>
      <c r="T17" s="32">
        <v>283</v>
      </c>
      <c r="U17" s="32">
        <v>6147</v>
      </c>
      <c r="V17" s="33">
        <f t="shared" si="1"/>
        <v>38593</v>
      </c>
    </row>
    <row r="18" spans="1:22" ht="21" customHeight="1">
      <c r="A18" s="31" t="s">
        <v>52</v>
      </c>
      <c r="B18" s="32">
        <v>18707</v>
      </c>
      <c r="C18" s="32">
        <v>12240</v>
      </c>
      <c r="D18" s="32">
        <v>9544</v>
      </c>
      <c r="E18" s="32">
        <v>8537</v>
      </c>
      <c r="F18" s="32">
        <v>332</v>
      </c>
      <c r="G18" s="32">
        <v>213</v>
      </c>
      <c r="H18" s="32">
        <v>8985</v>
      </c>
      <c r="I18" s="32">
        <v>10353</v>
      </c>
      <c r="J18" s="32">
        <v>3225</v>
      </c>
      <c r="K18" s="32">
        <v>167</v>
      </c>
      <c r="L18" s="32">
        <v>449</v>
      </c>
      <c r="M18" s="32">
        <v>1072</v>
      </c>
      <c r="N18" s="32">
        <v>9178</v>
      </c>
      <c r="O18" s="32">
        <v>464</v>
      </c>
      <c r="P18" s="32">
        <v>426</v>
      </c>
      <c r="Q18" s="32">
        <v>5640</v>
      </c>
      <c r="R18" s="32">
        <v>118</v>
      </c>
      <c r="S18" s="32">
        <v>2332</v>
      </c>
      <c r="T18" s="32">
        <v>53</v>
      </c>
      <c r="U18" s="32">
        <v>1523</v>
      </c>
      <c r="V18" s="33">
        <f t="shared" si="1"/>
        <v>10092</v>
      </c>
    </row>
    <row r="19" spans="1:22" ht="21" customHeight="1">
      <c r="A19" s="31" t="s">
        <v>53</v>
      </c>
      <c r="B19" s="32">
        <v>27186</v>
      </c>
      <c r="C19" s="32">
        <v>18762</v>
      </c>
      <c r="D19" s="32">
        <v>10496</v>
      </c>
      <c r="E19" s="32">
        <v>17072</v>
      </c>
      <c r="F19" s="32">
        <v>428</v>
      </c>
      <c r="G19" s="32">
        <v>296</v>
      </c>
      <c r="H19" s="32">
        <v>15139</v>
      </c>
      <c r="I19" s="32">
        <v>17793</v>
      </c>
      <c r="J19" s="32">
        <v>3930</v>
      </c>
      <c r="K19" s="32">
        <v>156</v>
      </c>
      <c r="L19" s="32">
        <v>602</v>
      </c>
      <c r="M19" s="32">
        <v>1982</v>
      </c>
      <c r="N19" s="32">
        <v>12002</v>
      </c>
      <c r="O19" s="32">
        <v>698</v>
      </c>
      <c r="P19" s="32">
        <v>562</v>
      </c>
      <c r="Q19" s="32">
        <v>7051</v>
      </c>
      <c r="R19" s="32">
        <v>237</v>
      </c>
      <c r="S19" s="32">
        <v>3124</v>
      </c>
      <c r="T19" s="32">
        <v>59</v>
      </c>
      <c r="U19" s="32">
        <v>1883</v>
      </c>
      <c r="V19" s="33">
        <f t="shared" si="1"/>
        <v>12916</v>
      </c>
    </row>
    <row r="20" spans="1:22" ht="21" customHeight="1">
      <c r="A20" s="31" t="s">
        <v>54</v>
      </c>
      <c r="B20" s="32">
        <v>48397</v>
      </c>
      <c r="C20" s="32">
        <v>37973</v>
      </c>
      <c r="D20" s="32">
        <v>20893</v>
      </c>
      <c r="E20" s="32">
        <v>23928</v>
      </c>
      <c r="F20" s="32">
        <v>904</v>
      </c>
      <c r="G20" s="32">
        <v>870</v>
      </c>
      <c r="H20" s="32">
        <v>23180</v>
      </c>
      <c r="I20" s="32">
        <v>30815</v>
      </c>
      <c r="J20" s="32">
        <v>8847</v>
      </c>
      <c r="K20" s="32">
        <v>452</v>
      </c>
      <c r="L20" s="32">
        <v>986</v>
      </c>
      <c r="M20" s="32">
        <v>4007</v>
      </c>
      <c r="N20" s="32">
        <v>23329</v>
      </c>
      <c r="O20" s="32">
        <v>1261</v>
      </c>
      <c r="P20" s="32">
        <v>1071</v>
      </c>
      <c r="Q20" s="32">
        <v>13226</v>
      </c>
      <c r="R20" s="32">
        <v>403</v>
      </c>
      <c r="S20" s="32">
        <v>5587</v>
      </c>
      <c r="T20" s="32">
        <v>190</v>
      </c>
      <c r="U20" s="32">
        <v>4318</v>
      </c>
      <c r="V20" s="33">
        <f t="shared" si="1"/>
        <v>24795</v>
      </c>
    </row>
    <row r="21" spans="1:22" ht="21" customHeight="1">
      <c r="A21" s="31" t="s">
        <v>55</v>
      </c>
      <c r="B21" s="32">
        <v>20231</v>
      </c>
      <c r="C21" s="32">
        <v>13905</v>
      </c>
      <c r="D21" s="32">
        <v>12290</v>
      </c>
      <c r="E21" s="32">
        <v>14866</v>
      </c>
      <c r="F21" s="32">
        <v>403</v>
      </c>
      <c r="G21" s="32">
        <v>187</v>
      </c>
      <c r="H21" s="32">
        <v>9238</v>
      </c>
      <c r="I21" s="32">
        <v>14002</v>
      </c>
      <c r="J21" s="32">
        <v>4051</v>
      </c>
      <c r="K21" s="32">
        <v>400</v>
      </c>
      <c r="L21" s="32">
        <v>634</v>
      </c>
      <c r="M21" s="32">
        <v>1569</v>
      </c>
      <c r="N21" s="32">
        <v>10926</v>
      </c>
      <c r="O21" s="32">
        <v>829</v>
      </c>
      <c r="P21" s="32">
        <v>423</v>
      </c>
      <c r="Q21" s="32">
        <v>4692</v>
      </c>
      <c r="R21" s="32">
        <v>274</v>
      </c>
      <c r="S21" s="32">
        <v>2875</v>
      </c>
      <c r="T21" s="32">
        <v>96</v>
      </c>
      <c r="U21" s="32">
        <v>1889</v>
      </c>
      <c r="V21" s="33">
        <f t="shared" si="1"/>
        <v>10249</v>
      </c>
    </row>
    <row r="22" spans="1:22" ht="21" customHeight="1">
      <c r="A22" s="31" t="s">
        <v>56</v>
      </c>
      <c r="B22" s="32">
        <v>27763</v>
      </c>
      <c r="C22" s="32">
        <v>14809</v>
      </c>
      <c r="D22" s="32">
        <v>9440</v>
      </c>
      <c r="E22" s="32">
        <v>27417</v>
      </c>
      <c r="F22" s="32">
        <v>314</v>
      </c>
      <c r="G22" s="32">
        <v>277</v>
      </c>
      <c r="H22" s="32">
        <v>9818</v>
      </c>
      <c r="I22" s="32">
        <v>21552</v>
      </c>
      <c r="J22" s="32">
        <v>3671</v>
      </c>
      <c r="K22" s="32">
        <v>184</v>
      </c>
      <c r="L22" s="32">
        <v>637</v>
      </c>
      <c r="M22" s="32">
        <v>2219</v>
      </c>
      <c r="N22" s="32">
        <v>26687</v>
      </c>
      <c r="O22" s="32">
        <v>757</v>
      </c>
      <c r="P22" s="32">
        <v>481</v>
      </c>
      <c r="Q22" s="32">
        <v>4525</v>
      </c>
      <c r="R22" s="32">
        <v>354</v>
      </c>
      <c r="S22" s="32">
        <v>3687</v>
      </c>
      <c r="T22" s="32">
        <v>87</v>
      </c>
      <c r="U22" s="32">
        <v>1925</v>
      </c>
      <c r="V22" s="33">
        <f t="shared" ref="V22:V51" si="2">SUM(P22:U22)</f>
        <v>11059</v>
      </c>
    </row>
    <row r="23" spans="1:22" ht="21" customHeight="1">
      <c r="A23" s="31" t="s">
        <v>57</v>
      </c>
      <c r="B23" s="32">
        <v>16049</v>
      </c>
      <c r="C23" s="32">
        <v>8182</v>
      </c>
      <c r="D23" s="32">
        <v>8158</v>
      </c>
      <c r="E23" s="32">
        <v>14160</v>
      </c>
      <c r="F23" s="32">
        <v>215</v>
      </c>
      <c r="G23" s="32">
        <v>217</v>
      </c>
      <c r="H23" s="32">
        <v>5738</v>
      </c>
      <c r="I23" s="32">
        <v>12149</v>
      </c>
      <c r="J23" s="32">
        <v>2719</v>
      </c>
      <c r="K23" s="32">
        <v>111</v>
      </c>
      <c r="L23" s="32">
        <v>311</v>
      </c>
      <c r="M23" s="32">
        <v>1139</v>
      </c>
      <c r="N23" s="32">
        <v>8019</v>
      </c>
      <c r="O23" s="32">
        <v>486</v>
      </c>
      <c r="P23" s="32">
        <v>318</v>
      </c>
      <c r="Q23" s="32">
        <v>2657</v>
      </c>
      <c r="R23" s="32">
        <v>140</v>
      </c>
      <c r="S23" s="32">
        <v>1976</v>
      </c>
      <c r="T23" s="32">
        <v>29</v>
      </c>
      <c r="U23" s="32">
        <v>1322</v>
      </c>
      <c r="V23" s="33">
        <f t="shared" si="2"/>
        <v>6442</v>
      </c>
    </row>
    <row r="24" spans="1:22" ht="21" customHeight="1">
      <c r="A24" s="31" t="s">
        <v>58</v>
      </c>
      <c r="B24" s="32">
        <v>47424</v>
      </c>
      <c r="C24" s="32">
        <v>24385</v>
      </c>
      <c r="D24" s="32">
        <v>16570</v>
      </c>
      <c r="E24" s="32">
        <v>36299</v>
      </c>
      <c r="F24" s="32">
        <v>591</v>
      </c>
      <c r="G24" s="32">
        <v>895</v>
      </c>
      <c r="H24" s="32">
        <v>19532</v>
      </c>
      <c r="I24" s="32">
        <v>32363</v>
      </c>
      <c r="J24" s="32">
        <v>8086</v>
      </c>
      <c r="K24" s="32">
        <v>436</v>
      </c>
      <c r="L24" s="32">
        <v>1064</v>
      </c>
      <c r="M24" s="32">
        <v>3906</v>
      </c>
      <c r="N24" s="32">
        <v>20777</v>
      </c>
      <c r="O24" s="32">
        <v>1290</v>
      </c>
      <c r="P24" s="32">
        <v>941</v>
      </c>
      <c r="Q24" s="32">
        <v>7485</v>
      </c>
      <c r="R24" s="32">
        <v>334</v>
      </c>
      <c r="S24" s="32">
        <v>6368</v>
      </c>
      <c r="T24" s="32">
        <v>134</v>
      </c>
      <c r="U24" s="32">
        <v>3924</v>
      </c>
      <c r="V24" s="33">
        <f t="shared" si="2"/>
        <v>19186</v>
      </c>
    </row>
    <row r="25" spans="1:22" ht="21" customHeight="1">
      <c r="A25" s="31" t="s">
        <v>59</v>
      </c>
      <c r="B25" s="32">
        <v>60989.993000000002</v>
      </c>
      <c r="C25" s="32">
        <v>36737</v>
      </c>
      <c r="D25" s="32">
        <v>27956</v>
      </c>
      <c r="E25" s="32">
        <v>41440</v>
      </c>
      <c r="F25" s="32">
        <v>945</v>
      </c>
      <c r="G25" s="32">
        <v>952</v>
      </c>
      <c r="H25" s="32">
        <v>27819</v>
      </c>
      <c r="I25" s="32">
        <v>38324</v>
      </c>
      <c r="J25" s="32">
        <v>10531</v>
      </c>
      <c r="K25" s="32">
        <v>535</v>
      </c>
      <c r="L25" s="32">
        <v>1970</v>
      </c>
      <c r="M25" s="32">
        <v>5394</v>
      </c>
      <c r="N25" s="32">
        <v>27016</v>
      </c>
      <c r="O25" s="32">
        <v>1900</v>
      </c>
      <c r="P25" s="32">
        <v>1411</v>
      </c>
      <c r="Q25" s="32">
        <v>11665</v>
      </c>
      <c r="R25" s="32">
        <v>418</v>
      </c>
      <c r="S25" s="32">
        <v>7661</v>
      </c>
      <c r="T25" s="32">
        <v>189.006</v>
      </c>
      <c r="U25" s="32">
        <v>4906</v>
      </c>
      <c r="V25" s="33">
        <f t="shared" si="2"/>
        <v>26250.006000000001</v>
      </c>
    </row>
    <row r="26" spans="1:22" ht="21" customHeight="1">
      <c r="A26" s="31" t="s">
        <v>60</v>
      </c>
      <c r="B26" s="32">
        <v>49874</v>
      </c>
      <c r="C26" s="32">
        <v>29291</v>
      </c>
      <c r="D26" s="32">
        <v>21583</v>
      </c>
      <c r="E26" s="32">
        <v>54368</v>
      </c>
      <c r="F26" s="32">
        <v>647</v>
      </c>
      <c r="G26" s="32">
        <v>774</v>
      </c>
      <c r="H26" s="32">
        <v>12341</v>
      </c>
      <c r="I26" s="32">
        <v>35807</v>
      </c>
      <c r="J26" s="32">
        <v>6221</v>
      </c>
      <c r="K26" s="32">
        <v>349</v>
      </c>
      <c r="L26" s="32">
        <v>1081</v>
      </c>
      <c r="M26" s="32">
        <v>2673</v>
      </c>
      <c r="N26" s="32">
        <v>19891</v>
      </c>
      <c r="O26" s="32">
        <v>1470</v>
      </c>
      <c r="P26" s="32">
        <v>1053</v>
      </c>
      <c r="Q26" s="32">
        <v>7553</v>
      </c>
      <c r="R26" s="32">
        <v>442</v>
      </c>
      <c r="S26" s="32">
        <v>5780</v>
      </c>
      <c r="T26" s="32">
        <v>131</v>
      </c>
      <c r="U26" s="32">
        <v>4266</v>
      </c>
      <c r="V26" s="33">
        <f t="shared" si="2"/>
        <v>19225</v>
      </c>
    </row>
    <row r="27" spans="1:22" ht="21" customHeight="1">
      <c r="A27" s="31" t="s">
        <v>61</v>
      </c>
      <c r="B27" s="32">
        <v>35752</v>
      </c>
      <c r="C27" s="32">
        <v>19198</v>
      </c>
      <c r="D27" s="32">
        <v>19792</v>
      </c>
      <c r="E27" s="32">
        <v>37202</v>
      </c>
      <c r="F27" s="32">
        <v>516</v>
      </c>
      <c r="G27" s="32">
        <v>619</v>
      </c>
      <c r="H27" s="32">
        <v>10577</v>
      </c>
      <c r="I27" s="32">
        <v>24048</v>
      </c>
      <c r="J27" s="32">
        <v>5506</v>
      </c>
      <c r="K27" s="32">
        <v>290</v>
      </c>
      <c r="L27" s="32">
        <v>1164</v>
      </c>
      <c r="M27" s="32">
        <v>2318</v>
      </c>
      <c r="N27" s="32">
        <v>16256</v>
      </c>
      <c r="O27" s="32">
        <v>1351</v>
      </c>
      <c r="P27" s="32">
        <v>767</v>
      </c>
      <c r="Q27" s="32">
        <v>5512</v>
      </c>
      <c r="R27" s="32">
        <v>323</v>
      </c>
      <c r="S27" s="32">
        <v>4960</v>
      </c>
      <c r="T27" s="32">
        <v>150</v>
      </c>
      <c r="U27" s="32">
        <v>3462</v>
      </c>
      <c r="V27" s="33">
        <f t="shared" si="2"/>
        <v>15174</v>
      </c>
    </row>
    <row r="28" spans="1:22" ht="21" customHeight="1">
      <c r="A28" s="31" t="s">
        <v>62</v>
      </c>
      <c r="B28" s="32">
        <v>58415.998</v>
      </c>
      <c r="C28" s="32">
        <v>27655</v>
      </c>
      <c r="D28" s="32">
        <v>16806</v>
      </c>
      <c r="E28" s="32">
        <v>49690</v>
      </c>
      <c r="F28" s="32">
        <v>667</v>
      </c>
      <c r="G28" s="32">
        <v>636</v>
      </c>
      <c r="H28" s="32">
        <v>15727</v>
      </c>
      <c r="I28" s="32">
        <v>28893</v>
      </c>
      <c r="J28" s="32">
        <v>8258</v>
      </c>
      <c r="K28" s="32">
        <v>427</v>
      </c>
      <c r="L28" s="32">
        <v>1204</v>
      </c>
      <c r="M28" s="32">
        <v>3241</v>
      </c>
      <c r="N28" s="32">
        <v>22877</v>
      </c>
      <c r="O28" s="32">
        <v>1736</v>
      </c>
      <c r="P28" s="32">
        <v>1188</v>
      </c>
      <c r="Q28" s="32">
        <v>7204</v>
      </c>
      <c r="R28" s="32">
        <v>479</v>
      </c>
      <c r="S28" s="32">
        <v>6306</v>
      </c>
      <c r="T28" s="32">
        <v>116.001</v>
      </c>
      <c r="U28" s="32">
        <v>4709</v>
      </c>
      <c r="V28" s="33">
        <f t="shared" si="2"/>
        <v>20002.001</v>
      </c>
    </row>
    <row r="29" spans="1:22" ht="21" customHeight="1">
      <c r="A29" s="31" t="s">
        <v>63</v>
      </c>
      <c r="B29" s="32">
        <v>42398</v>
      </c>
      <c r="C29" s="32">
        <v>24688</v>
      </c>
      <c r="D29" s="32">
        <v>20607</v>
      </c>
      <c r="E29" s="32">
        <v>46803</v>
      </c>
      <c r="F29" s="32">
        <v>640</v>
      </c>
      <c r="G29" s="32">
        <v>500</v>
      </c>
      <c r="H29" s="32">
        <v>25662</v>
      </c>
      <c r="I29" s="32">
        <v>28926</v>
      </c>
      <c r="J29" s="32">
        <v>6240</v>
      </c>
      <c r="K29" s="32">
        <v>364</v>
      </c>
      <c r="L29" s="32">
        <v>939</v>
      </c>
      <c r="M29" s="32">
        <v>3626</v>
      </c>
      <c r="N29" s="32">
        <v>16536</v>
      </c>
      <c r="O29" s="32">
        <v>1304</v>
      </c>
      <c r="P29" s="32">
        <v>1156</v>
      </c>
      <c r="Q29" s="32">
        <v>6825</v>
      </c>
      <c r="R29" s="32">
        <v>615</v>
      </c>
      <c r="S29" s="32">
        <v>5038</v>
      </c>
      <c r="T29" s="32">
        <v>117</v>
      </c>
      <c r="U29" s="32">
        <v>2802</v>
      </c>
      <c r="V29" s="33">
        <f t="shared" si="2"/>
        <v>16553</v>
      </c>
    </row>
    <row r="30" spans="1:22" ht="21" customHeight="1">
      <c r="A30" s="31" t="s">
        <v>64</v>
      </c>
      <c r="B30" s="32">
        <v>16921</v>
      </c>
      <c r="C30" s="32">
        <v>8466</v>
      </c>
      <c r="D30" s="32">
        <v>6370</v>
      </c>
      <c r="E30" s="32">
        <v>12675</v>
      </c>
      <c r="F30" s="32">
        <v>191</v>
      </c>
      <c r="G30" s="32">
        <v>130</v>
      </c>
      <c r="H30" s="32">
        <v>6514</v>
      </c>
      <c r="I30" s="32">
        <v>10665</v>
      </c>
      <c r="J30" s="32">
        <v>2449</v>
      </c>
      <c r="K30" s="32">
        <v>172</v>
      </c>
      <c r="L30" s="32">
        <v>326</v>
      </c>
      <c r="M30" s="32">
        <v>1191</v>
      </c>
      <c r="N30" s="32">
        <v>5689</v>
      </c>
      <c r="O30" s="32">
        <v>417</v>
      </c>
      <c r="P30" s="32">
        <v>243</v>
      </c>
      <c r="Q30" s="32">
        <v>2298</v>
      </c>
      <c r="R30" s="32">
        <v>65</v>
      </c>
      <c r="S30" s="32">
        <v>1686</v>
      </c>
      <c r="T30" s="32">
        <v>50</v>
      </c>
      <c r="U30" s="32">
        <v>1350</v>
      </c>
      <c r="V30" s="33">
        <f t="shared" si="2"/>
        <v>5692</v>
      </c>
    </row>
    <row r="31" spans="1:22" ht="21" customHeight="1">
      <c r="A31" s="31" t="s">
        <v>65</v>
      </c>
      <c r="B31" s="32">
        <v>12018</v>
      </c>
      <c r="C31" s="32">
        <v>10280</v>
      </c>
      <c r="D31" s="32">
        <v>7074</v>
      </c>
      <c r="E31" s="32">
        <v>5780</v>
      </c>
      <c r="F31" s="32">
        <v>211</v>
      </c>
      <c r="G31" s="32">
        <v>105</v>
      </c>
      <c r="H31" s="32">
        <v>9431</v>
      </c>
      <c r="I31" s="32">
        <v>7369</v>
      </c>
      <c r="J31" s="32">
        <v>2961</v>
      </c>
      <c r="K31" s="32">
        <v>143</v>
      </c>
      <c r="L31" s="32">
        <v>323</v>
      </c>
      <c r="M31" s="32">
        <v>1170</v>
      </c>
      <c r="N31" s="32">
        <v>5797</v>
      </c>
      <c r="O31" s="32">
        <v>301</v>
      </c>
      <c r="P31" s="32">
        <v>245</v>
      </c>
      <c r="Q31" s="32">
        <v>2969</v>
      </c>
      <c r="R31" s="32">
        <v>87</v>
      </c>
      <c r="S31" s="32">
        <v>1197</v>
      </c>
      <c r="T31" s="32">
        <v>39</v>
      </c>
      <c r="U31" s="32">
        <v>988</v>
      </c>
      <c r="V31" s="33">
        <f t="shared" si="2"/>
        <v>5525</v>
      </c>
    </row>
    <row r="32" spans="1:22" ht="21" customHeight="1">
      <c r="A32" s="31" t="s">
        <v>66</v>
      </c>
      <c r="B32" s="32">
        <v>16399</v>
      </c>
      <c r="C32" s="32">
        <v>10555</v>
      </c>
      <c r="D32" s="32">
        <v>6796</v>
      </c>
      <c r="E32" s="32">
        <v>8640</v>
      </c>
      <c r="F32" s="32">
        <v>321</v>
      </c>
      <c r="G32" s="32">
        <v>290</v>
      </c>
      <c r="H32" s="32">
        <v>10641</v>
      </c>
      <c r="I32" s="32">
        <v>9814</v>
      </c>
      <c r="J32" s="32">
        <v>3573</v>
      </c>
      <c r="K32" s="32">
        <v>124</v>
      </c>
      <c r="L32" s="32">
        <v>342</v>
      </c>
      <c r="M32" s="32">
        <v>1535</v>
      </c>
      <c r="N32" s="32">
        <v>7301</v>
      </c>
      <c r="O32" s="32">
        <v>440</v>
      </c>
      <c r="P32" s="32">
        <v>370</v>
      </c>
      <c r="Q32" s="32">
        <v>3828</v>
      </c>
      <c r="R32" s="32">
        <v>220</v>
      </c>
      <c r="S32" s="32">
        <v>1839</v>
      </c>
      <c r="T32" s="32">
        <v>31</v>
      </c>
      <c r="U32" s="32">
        <v>1057</v>
      </c>
      <c r="V32" s="33">
        <f t="shared" si="2"/>
        <v>7345</v>
      </c>
    </row>
    <row r="33" spans="1:22" ht="21" customHeight="1">
      <c r="A33" s="31" t="s">
        <v>67</v>
      </c>
      <c r="B33" s="32">
        <v>12660</v>
      </c>
      <c r="C33" s="32">
        <v>5314</v>
      </c>
      <c r="D33" s="32">
        <v>4127</v>
      </c>
      <c r="E33" s="32">
        <v>9621</v>
      </c>
      <c r="F33" s="32">
        <v>155</v>
      </c>
      <c r="G33" s="32">
        <v>288</v>
      </c>
      <c r="H33" s="32">
        <v>5177</v>
      </c>
      <c r="I33" s="32">
        <v>6750</v>
      </c>
      <c r="J33" s="32">
        <v>1343</v>
      </c>
      <c r="K33" s="32">
        <v>110</v>
      </c>
      <c r="L33" s="32">
        <v>187</v>
      </c>
      <c r="M33" s="32">
        <v>815</v>
      </c>
      <c r="N33" s="32">
        <v>3752</v>
      </c>
      <c r="O33" s="32">
        <v>488</v>
      </c>
      <c r="P33" s="32">
        <v>229</v>
      </c>
      <c r="Q33" s="32">
        <v>1497</v>
      </c>
      <c r="R33" s="32">
        <v>52</v>
      </c>
      <c r="S33" s="32">
        <v>1060</v>
      </c>
      <c r="T33" s="32">
        <v>65</v>
      </c>
      <c r="U33" s="32">
        <v>748</v>
      </c>
      <c r="V33" s="33">
        <f t="shared" si="2"/>
        <v>3651</v>
      </c>
    </row>
    <row r="34" spans="1:22" ht="21" customHeight="1">
      <c r="A34" s="31" t="s">
        <v>68</v>
      </c>
      <c r="B34" s="32">
        <v>21594</v>
      </c>
      <c r="C34" s="32">
        <v>14850</v>
      </c>
      <c r="D34" s="32">
        <v>10346</v>
      </c>
      <c r="E34" s="32">
        <v>14462</v>
      </c>
      <c r="F34" s="32">
        <v>338</v>
      </c>
      <c r="G34" s="32">
        <v>219</v>
      </c>
      <c r="H34" s="32">
        <v>10883</v>
      </c>
      <c r="I34" s="32">
        <v>12572</v>
      </c>
      <c r="J34" s="32">
        <v>3901</v>
      </c>
      <c r="K34" s="32">
        <v>298</v>
      </c>
      <c r="L34" s="32">
        <v>467</v>
      </c>
      <c r="M34" s="32">
        <v>1862</v>
      </c>
      <c r="N34" s="32">
        <v>9621</v>
      </c>
      <c r="O34" s="32">
        <v>783</v>
      </c>
      <c r="P34" s="32">
        <v>471</v>
      </c>
      <c r="Q34" s="32">
        <v>3687</v>
      </c>
      <c r="R34" s="32">
        <v>199</v>
      </c>
      <c r="S34" s="32">
        <v>2550</v>
      </c>
      <c r="T34" s="32">
        <v>52</v>
      </c>
      <c r="U34" s="32">
        <v>1669</v>
      </c>
      <c r="V34" s="33">
        <f t="shared" si="2"/>
        <v>8628</v>
      </c>
    </row>
    <row r="35" spans="1:22" ht="21" customHeight="1">
      <c r="A35" s="31" t="s">
        <v>69</v>
      </c>
      <c r="B35" s="32">
        <v>9615</v>
      </c>
      <c r="C35" s="32">
        <v>5642</v>
      </c>
      <c r="D35" s="32">
        <v>3892</v>
      </c>
      <c r="E35" s="32">
        <v>8294</v>
      </c>
      <c r="F35" s="32">
        <v>116</v>
      </c>
      <c r="G35" s="32">
        <v>128</v>
      </c>
      <c r="H35" s="32">
        <v>3374</v>
      </c>
      <c r="I35" s="32">
        <v>5782</v>
      </c>
      <c r="J35" s="32">
        <v>1280</v>
      </c>
      <c r="K35" s="32">
        <v>76</v>
      </c>
      <c r="L35" s="32">
        <v>185</v>
      </c>
      <c r="M35" s="32">
        <v>834</v>
      </c>
      <c r="N35" s="32">
        <v>3358</v>
      </c>
      <c r="O35" s="32">
        <v>361</v>
      </c>
      <c r="P35" s="32">
        <v>168</v>
      </c>
      <c r="Q35" s="32">
        <v>1271</v>
      </c>
      <c r="R35" s="32">
        <v>68</v>
      </c>
      <c r="S35" s="32">
        <v>903</v>
      </c>
      <c r="T35" s="32">
        <v>16</v>
      </c>
      <c r="U35" s="32">
        <v>546</v>
      </c>
      <c r="V35" s="33">
        <f t="shared" si="2"/>
        <v>2972</v>
      </c>
    </row>
    <row r="36" spans="1:22" ht="21" customHeight="1">
      <c r="A36" s="31" t="s">
        <v>70</v>
      </c>
      <c r="B36" s="32">
        <v>18655</v>
      </c>
      <c r="C36" s="32">
        <v>12230</v>
      </c>
      <c r="D36" s="32">
        <v>9351</v>
      </c>
      <c r="E36" s="32">
        <v>12593</v>
      </c>
      <c r="F36" s="32">
        <v>314</v>
      </c>
      <c r="G36" s="32">
        <v>203</v>
      </c>
      <c r="H36" s="32">
        <v>11675</v>
      </c>
      <c r="I36" s="32">
        <v>12560</v>
      </c>
      <c r="J36" s="32">
        <v>3535</v>
      </c>
      <c r="K36" s="32">
        <v>158</v>
      </c>
      <c r="L36" s="32">
        <v>408</v>
      </c>
      <c r="M36" s="32">
        <v>2117</v>
      </c>
      <c r="N36" s="32">
        <v>9241</v>
      </c>
      <c r="O36" s="32">
        <v>492</v>
      </c>
      <c r="P36" s="32">
        <v>355</v>
      </c>
      <c r="Q36" s="32">
        <v>4109</v>
      </c>
      <c r="R36" s="32">
        <v>162</v>
      </c>
      <c r="S36" s="32">
        <v>2172</v>
      </c>
      <c r="T36" s="32">
        <v>73</v>
      </c>
      <c r="U36" s="32">
        <v>1592</v>
      </c>
      <c r="V36" s="33">
        <f t="shared" si="2"/>
        <v>8463</v>
      </c>
    </row>
    <row r="37" spans="1:22" ht="21" customHeight="1">
      <c r="A37" s="31" t="s">
        <v>71</v>
      </c>
      <c r="B37" s="32">
        <v>38606.993000000002</v>
      </c>
      <c r="C37" s="32">
        <v>21490</v>
      </c>
      <c r="D37" s="32">
        <v>16629</v>
      </c>
      <c r="E37" s="32">
        <v>24818</v>
      </c>
      <c r="F37" s="32">
        <v>723</v>
      </c>
      <c r="G37" s="32">
        <v>1115</v>
      </c>
      <c r="H37" s="32">
        <v>20518</v>
      </c>
      <c r="I37" s="32">
        <v>21860</v>
      </c>
      <c r="J37" s="32">
        <v>6585</v>
      </c>
      <c r="K37" s="32">
        <v>247</v>
      </c>
      <c r="L37" s="32">
        <v>997</v>
      </c>
      <c r="M37" s="32">
        <v>2888</v>
      </c>
      <c r="N37" s="32">
        <v>16178</v>
      </c>
      <c r="O37" s="32">
        <v>974</v>
      </c>
      <c r="P37" s="32">
        <v>636</v>
      </c>
      <c r="Q37" s="32">
        <v>6030</v>
      </c>
      <c r="R37" s="32">
        <v>233</v>
      </c>
      <c r="S37" s="32">
        <v>3910</v>
      </c>
      <c r="T37" s="32">
        <v>119.006</v>
      </c>
      <c r="U37" s="32">
        <v>3103</v>
      </c>
      <c r="V37" s="33">
        <f t="shared" si="2"/>
        <v>14031.005999999999</v>
      </c>
    </row>
    <row r="38" spans="1:22" ht="21" customHeight="1">
      <c r="A38" s="31" t="s">
        <v>72</v>
      </c>
      <c r="B38" s="32">
        <v>10016</v>
      </c>
      <c r="C38" s="32">
        <v>6324</v>
      </c>
      <c r="D38" s="32">
        <v>6186</v>
      </c>
      <c r="E38" s="32">
        <v>5228</v>
      </c>
      <c r="F38" s="32">
        <v>134</v>
      </c>
      <c r="G38" s="32">
        <v>151</v>
      </c>
      <c r="H38" s="32">
        <v>8765</v>
      </c>
      <c r="I38" s="32">
        <v>6933</v>
      </c>
      <c r="J38" s="32">
        <v>1917</v>
      </c>
      <c r="K38" s="32">
        <v>65</v>
      </c>
      <c r="L38" s="32">
        <v>235</v>
      </c>
      <c r="M38" s="32">
        <v>918</v>
      </c>
      <c r="N38" s="32">
        <v>4821</v>
      </c>
      <c r="O38" s="32">
        <v>262</v>
      </c>
      <c r="P38" s="32">
        <v>257</v>
      </c>
      <c r="Q38" s="32">
        <v>2227</v>
      </c>
      <c r="R38" s="32">
        <v>63</v>
      </c>
      <c r="S38" s="32">
        <v>1054</v>
      </c>
      <c r="T38" s="32">
        <v>26</v>
      </c>
      <c r="U38" s="32">
        <v>743</v>
      </c>
      <c r="V38" s="33">
        <f t="shared" si="2"/>
        <v>4370</v>
      </c>
    </row>
    <row r="39" spans="1:22" ht="21" customHeight="1">
      <c r="A39" s="31" t="s">
        <v>73</v>
      </c>
      <c r="B39" s="32">
        <v>14301</v>
      </c>
      <c r="C39" s="32">
        <v>10620</v>
      </c>
      <c r="D39" s="32">
        <v>7564</v>
      </c>
      <c r="E39" s="32">
        <v>13107</v>
      </c>
      <c r="F39" s="32">
        <v>253</v>
      </c>
      <c r="G39" s="32">
        <v>147</v>
      </c>
      <c r="H39" s="32">
        <v>10142</v>
      </c>
      <c r="I39" s="32">
        <v>9974</v>
      </c>
      <c r="J39" s="32">
        <v>2486</v>
      </c>
      <c r="K39" s="32">
        <v>187</v>
      </c>
      <c r="L39" s="32">
        <v>286</v>
      </c>
      <c r="M39" s="32">
        <v>1395</v>
      </c>
      <c r="N39" s="32">
        <v>6786</v>
      </c>
      <c r="O39" s="32">
        <v>529</v>
      </c>
      <c r="P39" s="32">
        <v>334</v>
      </c>
      <c r="Q39" s="32">
        <v>2909</v>
      </c>
      <c r="R39" s="32">
        <v>121</v>
      </c>
      <c r="S39" s="32">
        <v>1688</v>
      </c>
      <c r="T39" s="32">
        <v>48</v>
      </c>
      <c r="U39" s="32">
        <v>1027</v>
      </c>
      <c r="V39" s="33">
        <f t="shared" si="2"/>
        <v>6127</v>
      </c>
    </row>
    <row r="40" spans="1:22" ht="21" customHeight="1">
      <c r="A40" s="31" t="s">
        <v>74</v>
      </c>
      <c r="B40" s="32">
        <v>16576</v>
      </c>
      <c r="C40" s="32">
        <v>11152</v>
      </c>
      <c r="D40" s="32">
        <v>6980</v>
      </c>
      <c r="E40" s="32">
        <v>10259</v>
      </c>
      <c r="F40" s="32">
        <v>279</v>
      </c>
      <c r="G40" s="32">
        <v>180</v>
      </c>
      <c r="H40" s="32">
        <v>7637</v>
      </c>
      <c r="I40" s="32">
        <v>11741</v>
      </c>
      <c r="J40" s="32">
        <v>2359</v>
      </c>
      <c r="K40" s="32">
        <v>260</v>
      </c>
      <c r="L40" s="32">
        <v>435</v>
      </c>
      <c r="M40" s="32">
        <v>1583</v>
      </c>
      <c r="N40" s="32">
        <v>6577</v>
      </c>
      <c r="O40" s="32">
        <v>683</v>
      </c>
      <c r="P40" s="32">
        <v>378</v>
      </c>
      <c r="Q40" s="32">
        <v>2619</v>
      </c>
      <c r="R40" s="32">
        <v>157</v>
      </c>
      <c r="S40" s="32">
        <v>1982</v>
      </c>
      <c r="T40" s="32">
        <v>74</v>
      </c>
      <c r="U40" s="32">
        <v>1081</v>
      </c>
      <c r="V40" s="33">
        <f t="shared" si="2"/>
        <v>6291</v>
      </c>
    </row>
    <row r="41" spans="1:22" ht="21" customHeight="1">
      <c r="A41" s="31" t="s">
        <v>75</v>
      </c>
      <c r="B41" s="32">
        <v>11204</v>
      </c>
      <c r="C41" s="32">
        <v>7527</v>
      </c>
      <c r="D41" s="32">
        <v>6280</v>
      </c>
      <c r="E41" s="32">
        <v>11274</v>
      </c>
      <c r="F41" s="32">
        <v>202</v>
      </c>
      <c r="G41" s="32">
        <v>161</v>
      </c>
      <c r="H41" s="32">
        <v>5300</v>
      </c>
      <c r="I41" s="32">
        <v>10092</v>
      </c>
      <c r="J41" s="32">
        <v>1765</v>
      </c>
      <c r="K41" s="32">
        <v>90</v>
      </c>
      <c r="L41" s="32">
        <v>283</v>
      </c>
      <c r="M41" s="32">
        <v>1155</v>
      </c>
      <c r="N41" s="32">
        <v>5104</v>
      </c>
      <c r="O41" s="32">
        <v>430</v>
      </c>
      <c r="P41" s="32">
        <v>279</v>
      </c>
      <c r="Q41" s="32">
        <v>2101</v>
      </c>
      <c r="R41" s="32">
        <v>79</v>
      </c>
      <c r="S41" s="32">
        <v>1273</v>
      </c>
      <c r="T41" s="32">
        <v>62</v>
      </c>
      <c r="U41" s="32">
        <v>1074</v>
      </c>
      <c r="V41" s="33">
        <f t="shared" ref="V41" si="3">SUM(P41:U41)</f>
        <v>4868</v>
      </c>
    </row>
    <row r="42" spans="1:22" ht="21" customHeight="1">
      <c r="A42" s="31" t="s">
        <v>76</v>
      </c>
      <c r="B42" s="32">
        <v>9943</v>
      </c>
      <c r="C42" s="32">
        <v>7911</v>
      </c>
      <c r="D42" s="32">
        <v>6262</v>
      </c>
      <c r="E42" s="32">
        <v>6582</v>
      </c>
      <c r="F42" s="32">
        <v>168</v>
      </c>
      <c r="G42" s="32">
        <v>130</v>
      </c>
      <c r="H42" s="32">
        <v>6256</v>
      </c>
      <c r="I42" s="32">
        <v>7011</v>
      </c>
      <c r="J42" s="32">
        <v>1867</v>
      </c>
      <c r="K42" s="32">
        <v>124</v>
      </c>
      <c r="L42" s="32">
        <v>210</v>
      </c>
      <c r="M42" s="32">
        <v>1379</v>
      </c>
      <c r="N42" s="32">
        <v>4828</v>
      </c>
      <c r="O42" s="32">
        <v>294</v>
      </c>
      <c r="P42" s="32">
        <v>247</v>
      </c>
      <c r="Q42" s="32">
        <v>2295</v>
      </c>
      <c r="R42" s="32">
        <v>58</v>
      </c>
      <c r="S42" s="32">
        <v>1141</v>
      </c>
      <c r="T42" s="32">
        <v>41</v>
      </c>
      <c r="U42" s="32">
        <v>684</v>
      </c>
      <c r="V42" s="33">
        <f t="shared" ref="V42:V50" si="4">SUM(P42:U42)</f>
        <v>4466</v>
      </c>
    </row>
    <row r="43" spans="1:22" ht="21" customHeight="1">
      <c r="A43" s="31" t="s">
        <v>77</v>
      </c>
      <c r="B43" s="32">
        <v>6363</v>
      </c>
      <c r="C43" s="32">
        <v>5021</v>
      </c>
      <c r="D43" s="32">
        <v>3317</v>
      </c>
      <c r="E43" s="32">
        <v>3907</v>
      </c>
      <c r="F43" s="32">
        <v>131</v>
      </c>
      <c r="G43" s="32">
        <v>41</v>
      </c>
      <c r="H43" s="32">
        <v>3509</v>
      </c>
      <c r="I43" s="32">
        <v>5083</v>
      </c>
      <c r="J43" s="32">
        <v>1033</v>
      </c>
      <c r="K43" s="32">
        <v>88</v>
      </c>
      <c r="L43" s="32">
        <v>134</v>
      </c>
      <c r="M43" s="32">
        <v>759</v>
      </c>
      <c r="N43" s="32">
        <v>2736</v>
      </c>
      <c r="O43" s="32">
        <v>150</v>
      </c>
      <c r="P43" s="32">
        <v>121</v>
      </c>
      <c r="Q43" s="32">
        <v>1618</v>
      </c>
      <c r="R43" s="32">
        <v>68</v>
      </c>
      <c r="S43" s="32">
        <v>694</v>
      </c>
      <c r="T43" s="32">
        <v>44</v>
      </c>
      <c r="U43" s="32">
        <v>525</v>
      </c>
      <c r="V43" s="33">
        <f t="shared" si="4"/>
        <v>3070</v>
      </c>
    </row>
    <row r="44" spans="1:22" ht="21" customHeight="1">
      <c r="A44" s="31" t="s">
        <v>78</v>
      </c>
      <c r="B44" s="32">
        <v>4997</v>
      </c>
      <c r="C44" s="32">
        <v>2105</v>
      </c>
      <c r="D44" s="32">
        <v>2069</v>
      </c>
      <c r="E44" s="32">
        <v>4464</v>
      </c>
      <c r="F44" s="32">
        <v>71</v>
      </c>
      <c r="G44" s="32">
        <v>86</v>
      </c>
      <c r="H44" s="32">
        <v>2075</v>
      </c>
      <c r="I44" s="32">
        <v>2537</v>
      </c>
      <c r="J44" s="32">
        <v>600</v>
      </c>
      <c r="K44" s="32">
        <v>45</v>
      </c>
      <c r="L44" s="32">
        <v>119</v>
      </c>
      <c r="M44" s="32">
        <v>356</v>
      </c>
      <c r="N44" s="32">
        <v>1658</v>
      </c>
      <c r="O44" s="32">
        <v>158</v>
      </c>
      <c r="P44" s="32">
        <v>81</v>
      </c>
      <c r="Q44" s="32">
        <v>718</v>
      </c>
      <c r="R44" s="32">
        <v>27</v>
      </c>
      <c r="S44" s="32">
        <v>507</v>
      </c>
      <c r="T44" s="32">
        <v>24</v>
      </c>
      <c r="U44" s="32">
        <v>350</v>
      </c>
      <c r="V44" s="33">
        <f t="shared" si="4"/>
        <v>1707</v>
      </c>
    </row>
    <row r="45" spans="1:22" ht="21" customHeight="1">
      <c r="A45" s="31" t="s">
        <v>79</v>
      </c>
      <c r="B45" s="32">
        <v>7447</v>
      </c>
      <c r="C45" s="32">
        <v>4495</v>
      </c>
      <c r="D45" s="32">
        <v>3345</v>
      </c>
      <c r="E45" s="32">
        <v>4385</v>
      </c>
      <c r="F45" s="32">
        <v>118</v>
      </c>
      <c r="G45" s="32">
        <v>54</v>
      </c>
      <c r="H45" s="32">
        <v>4055</v>
      </c>
      <c r="I45" s="32">
        <v>5711</v>
      </c>
      <c r="J45" s="32">
        <v>1116</v>
      </c>
      <c r="K45" s="32">
        <v>105</v>
      </c>
      <c r="L45" s="32">
        <v>109</v>
      </c>
      <c r="M45" s="32">
        <v>627</v>
      </c>
      <c r="N45" s="32">
        <v>2982</v>
      </c>
      <c r="O45" s="32">
        <v>193</v>
      </c>
      <c r="P45" s="32">
        <v>157</v>
      </c>
      <c r="Q45" s="32">
        <v>1548</v>
      </c>
      <c r="R45" s="32">
        <v>48</v>
      </c>
      <c r="S45" s="32">
        <v>721</v>
      </c>
      <c r="T45" s="32">
        <v>22</v>
      </c>
      <c r="U45" s="32">
        <v>526</v>
      </c>
      <c r="V45" s="33">
        <f t="shared" si="4"/>
        <v>3022</v>
      </c>
    </row>
    <row r="46" spans="1:22" ht="21" customHeight="1">
      <c r="A46" s="31" t="s">
        <v>80</v>
      </c>
      <c r="B46" s="32">
        <v>7237</v>
      </c>
      <c r="C46" s="32">
        <v>4407</v>
      </c>
      <c r="D46" s="32">
        <v>2069</v>
      </c>
      <c r="E46" s="32">
        <v>7673</v>
      </c>
      <c r="F46" s="32">
        <v>87</v>
      </c>
      <c r="G46" s="32">
        <v>81</v>
      </c>
      <c r="H46" s="32">
        <v>2786</v>
      </c>
      <c r="I46" s="32">
        <v>5461</v>
      </c>
      <c r="J46" s="32">
        <v>835</v>
      </c>
      <c r="K46" s="32">
        <v>87</v>
      </c>
      <c r="L46" s="32">
        <v>130</v>
      </c>
      <c r="M46" s="32">
        <v>627</v>
      </c>
      <c r="N46" s="32">
        <v>2618</v>
      </c>
      <c r="O46" s="32">
        <v>198</v>
      </c>
      <c r="P46" s="32">
        <v>131</v>
      </c>
      <c r="Q46" s="32">
        <v>917</v>
      </c>
      <c r="R46" s="32">
        <v>59</v>
      </c>
      <c r="S46" s="32">
        <v>675</v>
      </c>
      <c r="T46" s="32">
        <v>14</v>
      </c>
      <c r="U46" s="32">
        <v>421</v>
      </c>
      <c r="V46" s="33">
        <f t="shared" si="4"/>
        <v>2217</v>
      </c>
    </row>
    <row r="47" spans="1:22" ht="21" customHeight="1">
      <c r="A47" s="31" t="s">
        <v>81</v>
      </c>
      <c r="B47" s="32">
        <v>6195</v>
      </c>
      <c r="C47" s="32">
        <v>3882</v>
      </c>
      <c r="D47" s="32">
        <v>2277</v>
      </c>
      <c r="E47" s="32">
        <v>4848</v>
      </c>
      <c r="F47" s="32">
        <v>75</v>
      </c>
      <c r="G47" s="32">
        <v>71</v>
      </c>
      <c r="H47" s="32">
        <v>2871</v>
      </c>
      <c r="I47" s="32">
        <v>6029</v>
      </c>
      <c r="J47" s="32">
        <v>980</v>
      </c>
      <c r="K47" s="32">
        <v>94</v>
      </c>
      <c r="L47" s="32">
        <v>115</v>
      </c>
      <c r="M47" s="32">
        <v>465</v>
      </c>
      <c r="N47" s="32">
        <v>2201</v>
      </c>
      <c r="O47" s="32">
        <v>185</v>
      </c>
      <c r="P47" s="32">
        <v>116</v>
      </c>
      <c r="Q47" s="32">
        <v>967</v>
      </c>
      <c r="R47" s="32">
        <v>60</v>
      </c>
      <c r="S47" s="32">
        <v>739</v>
      </c>
      <c r="T47" s="32">
        <v>11</v>
      </c>
      <c r="U47" s="32">
        <v>501</v>
      </c>
      <c r="V47" s="33">
        <f t="shared" si="4"/>
        <v>2394</v>
      </c>
    </row>
    <row r="48" spans="1:22" ht="21" customHeight="1">
      <c r="A48" s="31" t="s">
        <v>82</v>
      </c>
      <c r="B48" s="32">
        <v>8467</v>
      </c>
      <c r="C48" s="32">
        <v>4827</v>
      </c>
      <c r="D48" s="32">
        <v>4325</v>
      </c>
      <c r="E48" s="32">
        <v>7865</v>
      </c>
      <c r="F48" s="32">
        <v>127</v>
      </c>
      <c r="G48" s="32">
        <v>200</v>
      </c>
      <c r="H48" s="32">
        <v>5338</v>
      </c>
      <c r="I48" s="32">
        <v>8315</v>
      </c>
      <c r="J48" s="32">
        <v>1318</v>
      </c>
      <c r="K48" s="32">
        <v>61</v>
      </c>
      <c r="L48" s="32">
        <v>148</v>
      </c>
      <c r="M48" s="32">
        <v>1208</v>
      </c>
      <c r="N48" s="32">
        <v>3534</v>
      </c>
      <c r="O48" s="32">
        <v>279</v>
      </c>
      <c r="P48" s="32">
        <v>181</v>
      </c>
      <c r="Q48" s="32">
        <v>1472</v>
      </c>
      <c r="R48" s="32">
        <v>42</v>
      </c>
      <c r="S48" s="32">
        <v>1063</v>
      </c>
      <c r="T48" s="32">
        <v>26</v>
      </c>
      <c r="U48" s="32">
        <v>691</v>
      </c>
      <c r="V48" s="33">
        <f t="shared" si="4"/>
        <v>3475</v>
      </c>
    </row>
    <row r="49" spans="1:22" ht="21" customHeight="1">
      <c r="A49" s="31" t="s">
        <v>83</v>
      </c>
      <c r="B49" s="32">
        <v>5393.9920000000002</v>
      </c>
      <c r="C49" s="32">
        <v>2696</v>
      </c>
      <c r="D49" s="32">
        <v>1593</v>
      </c>
      <c r="E49" s="32">
        <v>6532</v>
      </c>
      <c r="F49" s="32">
        <v>63</v>
      </c>
      <c r="G49" s="32">
        <v>81</v>
      </c>
      <c r="H49" s="32">
        <v>1837</v>
      </c>
      <c r="I49" s="32">
        <v>3943</v>
      </c>
      <c r="J49" s="32">
        <v>678</v>
      </c>
      <c r="K49" s="32">
        <v>64</v>
      </c>
      <c r="L49" s="32">
        <v>104</v>
      </c>
      <c r="M49" s="32">
        <v>293</v>
      </c>
      <c r="N49" s="32">
        <v>1667</v>
      </c>
      <c r="O49" s="32">
        <v>154</v>
      </c>
      <c r="P49" s="32">
        <v>100</v>
      </c>
      <c r="Q49" s="32">
        <v>660</v>
      </c>
      <c r="R49" s="32">
        <v>39</v>
      </c>
      <c r="S49" s="32">
        <v>483</v>
      </c>
      <c r="T49" s="32">
        <v>19.007000000000001</v>
      </c>
      <c r="U49" s="32">
        <v>300</v>
      </c>
      <c r="V49" s="33">
        <f t="shared" si="4"/>
        <v>1601.0070000000001</v>
      </c>
    </row>
    <row r="50" spans="1:22" ht="21" customHeight="1">
      <c r="A50" s="31" t="s">
        <v>84</v>
      </c>
      <c r="B50" s="32">
        <v>11478</v>
      </c>
      <c r="C50" s="32">
        <v>10304</v>
      </c>
      <c r="D50" s="32">
        <v>6362</v>
      </c>
      <c r="E50" s="32">
        <v>8361</v>
      </c>
      <c r="F50" s="32">
        <v>195</v>
      </c>
      <c r="G50" s="32">
        <v>224</v>
      </c>
      <c r="H50" s="32">
        <v>5898</v>
      </c>
      <c r="I50" s="32">
        <v>9389</v>
      </c>
      <c r="J50" s="32">
        <v>1721</v>
      </c>
      <c r="K50" s="32">
        <v>135</v>
      </c>
      <c r="L50" s="32">
        <v>332</v>
      </c>
      <c r="M50" s="32">
        <v>1531</v>
      </c>
      <c r="N50" s="32">
        <v>5908</v>
      </c>
      <c r="O50" s="32">
        <v>333</v>
      </c>
      <c r="P50" s="32">
        <v>214</v>
      </c>
      <c r="Q50" s="32">
        <v>2459</v>
      </c>
      <c r="R50" s="32">
        <v>79</v>
      </c>
      <c r="S50" s="32">
        <v>1335</v>
      </c>
      <c r="T50" s="32">
        <v>35</v>
      </c>
      <c r="U50" s="32">
        <v>900</v>
      </c>
      <c r="V50" s="33">
        <f t="shared" si="4"/>
        <v>5022</v>
      </c>
    </row>
    <row r="51" spans="1:22" ht="21" customHeight="1">
      <c r="A51" s="31" t="s">
        <v>85</v>
      </c>
      <c r="B51" s="32">
        <v>7834</v>
      </c>
      <c r="C51" s="32">
        <v>4843</v>
      </c>
      <c r="D51" s="32">
        <v>3780</v>
      </c>
      <c r="E51" s="32">
        <v>4894</v>
      </c>
      <c r="F51" s="32">
        <v>114</v>
      </c>
      <c r="G51" s="32">
        <v>111</v>
      </c>
      <c r="H51" s="32">
        <v>4211</v>
      </c>
      <c r="I51" s="32">
        <v>4334</v>
      </c>
      <c r="J51" s="32">
        <v>1187</v>
      </c>
      <c r="K51" s="32">
        <v>108</v>
      </c>
      <c r="L51" s="32">
        <v>225</v>
      </c>
      <c r="M51" s="32">
        <v>560</v>
      </c>
      <c r="N51" s="32">
        <v>3534</v>
      </c>
      <c r="O51" s="32">
        <v>230</v>
      </c>
      <c r="P51" s="32">
        <v>159</v>
      </c>
      <c r="Q51" s="32">
        <v>1255</v>
      </c>
      <c r="R51" s="32">
        <v>48</v>
      </c>
      <c r="S51" s="32">
        <v>997</v>
      </c>
      <c r="T51" s="32">
        <v>17</v>
      </c>
      <c r="U51" s="32">
        <v>576</v>
      </c>
      <c r="V51" s="33">
        <f t="shared" si="2"/>
        <v>3052</v>
      </c>
    </row>
    <row r="52" spans="1:22" ht="21" customHeight="1">
      <c r="A52" s="31" t="s">
        <v>86</v>
      </c>
      <c r="B52" s="32">
        <v>4034</v>
      </c>
      <c r="C52" s="32">
        <v>2589</v>
      </c>
      <c r="D52" s="32">
        <v>2430</v>
      </c>
      <c r="E52" s="32">
        <v>3790</v>
      </c>
      <c r="F52" s="32">
        <v>76</v>
      </c>
      <c r="G52" s="32">
        <v>66</v>
      </c>
      <c r="H52" s="32">
        <v>1752</v>
      </c>
      <c r="I52" s="32">
        <v>2863</v>
      </c>
      <c r="J52" s="32">
        <v>775</v>
      </c>
      <c r="K52" s="32">
        <v>35</v>
      </c>
      <c r="L52" s="32">
        <v>63</v>
      </c>
      <c r="M52" s="32">
        <v>339</v>
      </c>
      <c r="N52" s="32">
        <v>1660</v>
      </c>
      <c r="O52" s="32">
        <v>146</v>
      </c>
      <c r="P52" s="32">
        <v>89</v>
      </c>
      <c r="Q52" s="32">
        <v>590</v>
      </c>
      <c r="R52" s="32">
        <v>36</v>
      </c>
      <c r="S52" s="32">
        <v>457</v>
      </c>
      <c r="T52" s="32">
        <v>14</v>
      </c>
      <c r="U52" s="32">
        <v>214</v>
      </c>
      <c r="V52" s="33">
        <f t="shared" ref="V52:V60" si="5">SUM(P52:U52)</f>
        <v>1400</v>
      </c>
    </row>
    <row r="53" spans="1:22" ht="21" customHeight="1">
      <c r="A53" s="31" t="s">
        <v>87</v>
      </c>
      <c r="B53" s="32">
        <v>8001</v>
      </c>
      <c r="C53" s="32">
        <v>3509</v>
      </c>
      <c r="D53" s="32">
        <v>2480</v>
      </c>
      <c r="E53" s="32">
        <v>5742</v>
      </c>
      <c r="F53" s="32">
        <v>106</v>
      </c>
      <c r="G53" s="32">
        <v>112</v>
      </c>
      <c r="H53" s="32">
        <v>3519</v>
      </c>
      <c r="I53" s="32">
        <v>4147</v>
      </c>
      <c r="J53" s="32">
        <v>961</v>
      </c>
      <c r="K53" s="32">
        <v>51</v>
      </c>
      <c r="L53" s="32">
        <v>92</v>
      </c>
      <c r="M53" s="32">
        <v>427</v>
      </c>
      <c r="N53" s="32">
        <v>2372</v>
      </c>
      <c r="O53" s="32">
        <v>204</v>
      </c>
      <c r="P53" s="32">
        <v>120</v>
      </c>
      <c r="Q53" s="32">
        <v>808</v>
      </c>
      <c r="R53" s="32">
        <v>48</v>
      </c>
      <c r="S53" s="32">
        <v>680</v>
      </c>
      <c r="T53" s="32">
        <v>41</v>
      </c>
      <c r="U53" s="32">
        <v>303</v>
      </c>
      <c r="V53" s="33">
        <f t="shared" si="5"/>
        <v>2000</v>
      </c>
    </row>
    <row r="54" spans="1:22" ht="21" customHeight="1">
      <c r="A54" s="31" t="s">
        <v>88</v>
      </c>
      <c r="B54" s="32">
        <v>15587</v>
      </c>
      <c r="C54" s="32">
        <v>12484</v>
      </c>
      <c r="D54" s="32">
        <v>8619</v>
      </c>
      <c r="E54" s="32">
        <v>11715</v>
      </c>
      <c r="F54" s="32">
        <v>231</v>
      </c>
      <c r="G54" s="32">
        <v>295</v>
      </c>
      <c r="H54" s="32">
        <v>9207</v>
      </c>
      <c r="I54" s="32">
        <v>10992</v>
      </c>
      <c r="J54" s="32">
        <v>2525</v>
      </c>
      <c r="K54" s="32">
        <v>135</v>
      </c>
      <c r="L54" s="32">
        <v>365</v>
      </c>
      <c r="M54" s="32">
        <v>1389</v>
      </c>
      <c r="N54" s="32">
        <v>7544</v>
      </c>
      <c r="O54" s="32">
        <v>632</v>
      </c>
      <c r="P54" s="32">
        <v>333</v>
      </c>
      <c r="Q54" s="32">
        <v>3100</v>
      </c>
      <c r="R54" s="32">
        <v>134</v>
      </c>
      <c r="S54" s="32">
        <v>1955</v>
      </c>
      <c r="T54" s="32">
        <v>43</v>
      </c>
      <c r="U54" s="32">
        <v>1441</v>
      </c>
      <c r="V54" s="33">
        <f t="shared" si="5"/>
        <v>7006</v>
      </c>
    </row>
    <row r="55" spans="1:22" ht="21" customHeight="1">
      <c r="A55" s="31" t="s">
        <v>89</v>
      </c>
      <c r="B55" s="32">
        <v>2884</v>
      </c>
      <c r="C55" s="32">
        <v>1228</v>
      </c>
      <c r="D55" s="32">
        <v>989</v>
      </c>
      <c r="E55" s="32">
        <v>2596</v>
      </c>
      <c r="F55" s="32">
        <v>26</v>
      </c>
      <c r="G55" s="32">
        <v>33</v>
      </c>
      <c r="H55" s="32">
        <v>842</v>
      </c>
      <c r="I55" s="32">
        <v>1209</v>
      </c>
      <c r="J55" s="32">
        <v>336</v>
      </c>
      <c r="K55" s="32">
        <v>14</v>
      </c>
      <c r="L55" s="32">
        <v>28</v>
      </c>
      <c r="M55" s="32">
        <v>147</v>
      </c>
      <c r="N55" s="32">
        <v>869</v>
      </c>
      <c r="O55" s="32">
        <v>123</v>
      </c>
      <c r="P55" s="32">
        <v>36</v>
      </c>
      <c r="Q55" s="32">
        <v>231</v>
      </c>
      <c r="R55" s="32">
        <v>15</v>
      </c>
      <c r="S55" s="32">
        <v>183</v>
      </c>
      <c r="T55" s="32">
        <v>8</v>
      </c>
      <c r="U55" s="32">
        <v>140</v>
      </c>
      <c r="V55" s="33">
        <f t="shared" si="5"/>
        <v>613</v>
      </c>
    </row>
    <row r="56" spans="1:22" ht="21" customHeight="1">
      <c r="A56" s="31" t="s">
        <v>90</v>
      </c>
      <c r="B56" s="32">
        <v>1826</v>
      </c>
      <c r="C56" s="32">
        <v>964</v>
      </c>
      <c r="D56" s="32">
        <v>602</v>
      </c>
      <c r="E56" s="32">
        <v>1283</v>
      </c>
      <c r="F56" s="32">
        <v>11</v>
      </c>
      <c r="G56" s="32">
        <v>14</v>
      </c>
      <c r="H56" s="32">
        <v>481</v>
      </c>
      <c r="I56" s="32">
        <v>839</v>
      </c>
      <c r="J56" s="32">
        <v>157</v>
      </c>
      <c r="K56" s="32">
        <v>21</v>
      </c>
      <c r="L56" s="32">
        <v>27</v>
      </c>
      <c r="M56" s="32">
        <v>104</v>
      </c>
      <c r="N56" s="32">
        <v>471</v>
      </c>
      <c r="O56" s="32">
        <v>58</v>
      </c>
      <c r="P56" s="32">
        <v>35</v>
      </c>
      <c r="Q56" s="32">
        <v>152</v>
      </c>
      <c r="R56" s="32">
        <v>15</v>
      </c>
      <c r="S56" s="32">
        <v>105</v>
      </c>
      <c r="T56" s="32">
        <v>8</v>
      </c>
      <c r="U56" s="32">
        <v>66</v>
      </c>
      <c r="V56" s="33">
        <f t="shared" si="5"/>
        <v>381</v>
      </c>
    </row>
    <row r="57" spans="1:22" ht="21" customHeight="1">
      <c r="A57" s="31" t="s">
        <v>91</v>
      </c>
      <c r="B57" s="32">
        <v>410</v>
      </c>
      <c r="C57" s="32">
        <v>104</v>
      </c>
      <c r="D57" s="32">
        <v>121</v>
      </c>
      <c r="E57" s="32">
        <v>229</v>
      </c>
      <c r="F57" s="32">
        <v>2</v>
      </c>
      <c r="G57" s="32">
        <v>4</v>
      </c>
      <c r="H57" s="32">
        <v>95</v>
      </c>
      <c r="I57" s="32">
        <v>76</v>
      </c>
      <c r="J57" s="32">
        <v>21</v>
      </c>
      <c r="K57" s="32">
        <v>1</v>
      </c>
      <c r="L57" s="32">
        <v>2</v>
      </c>
      <c r="M57" s="32">
        <v>13</v>
      </c>
      <c r="N57" s="32">
        <v>53</v>
      </c>
      <c r="O57" s="32">
        <v>10</v>
      </c>
      <c r="P57" s="32">
        <v>1</v>
      </c>
      <c r="Q57" s="32">
        <v>34</v>
      </c>
      <c r="R57" s="32">
        <v>1</v>
      </c>
      <c r="S57" s="32">
        <v>6</v>
      </c>
      <c r="T57" s="32">
        <v>0</v>
      </c>
      <c r="U57" s="32">
        <v>10</v>
      </c>
      <c r="V57" s="33">
        <f t="shared" si="5"/>
        <v>52</v>
      </c>
    </row>
    <row r="58" spans="1:22" ht="21" customHeight="1">
      <c r="A58" s="31" t="s">
        <v>92</v>
      </c>
      <c r="B58" s="32">
        <v>835</v>
      </c>
      <c r="C58" s="32">
        <v>218</v>
      </c>
      <c r="D58" s="32">
        <v>157</v>
      </c>
      <c r="E58" s="32">
        <v>450</v>
      </c>
      <c r="F58" s="32">
        <v>4</v>
      </c>
      <c r="G58" s="32">
        <v>8</v>
      </c>
      <c r="H58" s="32">
        <v>157</v>
      </c>
      <c r="I58" s="32">
        <v>267</v>
      </c>
      <c r="J58" s="32">
        <v>46</v>
      </c>
      <c r="K58" s="32">
        <v>1</v>
      </c>
      <c r="L58" s="32">
        <v>15</v>
      </c>
      <c r="M58" s="32">
        <v>26</v>
      </c>
      <c r="N58" s="32">
        <v>173</v>
      </c>
      <c r="O58" s="32">
        <v>24</v>
      </c>
      <c r="P58" s="32">
        <v>6</v>
      </c>
      <c r="Q58" s="32">
        <v>55</v>
      </c>
      <c r="R58" s="32">
        <v>6</v>
      </c>
      <c r="S58" s="32">
        <v>23</v>
      </c>
      <c r="T58" s="32">
        <v>1</v>
      </c>
      <c r="U58" s="32">
        <v>25</v>
      </c>
      <c r="V58" s="33">
        <f t="shared" si="5"/>
        <v>116</v>
      </c>
    </row>
    <row r="59" spans="1:22" ht="21" customHeight="1">
      <c r="A59" s="31" t="s">
        <v>93</v>
      </c>
      <c r="B59" s="32">
        <v>1026</v>
      </c>
      <c r="C59" s="32">
        <v>245</v>
      </c>
      <c r="D59" s="32">
        <v>248</v>
      </c>
      <c r="E59" s="32">
        <v>581</v>
      </c>
      <c r="F59" s="32">
        <v>16</v>
      </c>
      <c r="G59" s="32">
        <v>11</v>
      </c>
      <c r="H59" s="32">
        <v>165</v>
      </c>
      <c r="I59" s="32">
        <v>623</v>
      </c>
      <c r="J59" s="32">
        <v>52</v>
      </c>
      <c r="K59" s="32">
        <v>11</v>
      </c>
      <c r="L59" s="32">
        <v>25</v>
      </c>
      <c r="M59" s="32">
        <v>36</v>
      </c>
      <c r="N59" s="32">
        <v>201</v>
      </c>
      <c r="O59" s="32">
        <v>10</v>
      </c>
      <c r="P59" s="32">
        <v>15</v>
      </c>
      <c r="Q59" s="32">
        <v>96</v>
      </c>
      <c r="R59" s="32">
        <v>3</v>
      </c>
      <c r="S59" s="32">
        <v>44</v>
      </c>
      <c r="T59" s="32">
        <v>10</v>
      </c>
      <c r="U59" s="32">
        <v>21</v>
      </c>
      <c r="V59" s="33">
        <f t="shared" si="5"/>
        <v>189</v>
      </c>
    </row>
    <row r="60" spans="1:22" ht="21" customHeight="1">
      <c r="A60" s="31" t="s">
        <v>94</v>
      </c>
      <c r="B60" s="32">
        <v>105</v>
      </c>
      <c r="C60" s="32">
        <v>12</v>
      </c>
      <c r="D60" s="32">
        <v>14</v>
      </c>
      <c r="E60" s="32">
        <v>22</v>
      </c>
      <c r="F60" s="32">
        <v>0</v>
      </c>
      <c r="G60" s="32">
        <v>0</v>
      </c>
      <c r="H60" s="32">
        <v>3</v>
      </c>
      <c r="I60" s="32">
        <v>16</v>
      </c>
      <c r="J60" s="32">
        <v>3</v>
      </c>
      <c r="K60" s="32">
        <v>0</v>
      </c>
      <c r="L60" s="32">
        <v>3</v>
      </c>
      <c r="M60" s="32">
        <v>2</v>
      </c>
      <c r="N60" s="32">
        <v>2</v>
      </c>
      <c r="O60" s="32">
        <v>2</v>
      </c>
      <c r="P60" s="32">
        <v>0</v>
      </c>
      <c r="Q60" s="32">
        <v>2</v>
      </c>
      <c r="R60" s="32">
        <v>0</v>
      </c>
      <c r="S60" s="32">
        <v>5</v>
      </c>
      <c r="T60" s="32">
        <v>0</v>
      </c>
      <c r="U60" s="32">
        <v>4</v>
      </c>
      <c r="V60" s="33">
        <f t="shared" si="5"/>
        <v>11</v>
      </c>
    </row>
    <row r="61" spans="1:22" ht="21" customHeight="1">
      <c r="A61" s="31" t="s">
        <v>95</v>
      </c>
      <c r="B61" s="32">
        <v>567</v>
      </c>
      <c r="C61" s="32">
        <v>96</v>
      </c>
      <c r="D61" s="32">
        <v>114</v>
      </c>
      <c r="E61" s="32">
        <v>114</v>
      </c>
      <c r="F61" s="32">
        <v>7</v>
      </c>
      <c r="G61" s="32">
        <v>5</v>
      </c>
      <c r="H61" s="32">
        <v>65</v>
      </c>
      <c r="I61" s="32">
        <v>114</v>
      </c>
      <c r="J61" s="32">
        <v>39</v>
      </c>
      <c r="K61" s="32">
        <v>3</v>
      </c>
      <c r="L61" s="32">
        <v>7</v>
      </c>
      <c r="M61" s="32">
        <v>19</v>
      </c>
      <c r="N61" s="32">
        <v>52</v>
      </c>
      <c r="O61" s="32">
        <v>5</v>
      </c>
      <c r="P61" s="32">
        <v>7</v>
      </c>
      <c r="Q61" s="32">
        <v>34</v>
      </c>
      <c r="R61" s="32">
        <v>2</v>
      </c>
      <c r="S61" s="32">
        <v>15</v>
      </c>
      <c r="T61" s="32">
        <v>0</v>
      </c>
      <c r="U61" s="32">
        <v>9</v>
      </c>
      <c r="V61" s="33">
        <f t="shared" ref="V61:V67" si="6">SUM(P61:U61)</f>
        <v>67</v>
      </c>
    </row>
    <row r="62" spans="1:22" ht="21" customHeight="1">
      <c r="A62" s="31" t="s">
        <v>96</v>
      </c>
      <c r="B62" s="32">
        <v>253</v>
      </c>
      <c r="C62" s="32">
        <v>53</v>
      </c>
      <c r="D62" s="32">
        <v>126</v>
      </c>
      <c r="E62" s="32">
        <v>199</v>
      </c>
      <c r="F62" s="32">
        <v>1</v>
      </c>
      <c r="G62" s="32">
        <v>2</v>
      </c>
      <c r="H62" s="32">
        <v>47</v>
      </c>
      <c r="I62" s="32">
        <v>41</v>
      </c>
      <c r="J62" s="32">
        <v>27</v>
      </c>
      <c r="K62" s="32">
        <v>1</v>
      </c>
      <c r="L62" s="32">
        <v>2</v>
      </c>
      <c r="M62" s="32">
        <v>4</v>
      </c>
      <c r="N62" s="32">
        <v>48</v>
      </c>
      <c r="O62" s="32">
        <v>3</v>
      </c>
      <c r="P62" s="32">
        <v>2</v>
      </c>
      <c r="Q62" s="32">
        <v>42</v>
      </c>
      <c r="R62" s="32">
        <v>0</v>
      </c>
      <c r="S62" s="32">
        <v>25</v>
      </c>
      <c r="T62" s="32">
        <v>0</v>
      </c>
      <c r="U62" s="32">
        <v>5</v>
      </c>
      <c r="V62" s="33">
        <f t="shared" si="6"/>
        <v>74</v>
      </c>
    </row>
    <row r="63" spans="1:22" ht="21" customHeight="1">
      <c r="A63" s="31" t="s">
        <v>97</v>
      </c>
      <c r="B63" s="32">
        <v>440</v>
      </c>
      <c r="C63" s="32">
        <v>101</v>
      </c>
      <c r="D63" s="32">
        <v>90</v>
      </c>
      <c r="E63" s="32">
        <v>168</v>
      </c>
      <c r="F63" s="32">
        <v>2</v>
      </c>
      <c r="G63" s="32">
        <v>7</v>
      </c>
      <c r="H63" s="32">
        <v>64</v>
      </c>
      <c r="I63" s="32">
        <v>172</v>
      </c>
      <c r="J63" s="32">
        <v>25</v>
      </c>
      <c r="K63" s="32">
        <v>2</v>
      </c>
      <c r="L63" s="32">
        <v>6</v>
      </c>
      <c r="M63" s="32">
        <v>19</v>
      </c>
      <c r="N63" s="32">
        <v>46</v>
      </c>
      <c r="O63" s="32">
        <v>3</v>
      </c>
      <c r="P63" s="32">
        <v>2</v>
      </c>
      <c r="Q63" s="32">
        <v>33</v>
      </c>
      <c r="R63" s="32">
        <v>3</v>
      </c>
      <c r="S63" s="32">
        <v>18</v>
      </c>
      <c r="T63" s="32">
        <v>0</v>
      </c>
      <c r="U63" s="32">
        <v>4</v>
      </c>
      <c r="V63" s="33">
        <f t="shared" si="6"/>
        <v>60</v>
      </c>
    </row>
    <row r="64" spans="1:22" ht="21" customHeight="1">
      <c r="A64" s="31" t="s">
        <v>98</v>
      </c>
      <c r="B64" s="32">
        <v>55</v>
      </c>
      <c r="C64" s="32">
        <v>25</v>
      </c>
      <c r="D64" s="32">
        <v>23</v>
      </c>
      <c r="E64" s="32">
        <v>11</v>
      </c>
      <c r="F64" s="32">
        <v>0</v>
      </c>
      <c r="G64" s="32">
        <v>1</v>
      </c>
      <c r="H64" s="32">
        <v>14</v>
      </c>
      <c r="I64" s="32">
        <v>24</v>
      </c>
      <c r="J64" s="32">
        <v>1</v>
      </c>
      <c r="K64" s="32">
        <v>1</v>
      </c>
      <c r="L64" s="32">
        <v>0</v>
      </c>
      <c r="M64" s="32">
        <v>1</v>
      </c>
      <c r="N64" s="32">
        <v>15</v>
      </c>
      <c r="O64" s="32">
        <v>1</v>
      </c>
      <c r="P64" s="32">
        <v>0</v>
      </c>
      <c r="Q64" s="32">
        <v>14</v>
      </c>
      <c r="R64" s="32">
        <v>0</v>
      </c>
      <c r="S64" s="32">
        <v>4</v>
      </c>
      <c r="T64" s="32">
        <v>0</v>
      </c>
      <c r="U64" s="32">
        <v>1</v>
      </c>
      <c r="V64" s="33">
        <f t="shared" si="6"/>
        <v>19</v>
      </c>
    </row>
    <row r="65" spans="1:22" ht="21" customHeight="1">
      <c r="A65" s="31" t="s">
        <v>99</v>
      </c>
      <c r="B65" s="32">
        <v>783</v>
      </c>
      <c r="C65" s="32">
        <v>381</v>
      </c>
      <c r="D65" s="32">
        <v>289</v>
      </c>
      <c r="E65" s="32">
        <v>881</v>
      </c>
      <c r="F65" s="32">
        <v>13</v>
      </c>
      <c r="G65" s="32">
        <v>13</v>
      </c>
      <c r="H65" s="32">
        <v>180</v>
      </c>
      <c r="I65" s="32">
        <v>314</v>
      </c>
      <c r="J65" s="32">
        <v>68</v>
      </c>
      <c r="K65" s="32">
        <v>7</v>
      </c>
      <c r="L65" s="32">
        <v>22</v>
      </c>
      <c r="M65" s="32">
        <v>47</v>
      </c>
      <c r="N65" s="32">
        <v>230</v>
      </c>
      <c r="O65" s="32">
        <v>9</v>
      </c>
      <c r="P65" s="32">
        <v>19</v>
      </c>
      <c r="Q65" s="32">
        <v>97</v>
      </c>
      <c r="R65" s="32">
        <v>11</v>
      </c>
      <c r="S65" s="32">
        <v>24</v>
      </c>
      <c r="T65" s="32">
        <v>5</v>
      </c>
      <c r="U65" s="32">
        <v>25</v>
      </c>
      <c r="V65" s="33">
        <f t="shared" si="6"/>
        <v>181</v>
      </c>
    </row>
    <row r="66" spans="1:22" ht="21" customHeight="1">
      <c r="A66" s="31" t="s">
        <v>100</v>
      </c>
      <c r="B66" s="32">
        <v>40</v>
      </c>
      <c r="C66" s="32">
        <v>5</v>
      </c>
      <c r="D66" s="32">
        <v>9</v>
      </c>
      <c r="E66" s="32">
        <v>18</v>
      </c>
      <c r="F66" s="32">
        <v>0</v>
      </c>
      <c r="G66" s="32">
        <v>0</v>
      </c>
      <c r="H66" s="32">
        <v>6</v>
      </c>
      <c r="I66" s="32">
        <v>12</v>
      </c>
      <c r="J66" s="32">
        <v>2</v>
      </c>
      <c r="K66" s="32">
        <v>0</v>
      </c>
      <c r="L66" s="32">
        <v>0</v>
      </c>
      <c r="M66" s="32">
        <v>2</v>
      </c>
      <c r="N66" s="32">
        <v>3</v>
      </c>
      <c r="O66" s="32">
        <v>0</v>
      </c>
      <c r="P66" s="32">
        <v>0</v>
      </c>
      <c r="Q66" s="32">
        <v>3</v>
      </c>
      <c r="R66" s="32">
        <v>0</v>
      </c>
      <c r="S66" s="32">
        <v>0</v>
      </c>
      <c r="T66" s="32">
        <v>0</v>
      </c>
      <c r="U66" s="32">
        <v>0</v>
      </c>
      <c r="V66" s="33">
        <f t="shared" si="6"/>
        <v>3</v>
      </c>
    </row>
    <row r="67" spans="1:22" ht="21" customHeight="1" thickBot="1">
      <c r="A67" s="28" t="s">
        <v>101</v>
      </c>
      <c r="B67" s="29">
        <v>502</v>
      </c>
      <c r="C67" s="29">
        <v>104</v>
      </c>
      <c r="D67" s="29">
        <v>85</v>
      </c>
      <c r="E67" s="29">
        <v>149</v>
      </c>
      <c r="F67" s="29">
        <v>5</v>
      </c>
      <c r="G67" s="29">
        <v>4</v>
      </c>
      <c r="H67" s="29">
        <v>73</v>
      </c>
      <c r="I67" s="29">
        <v>119</v>
      </c>
      <c r="J67" s="29">
        <v>43</v>
      </c>
      <c r="K67" s="29">
        <v>0</v>
      </c>
      <c r="L67" s="29">
        <v>6</v>
      </c>
      <c r="M67" s="29">
        <v>13</v>
      </c>
      <c r="N67" s="29">
        <v>83</v>
      </c>
      <c r="O67" s="29">
        <v>11</v>
      </c>
      <c r="P67" s="29">
        <v>10</v>
      </c>
      <c r="Q67" s="29">
        <v>130</v>
      </c>
      <c r="R67" s="29">
        <v>0</v>
      </c>
      <c r="S67" s="29">
        <v>40</v>
      </c>
      <c r="T67" s="29">
        <v>1</v>
      </c>
      <c r="U67" s="29">
        <v>12</v>
      </c>
      <c r="V67" s="30">
        <f t="shared" si="6"/>
        <v>193</v>
      </c>
    </row>
    <row r="68" spans="1:22" ht="21" customHeight="1" thickTop="1">
      <c r="A68" s="19" t="str">
        <f ca="1">A3&amp;" 合計"</f>
        <v>東京都 合計</v>
      </c>
      <c r="B68" s="24">
        <f t="shared" ref="B68:H68" si="7">SUM(B6:B67)</f>
        <v>1143458.963</v>
      </c>
      <c r="C68" s="24">
        <f t="shared" si="7"/>
        <v>688234</v>
      </c>
      <c r="D68" s="24">
        <f t="shared" si="7"/>
        <v>525302</v>
      </c>
      <c r="E68" s="24">
        <f t="shared" si="7"/>
        <v>815445</v>
      </c>
      <c r="F68" s="24">
        <f t="shared" si="7"/>
        <v>18123</v>
      </c>
      <c r="G68" s="24">
        <f t="shared" si="7"/>
        <v>15475</v>
      </c>
      <c r="H68" s="24">
        <f t="shared" si="7"/>
        <v>496347</v>
      </c>
      <c r="I68" s="24">
        <f>SUM(I6:I67)</f>
        <v>706532</v>
      </c>
      <c r="J68" s="24">
        <f>SUM(J6:J67)</f>
        <v>186667</v>
      </c>
      <c r="K68" s="24">
        <f>SUM(K6:K67)</f>
        <v>9686</v>
      </c>
      <c r="L68" s="24">
        <f>SUM(L6:L67)</f>
        <v>26958</v>
      </c>
      <c r="M68" s="24">
        <f>SUM(M6:M67)</f>
        <v>86355</v>
      </c>
      <c r="N68" s="24">
        <f>SUM(N6:N67)</f>
        <v>526575</v>
      </c>
      <c r="O68" s="24">
        <f>SUM(O6:O67)</f>
        <v>34121</v>
      </c>
      <c r="P68" s="24">
        <f>SUM(P6:P67)</f>
        <v>23582</v>
      </c>
      <c r="Q68" s="24">
        <f>SUM(Q6:Q67)</f>
        <v>214438</v>
      </c>
      <c r="R68" s="24">
        <f>SUM(R6:R67)</f>
        <v>9562</v>
      </c>
      <c r="S68" s="24">
        <f>SUM(S6:S67)</f>
        <v>129628</v>
      </c>
      <c r="T68" s="24">
        <f>SUM(T6:T67)</f>
        <v>3586.0290000000005</v>
      </c>
      <c r="U68" s="24">
        <f>SUM(U6:U67)</f>
        <v>91194</v>
      </c>
      <c r="V68" s="24">
        <f>SUM(V6:V67)</f>
        <v>471990.02899999998</v>
      </c>
    </row>
    <row r="69" spans="1:22" ht="21" customHeight="1">
      <c r="A69" s="8"/>
      <c r="B69" s="9"/>
      <c r="C69" s="10"/>
      <c r="D69" s="10"/>
      <c r="E69" s="10"/>
      <c r="F69" s="10"/>
      <c r="G69" s="10"/>
      <c r="H69" s="11"/>
      <c r="I69" s="9"/>
      <c r="J69" s="10"/>
      <c r="K69" s="10"/>
      <c r="L69" s="10"/>
      <c r="M69" s="10"/>
      <c r="N69" s="10"/>
      <c r="O69" s="11"/>
      <c r="P69" s="9"/>
      <c r="Q69" s="10"/>
      <c r="R69" s="10"/>
      <c r="S69" s="10"/>
      <c r="T69" s="10"/>
      <c r="U69" s="10"/>
      <c r="V69" s="11"/>
    </row>
    <row r="70" spans="1:22" ht="21" customHeight="1">
      <c r="A70" s="12"/>
      <c r="B70" s="6"/>
      <c r="C70" s="13"/>
      <c r="D70" s="13"/>
      <c r="E70" s="13"/>
      <c r="F70" s="13"/>
      <c r="G70" s="13"/>
      <c r="H70" s="14"/>
      <c r="I70" s="6"/>
      <c r="J70" s="13"/>
      <c r="K70" s="13"/>
      <c r="L70" s="13"/>
      <c r="M70" s="13"/>
      <c r="N70" s="13"/>
      <c r="O70" s="14"/>
      <c r="P70" s="6"/>
      <c r="Q70" s="13"/>
      <c r="R70" s="13"/>
      <c r="S70" s="13"/>
      <c r="T70" s="13"/>
      <c r="U70" s="13"/>
      <c r="V70" s="14"/>
    </row>
    <row r="71" spans="1:22" ht="21" customHeight="1">
      <c r="A71" s="12"/>
      <c r="B71" s="6"/>
      <c r="C71" s="13"/>
      <c r="D71" s="13"/>
      <c r="E71" s="13"/>
      <c r="F71" s="13"/>
      <c r="G71" s="13"/>
      <c r="H71" s="14"/>
      <c r="I71" s="6"/>
      <c r="J71" s="13"/>
      <c r="K71" s="13"/>
      <c r="L71" s="13"/>
      <c r="M71" s="13"/>
      <c r="N71" s="13"/>
      <c r="O71" s="14"/>
      <c r="P71" s="6"/>
      <c r="Q71" s="13"/>
      <c r="R71" s="13"/>
      <c r="S71" s="13"/>
      <c r="T71" s="13"/>
      <c r="U71" s="13"/>
      <c r="V71" s="14"/>
    </row>
    <row r="72" spans="1:22" ht="21" customHeight="1">
      <c r="A72" s="12"/>
      <c r="B72" s="6"/>
      <c r="C72" s="13"/>
      <c r="D72" s="13"/>
      <c r="E72" s="13"/>
      <c r="F72" s="13"/>
      <c r="G72" s="13"/>
      <c r="H72" s="14"/>
      <c r="I72" s="6"/>
      <c r="J72" s="13"/>
      <c r="K72" s="13"/>
      <c r="L72" s="13"/>
      <c r="M72" s="13"/>
      <c r="N72" s="13"/>
      <c r="O72" s="14"/>
      <c r="P72" s="6"/>
      <c r="Q72" s="13"/>
      <c r="R72" s="13"/>
      <c r="S72" s="13"/>
      <c r="T72" s="13"/>
      <c r="U72" s="13"/>
      <c r="V72" s="14"/>
    </row>
    <row r="73" spans="1:22" ht="21" customHeight="1">
      <c r="A73" s="12"/>
      <c r="B73" s="6"/>
      <c r="C73" s="13"/>
      <c r="D73" s="13"/>
      <c r="E73" s="13"/>
      <c r="F73" s="13"/>
      <c r="G73" s="13"/>
      <c r="H73" s="14"/>
      <c r="I73" s="6"/>
      <c r="J73" s="13"/>
      <c r="K73" s="13"/>
      <c r="L73" s="13"/>
      <c r="M73" s="13"/>
      <c r="N73" s="13"/>
      <c r="O73" s="14"/>
      <c r="P73" s="6"/>
      <c r="Q73" s="13"/>
      <c r="R73" s="13"/>
      <c r="S73" s="13"/>
      <c r="T73" s="13"/>
      <c r="U73" s="13"/>
      <c r="V73" s="14"/>
    </row>
    <row r="74" spans="1:22" ht="21" customHeight="1">
      <c r="A74" s="12"/>
      <c r="B74" s="6"/>
      <c r="C74" s="13"/>
      <c r="D74" s="13"/>
      <c r="E74" s="13"/>
      <c r="F74" s="13"/>
      <c r="G74" s="13"/>
      <c r="H74" s="14"/>
      <c r="I74" s="6"/>
      <c r="J74" s="13"/>
      <c r="K74" s="13"/>
      <c r="L74" s="13"/>
      <c r="M74" s="13"/>
      <c r="N74" s="13"/>
      <c r="O74" s="14"/>
      <c r="P74" s="6"/>
      <c r="Q74" s="13"/>
      <c r="R74" s="13"/>
      <c r="S74" s="13"/>
      <c r="T74" s="13"/>
      <c r="U74" s="13"/>
      <c r="V74" s="14"/>
    </row>
    <row r="75" spans="1:22" ht="21" customHeight="1">
      <c r="A75" s="12"/>
      <c r="B75" s="6"/>
      <c r="C75" s="13"/>
      <c r="D75" s="13"/>
      <c r="E75" s="13"/>
      <c r="F75" s="13"/>
      <c r="G75" s="13"/>
      <c r="H75" s="14"/>
      <c r="I75" s="6"/>
      <c r="J75" s="13"/>
      <c r="K75" s="13"/>
      <c r="L75" s="13"/>
      <c r="M75" s="13"/>
      <c r="N75" s="13"/>
      <c r="O75" s="14"/>
      <c r="P75" s="6"/>
      <c r="Q75" s="13"/>
      <c r="R75" s="13"/>
      <c r="S75" s="13"/>
      <c r="T75" s="13"/>
      <c r="U75" s="13"/>
      <c r="V75" s="14"/>
    </row>
    <row r="76" spans="1:22" ht="21" customHeight="1">
      <c r="A76" s="12"/>
      <c r="B76" s="6"/>
      <c r="C76" s="13"/>
      <c r="D76" s="13"/>
      <c r="E76" s="13"/>
      <c r="F76" s="13"/>
      <c r="G76" s="13"/>
      <c r="H76" s="14"/>
      <c r="I76" s="6"/>
      <c r="J76" s="13"/>
      <c r="K76" s="13"/>
      <c r="L76" s="13"/>
      <c r="M76" s="13"/>
      <c r="N76" s="13"/>
      <c r="O76" s="14"/>
      <c r="P76" s="6"/>
      <c r="Q76" s="13"/>
      <c r="R76" s="13"/>
      <c r="S76" s="13"/>
      <c r="T76" s="13"/>
      <c r="U76" s="13"/>
      <c r="V76" s="14"/>
    </row>
  </sheetData>
  <mergeCells count="4">
    <mergeCell ref="B2:H2"/>
    <mergeCell ref="P2:V2"/>
    <mergeCell ref="V4:V5"/>
    <mergeCell ref="I2:O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東京都</vt:lpstr>
      <vt:lpstr>東京都!Print_Area</vt:lpstr>
      <vt:lpstr>東京都!Print_Titles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2019-07-29T07:23:56Z</dcterms:modified>
</cp:coreProperties>
</file>