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5_新潟県\"/>
    </mc:Choice>
  </mc:AlternateContent>
  <bookViews>
    <workbookView xWindow="600" yWindow="72" windowWidth="16608" windowHeight="8052"/>
  </bookViews>
  <sheets>
    <sheet name="新潟県" sheetId="1" r:id="rId1"/>
  </sheets>
  <definedNames>
    <definedName name="_xlnm.Print_Area" localSheetId="0">新潟県!$A$1:$AT$48</definedName>
    <definedName name="_xlnm.Print_Titles" localSheetId="0">新潟県!$A:$A,新潟県!$1:$3</definedName>
  </definedNames>
  <calcPr calcId="152511"/>
</workbook>
</file>

<file path=xl/calcChain.xml><?xml version="1.0" encoding="utf-8"?>
<calcChain xmlns="http://schemas.openxmlformats.org/spreadsheetml/2006/main">
  <c r="AK48" i="1" l="1"/>
  <c r="AJ48" i="1"/>
  <c r="AI48" i="1"/>
  <c r="AL48" i="1"/>
  <c r="AM48" i="1"/>
  <c r="AN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3" i="1"/>
  <c r="A48" i="1" s="1"/>
</calcChain>
</file>

<file path=xl/sharedStrings.xml><?xml version="1.0" encoding="utf-8"?>
<sst xmlns="http://schemas.openxmlformats.org/spreadsheetml/2006/main" count="129" uniqueCount="59">
  <si>
    <t>届出番号</t>
  </si>
  <si>
    <t>政党等名</t>
  </si>
  <si>
    <t>得票総数</t>
  </si>
  <si>
    <t>政党等の</t>
  </si>
  <si>
    <t>名簿登載者の</t>
  </si>
  <si>
    <t>開票区名</t>
  </si>
  <si>
    <t>参議院議員通常選挙（比例代表）　名簿届出政党別市区町村別得票数一覧</t>
    <rPh sb="0" eb="1">
      <t>サン</t>
    </rPh>
    <rPh sb="5" eb="7">
      <t>ツウジョウ</t>
    </rPh>
    <rPh sb="10" eb="12">
      <t>ヒレイ</t>
    </rPh>
    <rPh sb="12" eb="14">
      <t>ダイヒョウ</t>
    </rPh>
    <rPh sb="16" eb="18">
      <t>メイボ</t>
    </rPh>
    <rPh sb="18" eb="20">
      <t>トドケデ</t>
    </rPh>
    <rPh sb="20" eb="22">
      <t>セイトウ</t>
    </rPh>
    <phoneticPr fontId="6"/>
  </si>
  <si>
    <t>[単位：票]</t>
  </si>
  <si>
    <t>社会民主党</t>
    <rPh sb="0" eb="2">
      <t>シャカイ</t>
    </rPh>
    <rPh sb="2" eb="5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</si>
  <si>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</si>
  <si>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</si>
  <si>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令和元年7月21日執行</t>
    <rPh sb="0" eb="2">
      <t>レイワ</t>
    </rPh>
    <rPh sb="2" eb="3">
      <t>ガン</t>
    </rPh>
    <phoneticPr fontId="6"/>
  </si>
  <si>
    <t>自由民主党</t>
    <rPh sb="0" eb="2">
      <t>ジユウ</t>
    </rPh>
    <rPh sb="2" eb="5">
      <t>ミンシュトウ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</si>
  <si>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</si>
  <si>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</si>
  <si>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</si>
  <si>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</si>
  <si>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立憲民主党</t>
    <rPh sb="0" eb="2">
      <t>リッケン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</si>
  <si>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</si>
  <si>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</si>
  <si>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</si>
  <si>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</si>
  <si>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新潟市北区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</si>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</sst>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1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/>
    <xf numFmtId="0" fontId="1" fillId="0" borderId="2" xfId="0" applyNumberFormat="1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NumberFormat="1" applyFont="1" applyBorder="1" applyAlignment="1"/>
    <xf numFmtId="0" fontId="4" fillId="0" borderId="5" xfId="0" applyNumberFormat="1" applyFont="1" applyBorder="1" applyAlignment="1">
      <alignment horizontal="center" vertical="center"/>
    </xf>
    <xf numFmtId="0" fontId="0" fillId="0" borderId="5" xfId="0" applyBorder="1" applyAlignment="1"/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0" fillId="0" borderId="6" xfId="0" applyBorder="1" applyAlignment="1"/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/>
    </xf>
    <xf numFmtId="32" fontId="5" fillId="0" borderId="0" xfId="0" applyNumberFormat="1" applyFont="1" applyFill="1" applyBorder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176" fontId="10" fillId="0" borderId="7" xfId="0" applyNumberFormat="1" applyFont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Border="1"/>
    <xf numFmtId="0" fontId="12" fillId="0" borderId="8" xfId="0" applyFont="1" applyFill="1" applyBorder="1" applyAlignment="1">
      <alignment horizontal="distributed" vertical="center"/>
    </xf>
    <xf numFmtId="176" fontId="13" fillId="0" borderId="9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9" fillId="0" borderId="11" xfId="0" applyFont="1" applyFill="1" applyBorder="1" applyAlignment="1">
      <alignment horizontal="distributed" vertical="center"/>
    </xf>
    <xf numFmtId="0" fontId="9" fillId="0" borderId="13" xfId="0" applyFont="1" applyFill="1" applyBorder="1" applyAlignment="1">
      <alignment horizontal="distributed"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5" xfId="0" applyNumberFormat="1" applyFont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horizontal="distributed"/>
    </xf>
    <xf numFmtId="0" fontId="1" fillId="0" borderId="0" xfId="0" applyFont="1" applyFill="1" applyAlignment="1"/>
    <xf numFmtId="0" fontId="11" fillId="0" borderId="0" xfId="0" applyFont="1" applyFill="1" applyAlignment="1">
      <alignment horizontal="right"/>
    </xf>
    <xf numFmtId="0" fontId="0" fillId="0" borderId="16" xfId="0" applyNumberFormat="1" applyFont="1" applyBorder="1" applyAlignment="1">
      <alignment horizontal="right" vertical="center"/>
    </xf>
    <xf numFmtId="0" fontId="0" fillId="0" borderId="17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0" fillId="0" borderId="5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left" vertical="center"/>
    </xf>
    <xf numFmtId="0" fontId="0" fillId="0" borderId="12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3</xdr:row>
      <xdr:rowOff>21167</xdr:rowOff>
    </xdr:from>
    <xdr:to>
      <xdr:col>1</xdr:col>
      <xdr:colOff>7620</xdr:colOff>
      <xdr:row>9</xdr:row>
      <xdr:rowOff>144780</xdr:rowOff>
    </xdr:to>
    <xdr:cxnSp macro="">
      <xdr:nvCxnSpPr>
        <xdr:cNvPr id="3" name="直線コネクタ 2"/>
        <xdr:cNvCxnSpPr/>
      </xdr:nvCxnSpPr>
      <xdr:spPr>
        <a:xfrm>
          <a:off x="10583" y="935567"/>
          <a:ext cx="1597237" cy="10380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tabSelected="1" view="pageBreakPreview" zoomScaleNormal="90" zoomScaleSheetLayoutView="100" workbookViewId="0">
      <pane ySplit="10" topLeftCell="A11" activePane="bottomLeft" state="frozen"/>
      <selection pane="bottomLeft"/>
    </sheetView>
  </sheetViews>
  <sheetFormatPr defaultRowHeight="15" customHeight="1" x14ac:dyDescent="0.2"/>
  <cols>
    <col min="1" max="1" width="23.33203125" customWidth="1"/>
    <col min="2" max="46" width="16.6640625" customWidth="1"/>
  </cols>
  <sheetData>
    <row r="1" spans="1:41" s="15" customFormat="1" ht="24" customHeight="1" x14ac:dyDescent="0.2">
      <c r="A1" s="12" t="s">
        <v>11</v>
      </c>
      <c r="B1" s="13"/>
      <c r="C1" s="13"/>
      <c r="D1" s="13"/>
      <c r="E1" s="13"/>
      <c r="F1" s="13"/>
      <c r="G1" s="13"/>
      <c r="H1" s="14"/>
      <c r="J1" s="16"/>
      <c r="K1" s="13"/>
      <c r="L1" s="13"/>
      <c r="M1" s="13"/>
      <c r="N1" s="13"/>
      <c r="O1" s="13"/>
      <c r="P1" s="13"/>
      <c r="Q1" s="14"/>
      <c r="S1" s="16"/>
      <c r="T1" s="13"/>
      <c r="U1" s="13"/>
      <c r="V1" s="13"/>
      <c r="W1" s="13"/>
      <c r="X1" s="13"/>
      <c r="Y1" s="13"/>
      <c r="Z1" s="14"/>
      <c r="AB1" s="16"/>
      <c r="AC1" s="13"/>
      <c r="AD1" s="13"/>
      <c r="AE1" s="13"/>
      <c r="AF1" s="13"/>
      <c r="AG1" s="13"/>
      <c r="AH1" s="13"/>
      <c r="AI1" s="14"/>
      <c r="AK1" s="16"/>
      <c r="AL1" s="14"/>
      <c r="AN1" s="16"/>
      <c r="AO1" s="17"/>
    </row>
    <row r="2" spans="1:41" s="15" customFormat="1" ht="24" customHeight="1" x14ac:dyDescent="0.2">
      <c r="A2" s="34"/>
      <c r="B2" s="34"/>
      <c r="C2" s="34" t="s">
        <v>6</v>
      </c>
      <c r="D2" s="34"/>
      <c r="E2" s="34"/>
      <c r="F2" s="34"/>
      <c r="G2" s="34"/>
      <c r="H2" s="34"/>
      <c r="I2" s="34"/>
      <c r="J2" s="34"/>
      <c r="K2" s="34"/>
      <c r="L2" s="34" t="s">
        <v>6</v>
      </c>
      <c r="M2" s="18"/>
      <c r="N2" s="18"/>
      <c r="O2" s="18"/>
      <c r="P2" s="18"/>
      <c r="Q2" s="18"/>
      <c r="R2" s="18"/>
      <c r="S2" s="18"/>
      <c r="T2" s="34"/>
      <c r="U2" s="34" t="s">
        <v>6</v>
      </c>
      <c r="V2" s="18"/>
      <c r="W2" s="18"/>
      <c r="X2" s="18"/>
      <c r="Y2" s="18"/>
      <c r="Z2" s="18"/>
      <c r="AA2" s="18"/>
      <c r="AB2" s="18"/>
      <c r="AC2" s="34"/>
      <c r="AD2" s="34" t="s">
        <v>6</v>
      </c>
      <c r="AE2" s="18"/>
      <c r="AF2" s="18"/>
      <c r="AG2" s="18"/>
      <c r="AH2" s="18"/>
      <c r="AI2" s="18"/>
      <c r="AJ2" s="18"/>
      <c r="AK2" s="18"/>
      <c r="AL2" s="34"/>
      <c r="AM2" s="34" t="s">
        <v>6</v>
      </c>
      <c r="AN2" s="18"/>
      <c r="AO2" s="16"/>
    </row>
    <row r="3" spans="1:41" s="36" customFormat="1" ht="24" customHeight="1" thickBot="1" x14ac:dyDescent="0.25">
      <c r="A3" s="35" t="str">
        <f ca="1">RIGHT(CELL("filename",A3),LEN(CELL("filename",A3))-FIND("]",CELL("filename",A3)))</f>
        <v>新潟県</v>
      </c>
      <c r="B3" s="16"/>
      <c r="C3" s="19"/>
      <c r="D3" s="19"/>
      <c r="E3" s="19"/>
      <c r="F3" s="19"/>
      <c r="G3" s="19"/>
      <c r="H3" s="20"/>
      <c r="J3" s="37" t="s">
        <v>7</v>
      </c>
      <c r="K3" s="16"/>
      <c r="L3" s="19"/>
      <c r="M3" s="19"/>
      <c r="N3" s="19"/>
      <c r="O3" s="19"/>
      <c r="P3" s="19"/>
      <c r="Q3" s="20"/>
      <c r="S3" s="37" t="s">
        <v>7</v>
      </c>
      <c r="T3" s="16"/>
      <c r="U3" s="19"/>
      <c r="V3" s="19"/>
      <c r="W3" s="19"/>
      <c r="X3" s="19"/>
      <c r="Y3" s="19"/>
      <c r="Z3" s="20"/>
      <c r="AB3" s="37" t="s">
        <v>7</v>
      </c>
      <c r="AC3" s="16"/>
      <c r="AD3" s="19"/>
      <c r="AE3" s="19"/>
      <c r="AF3" s="19"/>
      <c r="AG3" s="19"/>
      <c r="AH3" s="19"/>
      <c r="AI3" s="20"/>
      <c r="AK3" s="37" t="s">
        <v>7</v>
      </c>
      <c r="AL3" s="20"/>
      <c r="AN3" s="37" t="s">
        <v>7</v>
      </c>
      <c r="AO3" s="21"/>
    </row>
    <row r="4" spans="1:41" ht="12" customHeight="1" x14ac:dyDescent="0.2">
      <c r="A4" s="38" t="s">
        <v>0</v>
      </c>
      <c r="B4" s="1"/>
      <c r="C4" s="24">
        <v>1</v>
      </c>
      <c r="D4" s="2"/>
      <c r="E4" s="1"/>
      <c r="F4" s="24">
        <v>2</v>
      </c>
      <c r="G4" s="2"/>
      <c r="H4" s="1"/>
      <c r="I4" s="24">
        <v>3</v>
      </c>
      <c r="J4" s="3"/>
      <c r="K4" s="1"/>
      <c r="L4" s="24">
        <v>4</v>
      </c>
      <c r="M4" s="2"/>
      <c r="N4" s="1"/>
      <c r="O4" s="24">
        <v>5</v>
      </c>
      <c r="P4" s="2"/>
      <c r="Q4" s="1"/>
      <c r="R4" s="24">
        <v>6</v>
      </c>
      <c r="S4" s="3"/>
      <c r="T4" s="1"/>
      <c r="U4" s="24">
        <v>7</v>
      </c>
      <c r="V4" s="2"/>
      <c r="W4" s="1"/>
      <c r="X4" s="24">
        <v>8</v>
      </c>
      <c r="Y4" s="2"/>
      <c r="Z4" s="1"/>
      <c r="AA4" s="24">
        <v>9</v>
      </c>
      <c r="AB4" s="3"/>
      <c r="AC4" s="1"/>
      <c r="AD4" s="24">
        <v>10</v>
      </c>
      <c r="AE4" s="2"/>
      <c r="AF4" s="1"/>
      <c r="AG4" s="24">
        <v>11</v>
      </c>
      <c r="AH4" s="2"/>
      <c r="AI4" s="1"/>
      <c r="AJ4" s="24">
        <v>12</v>
      </c>
      <c r="AK4" s="3"/>
      <c r="AL4" s="1"/>
      <c r="AM4" s="24">
        <v>13</v>
      </c>
      <c r="AN4" s="3"/>
    </row>
    <row r="5" spans="1:41" ht="12" customHeight="1" x14ac:dyDescent="0.2">
      <c r="A5" s="42" t="s">
        <v>1</v>
      </c>
      <c r="B5" s="4"/>
      <c r="C5" s="4"/>
      <c r="D5" s="5"/>
      <c r="E5" s="4"/>
      <c r="F5" s="4"/>
      <c r="G5" s="5"/>
      <c r="H5" s="4"/>
      <c r="I5" s="4"/>
      <c r="J5" s="5"/>
      <c r="K5" s="4"/>
      <c r="L5" s="4"/>
      <c r="M5" s="5"/>
      <c r="N5" s="4"/>
      <c r="O5" s="4"/>
      <c r="P5" s="5"/>
      <c r="Q5" s="4"/>
      <c r="R5" s="4"/>
      <c r="S5" s="5"/>
      <c r="T5" s="4"/>
      <c r="U5" s="4"/>
      <c r="V5" s="5"/>
      <c r="W5" s="4"/>
      <c r="X5" s="4"/>
      <c r="Y5" s="5"/>
      <c r="Z5" s="4"/>
      <c r="AA5" s="4"/>
      <c r="AB5" s="5"/>
      <c r="AC5" s="4"/>
      <c r="AD5" s="4"/>
      <c r="AE5" s="5"/>
      <c r="AF5" s="4"/>
      <c r="AG5" s="4"/>
      <c r="AH5" s="5"/>
      <c r="AI5" s="4"/>
      <c r="AJ5" s="4"/>
      <c r="AK5" s="5"/>
      <c r="AL5" s="4"/>
      <c r="AM5" s="4"/>
      <c r="AN5" s="5"/>
    </row>
    <row r="6" spans="1:41" ht="12" customHeight="1" x14ac:dyDescent="0.2">
      <c r="A6" s="42"/>
      <c r="B6" s="40" t="s">
        <v>10</v>
      </c>
      <c r="C6" s="45"/>
      <c r="D6" s="46"/>
      <c r="E6" s="40" t="s">
        <v>12</v>
      </c>
      <c r="F6" s="45"/>
      <c r="G6" s="46"/>
      <c r="H6" s="40" t="s">
        <v>13</v>
      </c>
      <c r="I6" s="45"/>
      <c r="J6" s="46"/>
      <c r="K6" s="39" t="s">
        <v>8</v>
      </c>
      <c r="L6" s="40"/>
      <c r="M6" s="41"/>
      <c r="N6" s="39" t="s">
        <v>9</v>
      </c>
      <c r="O6" s="40"/>
      <c r="P6" s="41"/>
      <c r="Q6" s="39" t="s">
        <v>14</v>
      </c>
      <c r="R6" s="40"/>
      <c r="S6" s="41"/>
      <c r="T6" s="39" t="s">
        <v>15</v>
      </c>
      <c r="U6" s="40"/>
      <c r="V6" s="41"/>
      <c r="W6" s="39" t="s">
        <v>16</v>
      </c>
      <c r="X6" s="40"/>
      <c r="Y6" s="41"/>
      <c r="Z6" s="39" t="s">
        <v>17</v>
      </c>
      <c r="AA6" s="40"/>
      <c r="AB6" s="41"/>
      <c r="AC6" s="39" t="s">
        <v>18</v>
      </c>
      <c r="AD6" s="40"/>
      <c r="AE6" s="41"/>
      <c r="AF6" s="39" t="s">
        <v>19</v>
      </c>
      <c r="AG6" s="40"/>
      <c r="AH6" s="41"/>
      <c r="AI6" s="39" t="s">
        <v>20</v>
      </c>
      <c r="AJ6" s="40"/>
      <c r="AK6" s="41"/>
      <c r="AL6" s="39" t="s">
        <v>21</v>
      </c>
      <c r="AM6" s="40"/>
      <c r="AN6" s="41"/>
    </row>
    <row r="7" spans="1:41" ht="12" customHeight="1" x14ac:dyDescent="0.2">
      <c r="A7" s="42"/>
      <c r="B7" s="26"/>
      <c r="C7" s="26"/>
      <c r="D7" s="7"/>
      <c r="E7" s="26"/>
      <c r="F7" s="26"/>
      <c r="G7" s="7"/>
      <c r="H7" s="26"/>
      <c r="I7" s="26"/>
      <c r="J7" s="7"/>
      <c r="K7" s="26"/>
      <c r="L7" s="26"/>
      <c r="M7" s="7"/>
      <c r="N7" s="26"/>
      <c r="O7" s="26"/>
      <c r="P7" s="7"/>
      <c r="Q7" s="26"/>
      <c r="R7" s="26"/>
      <c r="S7" s="7"/>
      <c r="T7" s="26"/>
      <c r="U7" s="26"/>
      <c r="V7" s="7"/>
      <c r="W7" s="26"/>
      <c r="X7" s="26"/>
      <c r="Y7" s="7"/>
      <c r="Z7" s="26"/>
      <c r="AA7" s="26"/>
      <c r="AB7" s="7"/>
      <c r="AC7" s="26"/>
      <c r="AD7" s="26"/>
      <c r="AE7" s="7"/>
      <c r="AF7" s="26"/>
      <c r="AG7" s="26"/>
      <c r="AH7" s="7"/>
      <c r="AI7" s="26"/>
      <c r="AJ7" s="26"/>
      <c r="AK7" s="7"/>
      <c r="AL7" s="26"/>
      <c r="AM7" s="26"/>
      <c r="AN7" s="7"/>
    </row>
    <row r="8" spans="1:41" ht="12" customHeight="1" x14ac:dyDescent="0.2">
      <c r="A8" s="43" t="s">
        <v>5</v>
      </c>
      <c r="B8" s="4"/>
      <c r="C8" s="4"/>
      <c r="D8" s="5"/>
      <c r="E8" s="4"/>
      <c r="F8" s="4"/>
      <c r="G8" s="5"/>
      <c r="H8" s="4"/>
      <c r="I8" s="4"/>
      <c r="J8" s="5"/>
      <c r="K8" s="4"/>
      <c r="L8" s="4"/>
      <c r="M8" s="5"/>
      <c r="N8" s="4"/>
      <c r="O8" s="4"/>
      <c r="P8" s="5"/>
      <c r="Q8" s="4"/>
      <c r="R8" s="4"/>
      <c r="S8" s="5"/>
      <c r="T8" s="4"/>
      <c r="U8" s="4"/>
      <c r="V8" s="5"/>
      <c r="W8" s="4"/>
      <c r="X8" s="4"/>
      <c r="Y8" s="5"/>
      <c r="Z8" s="4"/>
      <c r="AA8" s="4"/>
      <c r="AB8" s="5"/>
      <c r="AC8" s="4"/>
      <c r="AD8" s="4"/>
      <c r="AE8" s="5"/>
      <c r="AF8" s="4"/>
      <c r="AG8" s="4"/>
      <c r="AH8" s="5"/>
      <c r="AI8" s="4"/>
      <c r="AJ8" s="4"/>
      <c r="AK8" s="5"/>
      <c r="AL8" s="4"/>
      <c r="AM8" s="4"/>
      <c r="AN8" s="5"/>
    </row>
    <row r="9" spans="1:41" ht="12" customHeight="1" x14ac:dyDescent="0.2">
      <c r="A9" s="43"/>
      <c r="B9" s="8" t="s">
        <v>2</v>
      </c>
      <c r="C9" s="9" t="s">
        <v>3</v>
      </c>
      <c r="D9" s="10" t="s">
        <v>4</v>
      </c>
      <c r="E9" s="8" t="s">
        <v>2</v>
      </c>
      <c r="F9" s="9" t="s">
        <v>3</v>
      </c>
      <c r="G9" s="10" t="s">
        <v>4</v>
      </c>
      <c r="H9" s="8" t="s">
        <v>2</v>
      </c>
      <c r="I9" s="9" t="s">
        <v>3</v>
      </c>
      <c r="J9" s="10" t="s">
        <v>4</v>
      </c>
      <c r="K9" s="8" t="s">
        <v>2</v>
      </c>
      <c r="L9" s="9" t="s">
        <v>3</v>
      </c>
      <c r="M9" s="10" t="s">
        <v>4</v>
      </c>
      <c r="N9" s="8" t="s">
        <v>2</v>
      </c>
      <c r="O9" s="9" t="s">
        <v>3</v>
      </c>
      <c r="P9" s="10" t="s">
        <v>4</v>
      </c>
      <c r="Q9" s="8" t="s">
        <v>2</v>
      </c>
      <c r="R9" s="9" t="s">
        <v>3</v>
      </c>
      <c r="S9" s="10" t="s">
        <v>4</v>
      </c>
      <c r="T9" s="8" t="s">
        <v>2</v>
      </c>
      <c r="U9" s="9" t="s">
        <v>3</v>
      </c>
      <c r="V9" s="10" t="s">
        <v>4</v>
      </c>
      <c r="W9" s="8" t="s">
        <v>2</v>
      </c>
      <c r="X9" s="9" t="s">
        <v>3</v>
      </c>
      <c r="Y9" s="10" t="s">
        <v>4</v>
      </c>
      <c r="Z9" s="8" t="s">
        <v>2</v>
      </c>
      <c r="AA9" s="9" t="s">
        <v>3</v>
      </c>
      <c r="AB9" s="10" t="s">
        <v>4</v>
      </c>
      <c r="AC9" s="8" t="s">
        <v>2</v>
      </c>
      <c r="AD9" s="9" t="s">
        <v>3</v>
      </c>
      <c r="AE9" s="10" t="s">
        <v>4</v>
      </c>
      <c r="AF9" s="8" t="s">
        <v>2</v>
      </c>
      <c r="AG9" s="9" t="s">
        <v>3</v>
      </c>
      <c r="AH9" s="10" t="s">
        <v>4</v>
      </c>
      <c r="AI9" s="8" t="s">
        <v>2</v>
      </c>
      <c r="AJ9" s="9" t="s">
        <v>3</v>
      </c>
      <c r="AK9" s="10" t="s">
        <v>4</v>
      </c>
      <c r="AL9" s="8" t="s">
        <v>2</v>
      </c>
      <c r="AM9" s="9" t="s">
        <v>3</v>
      </c>
      <c r="AN9" s="10" t="s">
        <v>4</v>
      </c>
    </row>
    <row r="10" spans="1:41" ht="12" customHeight="1" x14ac:dyDescent="0.2">
      <c r="A10" s="44"/>
      <c r="B10" s="11"/>
      <c r="C10" s="8" t="s">
        <v>2</v>
      </c>
      <c r="D10" s="6" t="s">
        <v>2</v>
      </c>
      <c r="E10" s="11"/>
      <c r="F10" s="8" t="s">
        <v>2</v>
      </c>
      <c r="G10" s="6" t="s">
        <v>2</v>
      </c>
      <c r="H10" s="11"/>
      <c r="I10" s="8" t="s">
        <v>2</v>
      </c>
      <c r="J10" s="6" t="s">
        <v>2</v>
      </c>
      <c r="K10" s="11"/>
      <c r="L10" s="8" t="s">
        <v>2</v>
      </c>
      <c r="M10" s="6" t="s">
        <v>2</v>
      </c>
      <c r="N10" s="11"/>
      <c r="O10" s="8" t="s">
        <v>2</v>
      </c>
      <c r="P10" s="6" t="s">
        <v>2</v>
      </c>
      <c r="Q10" s="11"/>
      <c r="R10" s="8" t="s">
        <v>2</v>
      </c>
      <c r="S10" s="6" t="s">
        <v>2</v>
      </c>
      <c r="T10" s="11"/>
      <c r="U10" s="8" t="s">
        <v>2</v>
      </c>
      <c r="V10" s="6" t="s">
        <v>2</v>
      </c>
      <c r="W10" s="11"/>
      <c r="X10" s="8" t="s">
        <v>2</v>
      </c>
      <c r="Y10" s="6" t="s">
        <v>2</v>
      </c>
      <c r="Z10" s="11"/>
      <c r="AA10" s="8" t="s">
        <v>2</v>
      </c>
      <c r="AB10" s="6" t="s">
        <v>2</v>
      </c>
      <c r="AC10" s="11"/>
      <c r="AD10" s="8" t="s">
        <v>2</v>
      </c>
      <c r="AE10" s="6" t="s">
        <v>2</v>
      </c>
      <c r="AF10" s="11"/>
      <c r="AG10" s="8" t="s">
        <v>2</v>
      </c>
      <c r="AH10" s="6" t="s">
        <v>2</v>
      </c>
      <c r="AI10" s="11"/>
      <c r="AJ10" s="8" t="s">
        <v>2</v>
      </c>
      <c r="AK10" s="6" t="s">
        <v>2</v>
      </c>
      <c r="AL10" s="11"/>
      <c r="AM10" s="8" t="s">
        <v>2</v>
      </c>
      <c r="AN10" s="6" t="s">
        <v>2</v>
      </c>
    </row>
    <row r="11" spans="1:41" ht="15" customHeight="1" x14ac:dyDescent="0.2">
      <c r="A11" s="30" t="s">
        <v>22</v>
      </c>
      <c r="B11" s="22">
        <v>2426.846</v>
      </c>
      <c r="C11" s="22">
        <v>2253</v>
      </c>
      <c r="D11" s="23">
        <v>173.846</v>
      </c>
      <c r="E11" s="22">
        <v>11761.978999999999</v>
      </c>
      <c r="F11" s="22">
        <v>8642</v>
      </c>
      <c r="G11" s="23">
        <v>3119.9789999999998</v>
      </c>
      <c r="H11" s="22">
        <v>80.078999999999994</v>
      </c>
      <c r="I11" s="22">
        <v>73</v>
      </c>
      <c r="J11" s="23">
        <v>7.0789999999999997</v>
      </c>
      <c r="K11" s="22">
        <v>771</v>
      </c>
      <c r="L11" s="22">
        <v>590</v>
      </c>
      <c r="M11" s="23">
        <v>181</v>
      </c>
      <c r="N11" s="22">
        <v>2778</v>
      </c>
      <c r="O11" s="22">
        <v>2132</v>
      </c>
      <c r="P11" s="23">
        <v>646</v>
      </c>
      <c r="Q11" s="22">
        <v>1727.674</v>
      </c>
      <c r="R11" s="22">
        <v>978</v>
      </c>
      <c r="S11" s="23">
        <v>749.67399999999998</v>
      </c>
      <c r="T11" s="22">
        <v>1559.953</v>
      </c>
      <c r="U11" s="22">
        <v>1439</v>
      </c>
      <c r="V11" s="23">
        <v>120.953</v>
      </c>
      <c r="W11" s="22">
        <v>118</v>
      </c>
      <c r="X11" s="22">
        <v>86</v>
      </c>
      <c r="Y11" s="23">
        <v>32</v>
      </c>
      <c r="Z11" s="22">
        <v>6395.1310000000003</v>
      </c>
      <c r="AA11" s="22">
        <v>5661</v>
      </c>
      <c r="AB11" s="23">
        <v>734.13099999999997</v>
      </c>
      <c r="AC11" s="22">
        <v>40</v>
      </c>
      <c r="AD11" s="22">
        <v>28</v>
      </c>
      <c r="AE11" s="23">
        <v>12</v>
      </c>
      <c r="AF11" s="22">
        <v>441</v>
      </c>
      <c r="AG11" s="22">
        <v>388</v>
      </c>
      <c r="AH11" s="23">
        <v>53</v>
      </c>
      <c r="AI11" s="22">
        <v>100</v>
      </c>
      <c r="AJ11" s="22">
        <v>83</v>
      </c>
      <c r="AK11" s="23">
        <v>17</v>
      </c>
      <c r="AL11" s="22">
        <v>1385.327</v>
      </c>
      <c r="AM11" s="22">
        <v>787.32399999999996</v>
      </c>
      <c r="AN11" s="23">
        <v>598.00300000000004</v>
      </c>
    </row>
    <row r="12" spans="1:41" ht="15" customHeight="1" x14ac:dyDescent="0.2">
      <c r="A12" s="31" t="s">
        <v>23</v>
      </c>
      <c r="B12" s="32">
        <v>5061.4480000000003</v>
      </c>
      <c r="C12" s="32">
        <v>4616</v>
      </c>
      <c r="D12" s="33">
        <v>445.44799999999998</v>
      </c>
      <c r="E12" s="32">
        <v>20017.89</v>
      </c>
      <c r="F12" s="32">
        <v>14576</v>
      </c>
      <c r="G12" s="33">
        <v>5441.89</v>
      </c>
      <c r="H12" s="32">
        <v>167.113</v>
      </c>
      <c r="I12" s="32">
        <v>150</v>
      </c>
      <c r="J12" s="33">
        <v>17.113</v>
      </c>
      <c r="K12" s="32">
        <v>1330.7940000000001</v>
      </c>
      <c r="L12" s="32">
        <v>963</v>
      </c>
      <c r="M12" s="33">
        <v>367.79399999999998</v>
      </c>
      <c r="N12" s="32">
        <v>5657.0929999999998</v>
      </c>
      <c r="O12" s="32">
        <v>4338</v>
      </c>
      <c r="P12" s="33">
        <v>1319.0930000000001</v>
      </c>
      <c r="Q12" s="32">
        <v>3186.395</v>
      </c>
      <c r="R12" s="32">
        <v>1552</v>
      </c>
      <c r="S12" s="33">
        <v>1634.395</v>
      </c>
      <c r="T12" s="32">
        <v>2933.9560000000001</v>
      </c>
      <c r="U12" s="32">
        <v>2647</v>
      </c>
      <c r="V12" s="33">
        <v>286.95600000000002</v>
      </c>
      <c r="W12" s="32">
        <v>116</v>
      </c>
      <c r="X12" s="32">
        <v>95</v>
      </c>
      <c r="Y12" s="33">
        <v>21</v>
      </c>
      <c r="Z12" s="32">
        <v>12096.598</v>
      </c>
      <c r="AA12" s="32">
        <v>10652</v>
      </c>
      <c r="AB12" s="33">
        <v>1444.598</v>
      </c>
      <c r="AC12" s="32">
        <v>64</v>
      </c>
      <c r="AD12" s="32">
        <v>40</v>
      </c>
      <c r="AE12" s="33">
        <v>24</v>
      </c>
      <c r="AF12" s="32">
        <v>820</v>
      </c>
      <c r="AG12" s="32">
        <v>690</v>
      </c>
      <c r="AH12" s="33">
        <v>130</v>
      </c>
      <c r="AI12" s="32">
        <v>226</v>
      </c>
      <c r="AJ12" s="32">
        <v>189</v>
      </c>
      <c r="AK12" s="33">
        <v>37</v>
      </c>
      <c r="AL12" s="32">
        <v>2527.6970000000001</v>
      </c>
      <c r="AM12" s="32">
        <v>1473</v>
      </c>
      <c r="AN12" s="33">
        <v>1054.6969999999999</v>
      </c>
    </row>
    <row r="13" spans="1:41" ht="15" customHeight="1" x14ac:dyDescent="0.2">
      <c r="A13" s="31" t="s">
        <v>24</v>
      </c>
      <c r="B13" s="32">
        <v>5014.5190000000002</v>
      </c>
      <c r="C13" s="32">
        <v>4600</v>
      </c>
      <c r="D13" s="33">
        <v>414.51900000000001</v>
      </c>
      <c r="E13" s="32">
        <v>30529.618999999999</v>
      </c>
      <c r="F13" s="32">
        <v>21569.11</v>
      </c>
      <c r="G13" s="33">
        <v>8960.509</v>
      </c>
      <c r="H13" s="32">
        <v>195.11500000000001</v>
      </c>
      <c r="I13" s="32">
        <v>167</v>
      </c>
      <c r="J13" s="33">
        <v>28.114999999999998</v>
      </c>
      <c r="K13" s="32">
        <v>2089</v>
      </c>
      <c r="L13" s="32">
        <v>1597</v>
      </c>
      <c r="M13" s="33">
        <v>492</v>
      </c>
      <c r="N13" s="32">
        <v>7025.1610000000001</v>
      </c>
      <c r="O13" s="32">
        <v>5220</v>
      </c>
      <c r="P13" s="33">
        <v>1805.1610000000001</v>
      </c>
      <c r="Q13" s="32">
        <v>3581.7640000000001</v>
      </c>
      <c r="R13" s="32">
        <v>2079</v>
      </c>
      <c r="S13" s="33">
        <v>1502.7639999999999</v>
      </c>
      <c r="T13" s="32">
        <v>4642</v>
      </c>
      <c r="U13" s="32">
        <v>4210</v>
      </c>
      <c r="V13" s="33">
        <v>432</v>
      </c>
      <c r="W13" s="32">
        <v>276</v>
      </c>
      <c r="X13" s="32">
        <v>199</v>
      </c>
      <c r="Y13" s="33">
        <v>77</v>
      </c>
      <c r="Z13" s="32">
        <v>16243.245999999999</v>
      </c>
      <c r="AA13" s="32">
        <v>14271</v>
      </c>
      <c r="AB13" s="33">
        <v>1972.2460000000001</v>
      </c>
      <c r="AC13" s="32">
        <v>71</v>
      </c>
      <c r="AD13" s="32">
        <v>53</v>
      </c>
      <c r="AE13" s="33">
        <v>18</v>
      </c>
      <c r="AF13" s="32">
        <v>1210</v>
      </c>
      <c r="AG13" s="32">
        <v>1059</v>
      </c>
      <c r="AH13" s="33">
        <v>151</v>
      </c>
      <c r="AI13" s="32">
        <v>330</v>
      </c>
      <c r="AJ13" s="32">
        <v>277</v>
      </c>
      <c r="AK13" s="33">
        <v>53</v>
      </c>
      <c r="AL13" s="32">
        <v>4224.558</v>
      </c>
      <c r="AM13" s="32">
        <v>2400.0859999999998</v>
      </c>
      <c r="AN13" s="33">
        <v>1824.472</v>
      </c>
    </row>
    <row r="14" spans="1:41" ht="15" customHeight="1" x14ac:dyDescent="0.2">
      <c r="A14" s="31" t="s">
        <v>25</v>
      </c>
      <c r="B14" s="32">
        <v>1764.029</v>
      </c>
      <c r="C14" s="32">
        <v>1631</v>
      </c>
      <c r="D14" s="33">
        <v>133.029</v>
      </c>
      <c r="E14" s="32">
        <v>11160.213</v>
      </c>
      <c r="F14" s="32">
        <v>8658</v>
      </c>
      <c r="G14" s="33">
        <v>2502.2130000000002</v>
      </c>
      <c r="H14" s="32">
        <v>73.213999999999999</v>
      </c>
      <c r="I14" s="32">
        <v>63</v>
      </c>
      <c r="J14" s="33">
        <v>10.214</v>
      </c>
      <c r="K14" s="32">
        <v>803</v>
      </c>
      <c r="L14" s="32">
        <v>646</v>
      </c>
      <c r="M14" s="33">
        <v>157</v>
      </c>
      <c r="N14" s="32">
        <v>2489.0529999999999</v>
      </c>
      <c r="O14" s="32">
        <v>2072</v>
      </c>
      <c r="P14" s="33">
        <v>417.053</v>
      </c>
      <c r="Q14" s="32">
        <v>1648.6579999999999</v>
      </c>
      <c r="R14" s="32">
        <v>929</v>
      </c>
      <c r="S14" s="33">
        <v>719.65800000000002</v>
      </c>
      <c r="T14" s="32">
        <v>1456</v>
      </c>
      <c r="U14" s="32">
        <v>1337</v>
      </c>
      <c r="V14" s="33">
        <v>119</v>
      </c>
      <c r="W14" s="32">
        <v>78</v>
      </c>
      <c r="X14" s="32">
        <v>58</v>
      </c>
      <c r="Y14" s="33">
        <v>20</v>
      </c>
      <c r="Z14" s="32">
        <v>5843.9380000000001</v>
      </c>
      <c r="AA14" s="32">
        <v>5357</v>
      </c>
      <c r="AB14" s="33">
        <v>486.93799999999999</v>
      </c>
      <c r="AC14" s="32">
        <v>29</v>
      </c>
      <c r="AD14" s="32">
        <v>24</v>
      </c>
      <c r="AE14" s="33">
        <v>5</v>
      </c>
      <c r="AF14" s="32">
        <v>406</v>
      </c>
      <c r="AG14" s="32">
        <v>354</v>
      </c>
      <c r="AH14" s="33">
        <v>52</v>
      </c>
      <c r="AI14" s="32">
        <v>95</v>
      </c>
      <c r="AJ14" s="32">
        <v>83</v>
      </c>
      <c r="AK14" s="33">
        <v>12</v>
      </c>
      <c r="AL14" s="32">
        <v>1139.8869999999999</v>
      </c>
      <c r="AM14" s="32">
        <v>642</v>
      </c>
      <c r="AN14" s="33">
        <v>497.887</v>
      </c>
    </row>
    <row r="15" spans="1:41" ht="15" customHeight="1" x14ac:dyDescent="0.2">
      <c r="A15" s="31" t="s">
        <v>26</v>
      </c>
      <c r="B15" s="32">
        <v>3142.9720000000002</v>
      </c>
      <c r="C15" s="32">
        <v>2967</v>
      </c>
      <c r="D15" s="33">
        <v>175.97200000000001</v>
      </c>
      <c r="E15" s="32">
        <v>12999.721</v>
      </c>
      <c r="F15" s="32">
        <v>9801</v>
      </c>
      <c r="G15" s="33">
        <v>3198.721</v>
      </c>
      <c r="H15" s="32">
        <v>86</v>
      </c>
      <c r="I15" s="32">
        <v>78</v>
      </c>
      <c r="J15" s="33">
        <v>8</v>
      </c>
      <c r="K15" s="32">
        <v>1213</v>
      </c>
      <c r="L15" s="32">
        <v>959</v>
      </c>
      <c r="M15" s="33">
        <v>254</v>
      </c>
      <c r="N15" s="32">
        <v>1868</v>
      </c>
      <c r="O15" s="32">
        <v>1567</v>
      </c>
      <c r="P15" s="33">
        <v>301</v>
      </c>
      <c r="Q15" s="32">
        <v>2130.8000000000002</v>
      </c>
      <c r="R15" s="32">
        <v>1253</v>
      </c>
      <c r="S15" s="33">
        <v>877.8</v>
      </c>
      <c r="T15" s="32">
        <v>1739</v>
      </c>
      <c r="U15" s="32">
        <v>1622</v>
      </c>
      <c r="V15" s="33">
        <v>117</v>
      </c>
      <c r="W15" s="32">
        <v>84</v>
      </c>
      <c r="X15" s="32">
        <v>65</v>
      </c>
      <c r="Y15" s="33">
        <v>19</v>
      </c>
      <c r="Z15" s="32">
        <v>7448.0129999999999</v>
      </c>
      <c r="AA15" s="32">
        <v>6618</v>
      </c>
      <c r="AB15" s="33">
        <v>830.01300000000003</v>
      </c>
      <c r="AC15" s="32">
        <v>34</v>
      </c>
      <c r="AD15" s="32">
        <v>25</v>
      </c>
      <c r="AE15" s="33">
        <v>9</v>
      </c>
      <c r="AF15" s="32">
        <v>415.488</v>
      </c>
      <c r="AG15" s="32">
        <v>370</v>
      </c>
      <c r="AH15" s="33">
        <v>45.488</v>
      </c>
      <c r="AI15" s="32">
        <v>99</v>
      </c>
      <c r="AJ15" s="32">
        <v>90</v>
      </c>
      <c r="AK15" s="33">
        <v>9</v>
      </c>
      <c r="AL15" s="32">
        <v>1370</v>
      </c>
      <c r="AM15" s="32">
        <v>808</v>
      </c>
      <c r="AN15" s="33">
        <v>562</v>
      </c>
    </row>
    <row r="16" spans="1:41" ht="15" customHeight="1" x14ac:dyDescent="0.2">
      <c r="A16" s="31" t="s">
        <v>27</v>
      </c>
      <c r="B16" s="32">
        <v>899.19100000000003</v>
      </c>
      <c r="C16" s="32">
        <v>852</v>
      </c>
      <c r="D16" s="33">
        <v>47.191000000000003</v>
      </c>
      <c r="E16" s="32">
        <v>7824.97</v>
      </c>
      <c r="F16" s="32">
        <v>5659</v>
      </c>
      <c r="G16" s="33">
        <v>2165.9699999999998</v>
      </c>
      <c r="H16" s="32">
        <v>49.2</v>
      </c>
      <c r="I16" s="32">
        <v>45</v>
      </c>
      <c r="J16" s="33">
        <v>4.2</v>
      </c>
      <c r="K16" s="32">
        <v>478.666</v>
      </c>
      <c r="L16" s="32">
        <v>400</v>
      </c>
      <c r="M16" s="33">
        <v>78.665999999999997</v>
      </c>
      <c r="N16" s="32">
        <v>1299.0239999999999</v>
      </c>
      <c r="O16" s="32">
        <v>1051</v>
      </c>
      <c r="P16" s="33">
        <v>248.024</v>
      </c>
      <c r="Q16" s="32">
        <v>1118.818</v>
      </c>
      <c r="R16" s="32">
        <v>703</v>
      </c>
      <c r="S16" s="33">
        <v>415.81799999999998</v>
      </c>
      <c r="T16" s="32">
        <v>957</v>
      </c>
      <c r="U16" s="32">
        <v>894</v>
      </c>
      <c r="V16" s="33">
        <v>63</v>
      </c>
      <c r="W16" s="32">
        <v>67</v>
      </c>
      <c r="X16" s="32">
        <v>57</v>
      </c>
      <c r="Y16" s="33">
        <v>10</v>
      </c>
      <c r="Z16" s="32">
        <v>3629.2020000000002</v>
      </c>
      <c r="AA16" s="32">
        <v>3260</v>
      </c>
      <c r="AB16" s="33">
        <v>369.202</v>
      </c>
      <c r="AC16" s="32">
        <v>20</v>
      </c>
      <c r="AD16" s="32">
        <v>15</v>
      </c>
      <c r="AE16" s="33">
        <v>5</v>
      </c>
      <c r="AF16" s="32">
        <v>265</v>
      </c>
      <c r="AG16" s="32">
        <v>237</v>
      </c>
      <c r="AH16" s="33">
        <v>28</v>
      </c>
      <c r="AI16" s="32">
        <v>64</v>
      </c>
      <c r="AJ16" s="32">
        <v>53</v>
      </c>
      <c r="AK16" s="33">
        <v>11</v>
      </c>
      <c r="AL16" s="32">
        <v>754.92100000000005</v>
      </c>
      <c r="AM16" s="32">
        <v>441</v>
      </c>
      <c r="AN16" s="33">
        <v>313.92099999999999</v>
      </c>
    </row>
    <row r="17" spans="1:40" ht="15" customHeight="1" x14ac:dyDescent="0.2">
      <c r="A17" s="31" t="s">
        <v>28</v>
      </c>
      <c r="B17" s="32">
        <v>5242.4629999999997</v>
      </c>
      <c r="C17" s="32">
        <v>4789</v>
      </c>
      <c r="D17" s="33">
        <v>453.46300000000002</v>
      </c>
      <c r="E17" s="32">
        <v>25897.186000000002</v>
      </c>
      <c r="F17" s="32">
        <v>18616</v>
      </c>
      <c r="G17" s="33">
        <v>7281.1859999999997</v>
      </c>
      <c r="H17" s="32">
        <v>224.02600000000001</v>
      </c>
      <c r="I17" s="32">
        <v>196</v>
      </c>
      <c r="J17" s="33">
        <v>28.026</v>
      </c>
      <c r="K17" s="32">
        <v>1873</v>
      </c>
      <c r="L17" s="32">
        <v>1483</v>
      </c>
      <c r="M17" s="33">
        <v>390</v>
      </c>
      <c r="N17" s="32">
        <v>5423.058</v>
      </c>
      <c r="O17" s="32">
        <v>4369</v>
      </c>
      <c r="P17" s="33">
        <v>1054.058</v>
      </c>
      <c r="Q17" s="32">
        <v>3544.0059999999999</v>
      </c>
      <c r="R17" s="32">
        <v>2070</v>
      </c>
      <c r="S17" s="33">
        <v>1474.0060000000001</v>
      </c>
      <c r="T17" s="32">
        <v>3578</v>
      </c>
      <c r="U17" s="32">
        <v>3241</v>
      </c>
      <c r="V17" s="33">
        <v>337</v>
      </c>
      <c r="W17" s="32">
        <v>189</v>
      </c>
      <c r="X17" s="32">
        <v>138</v>
      </c>
      <c r="Y17" s="33">
        <v>51</v>
      </c>
      <c r="Z17" s="32">
        <v>15708.143</v>
      </c>
      <c r="AA17" s="32">
        <v>13837</v>
      </c>
      <c r="AB17" s="33">
        <v>1871.143</v>
      </c>
      <c r="AC17" s="32">
        <v>83</v>
      </c>
      <c r="AD17" s="32">
        <v>65</v>
      </c>
      <c r="AE17" s="33">
        <v>18</v>
      </c>
      <c r="AF17" s="32">
        <v>1052</v>
      </c>
      <c r="AG17" s="32">
        <v>896</v>
      </c>
      <c r="AH17" s="33">
        <v>156</v>
      </c>
      <c r="AI17" s="32">
        <v>244</v>
      </c>
      <c r="AJ17" s="32">
        <v>204</v>
      </c>
      <c r="AK17" s="33">
        <v>40</v>
      </c>
      <c r="AL17" s="32">
        <v>3276.107</v>
      </c>
      <c r="AM17" s="32">
        <v>1851.079</v>
      </c>
      <c r="AN17" s="33">
        <v>1425.028</v>
      </c>
    </row>
    <row r="18" spans="1:40" ht="15" customHeight="1" x14ac:dyDescent="0.2">
      <c r="A18" s="31" t="s">
        <v>29</v>
      </c>
      <c r="B18" s="32">
        <v>1432.171</v>
      </c>
      <c r="C18" s="32">
        <v>1360</v>
      </c>
      <c r="D18" s="33">
        <v>72.171000000000006</v>
      </c>
      <c r="E18" s="32">
        <v>9856.2549999999992</v>
      </c>
      <c r="F18" s="32">
        <v>6945</v>
      </c>
      <c r="G18" s="33">
        <v>2911.2550000000001</v>
      </c>
      <c r="H18" s="32">
        <v>93.176000000000002</v>
      </c>
      <c r="I18" s="32">
        <v>77</v>
      </c>
      <c r="J18" s="33">
        <v>16.175999999999998</v>
      </c>
      <c r="K18" s="32">
        <v>1116</v>
      </c>
      <c r="L18" s="32">
        <v>893</v>
      </c>
      <c r="M18" s="33">
        <v>223</v>
      </c>
      <c r="N18" s="32">
        <v>2078.1529999999998</v>
      </c>
      <c r="O18" s="32">
        <v>1776</v>
      </c>
      <c r="P18" s="33">
        <v>302.15300000000002</v>
      </c>
      <c r="Q18" s="32">
        <v>1471.5930000000001</v>
      </c>
      <c r="R18" s="32">
        <v>1022</v>
      </c>
      <c r="S18" s="33">
        <v>449.59300000000002</v>
      </c>
      <c r="T18" s="32">
        <v>1276.973</v>
      </c>
      <c r="U18" s="32">
        <v>1171</v>
      </c>
      <c r="V18" s="33">
        <v>105.973</v>
      </c>
      <c r="W18" s="32">
        <v>77</v>
      </c>
      <c r="X18" s="32">
        <v>64</v>
      </c>
      <c r="Y18" s="33">
        <v>13</v>
      </c>
      <c r="Z18" s="32">
        <v>4951.0910000000003</v>
      </c>
      <c r="AA18" s="32">
        <v>4477</v>
      </c>
      <c r="AB18" s="33">
        <v>474.09100000000001</v>
      </c>
      <c r="AC18" s="32">
        <v>30</v>
      </c>
      <c r="AD18" s="32">
        <v>25</v>
      </c>
      <c r="AE18" s="33">
        <v>5</v>
      </c>
      <c r="AF18" s="32">
        <v>316</v>
      </c>
      <c r="AG18" s="32">
        <v>283</v>
      </c>
      <c r="AH18" s="33">
        <v>33</v>
      </c>
      <c r="AI18" s="32">
        <v>62</v>
      </c>
      <c r="AJ18" s="32">
        <v>54</v>
      </c>
      <c r="AK18" s="33">
        <v>8</v>
      </c>
      <c r="AL18" s="32">
        <v>1111.576</v>
      </c>
      <c r="AM18" s="32">
        <v>650</v>
      </c>
      <c r="AN18" s="33">
        <v>461.57600000000002</v>
      </c>
    </row>
    <row r="19" spans="1:40" ht="15" customHeight="1" x14ac:dyDescent="0.2">
      <c r="A19" s="31" t="s">
        <v>30</v>
      </c>
      <c r="B19" s="32">
        <v>8054.4179999999997</v>
      </c>
      <c r="C19" s="32">
        <v>7554</v>
      </c>
      <c r="D19" s="33">
        <v>500.41800000000001</v>
      </c>
      <c r="E19" s="32">
        <v>50793.228999999999</v>
      </c>
      <c r="F19" s="32">
        <v>36686</v>
      </c>
      <c r="G19" s="33">
        <v>14107.228999999999</v>
      </c>
      <c r="H19" s="32">
        <v>381.37599999999998</v>
      </c>
      <c r="I19" s="32">
        <v>337</v>
      </c>
      <c r="J19" s="33">
        <v>44.375999999999998</v>
      </c>
      <c r="K19" s="32">
        <v>4483.7280000000001</v>
      </c>
      <c r="L19" s="32">
        <v>3698</v>
      </c>
      <c r="M19" s="33">
        <v>785.72799999999995</v>
      </c>
      <c r="N19" s="32">
        <v>9582.2250000000004</v>
      </c>
      <c r="O19" s="32">
        <v>7532</v>
      </c>
      <c r="P19" s="33">
        <v>2050.2249999999999</v>
      </c>
      <c r="Q19" s="32">
        <v>6684.1120000000001</v>
      </c>
      <c r="R19" s="32">
        <v>3797</v>
      </c>
      <c r="S19" s="33">
        <v>2887.1120000000001</v>
      </c>
      <c r="T19" s="32">
        <v>6280.5249999999996</v>
      </c>
      <c r="U19" s="32">
        <v>5815</v>
      </c>
      <c r="V19" s="33">
        <v>465.52499999999998</v>
      </c>
      <c r="W19" s="32">
        <v>512</v>
      </c>
      <c r="X19" s="32">
        <v>439</v>
      </c>
      <c r="Y19" s="33">
        <v>73</v>
      </c>
      <c r="Z19" s="32">
        <v>24408.487000000001</v>
      </c>
      <c r="AA19" s="32">
        <v>21423</v>
      </c>
      <c r="AB19" s="33">
        <v>2985.4870000000001</v>
      </c>
      <c r="AC19" s="32">
        <v>122.867</v>
      </c>
      <c r="AD19" s="32">
        <v>95.856999999999999</v>
      </c>
      <c r="AE19" s="33">
        <v>27.01</v>
      </c>
      <c r="AF19" s="32">
        <v>1631.056</v>
      </c>
      <c r="AG19" s="32">
        <v>1430</v>
      </c>
      <c r="AH19" s="33">
        <v>201.05600000000001</v>
      </c>
      <c r="AI19" s="32">
        <v>355</v>
      </c>
      <c r="AJ19" s="32">
        <v>303</v>
      </c>
      <c r="AK19" s="33">
        <v>52</v>
      </c>
      <c r="AL19" s="32">
        <v>4722.9520000000002</v>
      </c>
      <c r="AM19" s="32">
        <v>2677.1570000000002</v>
      </c>
      <c r="AN19" s="33">
        <v>2045.7950000000001</v>
      </c>
    </row>
    <row r="20" spans="1:40" ht="15" customHeight="1" x14ac:dyDescent="0.2">
      <c r="A20" s="31" t="s">
        <v>31</v>
      </c>
      <c r="B20" s="32">
        <v>2690.9969999999998</v>
      </c>
      <c r="C20" s="32">
        <v>2532</v>
      </c>
      <c r="D20" s="33">
        <v>158.99700000000001</v>
      </c>
      <c r="E20" s="32">
        <v>19252.699000000001</v>
      </c>
      <c r="F20" s="32">
        <v>14313</v>
      </c>
      <c r="G20" s="33">
        <v>4939.6989999999996</v>
      </c>
      <c r="H20" s="32">
        <v>150.19999999999999</v>
      </c>
      <c r="I20" s="32">
        <v>134</v>
      </c>
      <c r="J20" s="33">
        <v>16.2</v>
      </c>
      <c r="K20" s="32">
        <v>1215</v>
      </c>
      <c r="L20" s="32">
        <v>948</v>
      </c>
      <c r="M20" s="33">
        <v>267</v>
      </c>
      <c r="N20" s="32">
        <v>3885.0839999999998</v>
      </c>
      <c r="O20" s="32">
        <v>2880</v>
      </c>
      <c r="P20" s="33">
        <v>1005.0839999999999</v>
      </c>
      <c r="Q20" s="32">
        <v>2785.4879999999998</v>
      </c>
      <c r="R20" s="32">
        <v>1795</v>
      </c>
      <c r="S20" s="33">
        <v>990.48800000000006</v>
      </c>
      <c r="T20" s="32">
        <v>2427</v>
      </c>
      <c r="U20" s="32">
        <v>2237</v>
      </c>
      <c r="V20" s="33">
        <v>190</v>
      </c>
      <c r="W20" s="32">
        <v>298</v>
      </c>
      <c r="X20" s="32">
        <v>253</v>
      </c>
      <c r="Y20" s="33">
        <v>45</v>
      </c>
      <c r="Z20" s="32">
        <v>8637.9570000000003</v>
      </c>
      <c r="AA20" s="32">
        <v>7690</v>
      </c>
      <c r="AB20" s="33">
        <v>947.95699999999999</v>
      </c>
      <c r="AC20" s="32">
        <v>63</v>
      </c>
      <c r="AD20" s="32">
        <v>45</v>
      </c>
      <c r="AE20" s="33">
        <v>18</v>
      </c>
      <c r="AF20" s="32">
        <v>621</v>
      </c>
      <c r="AG20" s="32">
        <v>553</v>
      </c>
      <c r="AH20" s="33">
        <v>68</v>
      </c>
      <c r="AI20" s="32">
        <v>179</v>
      </c>
      <c r="AJ20" s="32">
        <v>157</v>
      </c>
      <c r="AK20" s="33">
        <v>22</v>
      </c>
      <c r="AL20" s="32">
        <v>1786.569</v>
      </c>
      <c r="AM20" s="32">
        <v>1070</v>
      </c>
      <c r="AN20" s="33">
        <v>716.56899999999996</v>
      </c>
    </row>
    <row r="21" spans="1:40" ht="15" customHeight="1" x14ac:dyDescent="0.2">
      <c r="A21" s="31" t="s">
        <v>32</v>
      </c>
      <c r="B21" s="32">
        <v>2171.0059999999999</v>
      </c>
      <c r="C21" s="32">
        <v>2050</v>
      </c>
      <c r="D21" s="33">
        <v>121.006</v>
      </c>
      <c r="E21" s="32">
        <v>17586.725999999999</v>
      </c>
      <c r="F21" s="32">
        <v>12009</v>
      </c>
      <c r="G21" s="33">
        <v>5577.7259999999997</v>
      </c>
      <c r="H21" s="32">
        <v>105.23</v>
      </c>
      <c r="I21" s="32">
        <v>86</v>
      </c>
      <c r="J21" s="33">
        <v>19.23</v>
      </c>
      <c r="K21" s="32">
        <v>1760</v>
      </c>
      <c r="L21" s="32">
        <v>1302</v>
      </c>
      <c r="M21" s="33">
        <v>458</v>
      </c>
      <c r="N21" s="32">
        <v>3029.078</v>
      </c>
      <c r="O21" s="32">
        <v>1999</v>
      </c>
      <c r="P21" s="33">
        <v>1030.078</v>
      </c>
      <c r="Q21" s="32">
        <v>4162.4520000000002</v>
      </c>
      <c r="R21" s="32">
        <v>1155</v>
      </c>
      <c r="S21" s="33">
        <v>3007.4520000000002</v>
      </c>
      <c r="T21" s="32">
        <v>1644</v>
      </c>
      <c r="U21" s="32">
        <v>1538</v>
      </c>
      <c r="V21" s="33">
        <v>106</v>
      </c>
      <c r="W21" s="32">
        <v>86</v>
      </c>
      <c r="X21" s="32">
        <v>70</v>
      </c>
      <c r="Y21" s="33">
        <v>16</v>
      </c>
      <c r="Z21" s="32">
        <v>6949.8819999999996</v>
      </c>
      <c r="AA21" s="32">
        <v>6088</v>
      </c>
      <c r="AB21" s="33">
        <v>861.88199999999995</v>
      </c>
      <c r="AC21" s="32">
        <v>51</v>
      </c>
      <c r="AD21" s="32">
        <v>41</v>
      </c>
      <c r="AE21" s="33">
        <v>10</v>
      </c>
      <c r="AF21" s="32">
        <v>482</v>
      </c>
      <c r="AG21" s="32">
        <v>427</v>
      </c>
      <c r="AH21" s="33">
        <v>55</v>
      </c>
      <c r="AI21" s="32">
        <v>119</v>
      </c>
      <c r="AJ21" s="32">
        <v>111</v>
      </c>
      <c r="AK21" s="33">
        <v>8</v>
      </c>
      <c r="AL21" s="32">
        <v>1405.6130000000001</v>
      </c>
      <c r="AM21" s="32">
        <v>753.35199999999998</v>
      </c>
      <c r="AN21" s="33">
        <v>652.26099999999997</v>
      </c>
    </row>
    <row r="22" spans="1:40" ht="15" customHeight="1" x14ac:dyDescent="0.2">
      <c r="A22" s="31" t="s">
        <v>33</v>
      </c>
      <c r="B22" s="32">
        <v>2599.0450000000001</v>
      </c>
      <c r="C22" s="32">
        <v>2424</v>
      </c>
      <c r="D22" s="33">
        <v>175.04499999999999</v>
      </c>
      <c r="E22" s="32">
        <v>18368.771000000001</v>
      </c>
      <c r="F22" s="32">
        <v>12908</v>
      </c>
      <c r="G22" s="33">
        <v>5460.7709999999997</v>
      </c>
      <c r="H22" s="32">
        <v>125.077</v>
      </c>
      <c r="I22" s="32">
        <v>106</v>
      </c>
      <c r="J22" s="33">
        <v>19.077000000000002</v>
      </c>
      <c r="K22" s="32">
        <v>1558</v>
      </c>
      <c r="L22" s="32">
        <v>1172</v>
      </c>
      <c r="M22" s="33">
        <v>386</v>
      </c>
      <c r="N22" s="32">
        <v>3355.1660000000002</v>
      </c>
      <c r="O22" s="32">
        <v>2507</v>
      </c>
      <c r="P22" s="33">
        <v>848.16600000000005</v>
      </c>
      <c r="Q22" s="32">
        <v>2457.375</v>
      </c>
      <c r="R22" s="32">
        <v>1531</v>
      </c>
      <c r="S22" s="33">
        <v>926.375</v>
      </c>
      <c r="T22" s="32">
        <v>2032</v>
      </c>
      <c r="U22" s="32">
        <v>1863</v>
      </c>
      <c r="V22" s="33">
        <v>169</v>
      </c>
      <c r="W22" s="32">
        <v>151</v>
      </c>
      <c r="X22" s="32">
        <v>109</v>
      </c>
      <c r="Y22" s="33">
        <v>42</v>
      </c>
      <c r="Z22" s="32">
        <v>8506.5239999999994</v>
      </c>
      <c r="AA22" s="32">
        <v>7277</v>
      </c>
      <c r="AB22" s="33">
        <v>1229.5239999999999</v>
      </c>
      <c r="AC22" s="32">
        <v>74</v>
      </c>
      <c r="AD22" s="32">
        <v>59</v>
      </c>
      <c r="AE22" s="33">
        <v>15</v>
      </c>
      <c r="AF22" s="32">
        <v>505</v>
      </c>
      <c r="AG22" s="32">
        <v>425</v>
      </c>
      <c r="AH22" s="33">
        <v>80</v>
      </c>
      <c r="AI22" s="32">
        <v>139</v>
      </c>
      <c r="AJ22" s="32">
        <v>121</v>
      </c>
      <c r="AK22" s="33">
        <v>18</v>
      </c>
      <c r="AL22" s="32">
        <v>1651.029</v>
      </c>
      <c r="AM22" s="32">
        <v>905.15</v>
      </c>
      <c r="AN22" s="33">
        <v>745.87900000000002</v>
      </c>
    </row>
    <row r="23" spans="1:40" ht="15" customHeight="1" x14ac:dyDescent="0.2">
      <c r="A23" s="31" t="s">
        <v>34</v>
      </c>
      <c r="B23" s="32">
        <v>989.73500000000001</v>
      </c>
      <c r="C23" s="32">
        <v>929</v>
      </c>
      <c r="D23" s="33">
        <v>60.734999999999999</v>
      </c>
      <c r="E23" s="32">
        <v>8098.6009999999997</v>
      </c>
      <c r="F23" s="32">
        <v>6300</v>
      </c>
      <c r="G23" s="33">
        <v>1798.6010000000001</v>
      </c>
      <c r="H23" s="32">
        <v>74.465999999999994</v>
      </c>
      <c r="I23" s="32">
        <v>66</v>
      </c>
      <c r="J23" s="33">
        <v>8.4659999999999993</v>
      </c>
      <c r="K23" s="32">
        <v>702</v>
      </c>
      <c r="L23" s="32">
        <v>534</v>
      </c>
      <c r="M23" s="33">
        <v>168</v>
      </c>
      <c r="N23" s="32">
        <v>1265.2360000000001</v>
      </c>
      <c r="O23" s="32">
        <v>1004</v>
      </c>
      <c r="P23" s="33">
        <v>261.23599999999999</v>
      </c>
      <c r="Q23" s="32">
        <v>1422.181</v>
      </c>
      <c r="R23" s="32">
        <v>660</v>
      </c>
      <c r="S23" s="33">
        <v>762.18100000000004</v>
      </c>
      <c r="T23" s="32">
        <v>843</v>
      </c>
      <c r="U23" s="32">
        <v>793</v>
      </c>
      <c r="V23" s="33">
        <v>50</v>
      </c>
      <c r="W23" s="32">
        <v>60</v>
      </c>
      <c r="X23" s="32">
        <v>55</v>
      </c>
      <c r="Y23" s="33">
        <v>5</v>
      </c>
      <c r="Z23" s="32">
        <v>3707.9070000000002</v>
      </c>
      <c r="AA23" s="32">
        <v>3314</v>
      </c>
      <c r="AB23" s="33">
        <v>393.90699999999998</v>
      </c>
      <c r="AC23" s="32">
        <v>22</v>
      </c>
      <c r="AD23" s="32">
        <v>15</v>
      </c>
      <c r="AE23" s="33">
        <v>7</v>
      </c>
      <c r="AF23" s="32">
        <v>279.07799999999997</v>
      </c>
      <c r="AG23" s="32">
        <v>248</v>
      </c>
      <c r="AH23" s="33">
        <v>31.077999999999999</v>
      </c>
      <c r="AI23" s="32">
        <v>60</v>
      </c>
      <c r="AJ23" s="32">
        <v>50</v>
      </c>
      <c r="AK23" s="33">
        <v>10</v>
      </c>
      <c r="AL23" s="32">
        <v>699.78200000000004</v>
      </c>
      <c r="AM23" s="32">
        <v>391</v>
      </c>
      <c r="AN23" s="33">
        <v>308.78199999999998</v>
      </c>
    </row>
    <row r="24" spans="1:40" ht="15" customHeight="1" x14ac:dyDescent="0.2">
      <c r="A24" s="31" t="s">
        <v>35</v>
      </c>
      <c r="B24" s="32">
        <v>955</v>
      </c>
      <c r="C24" s="32">
        <v>917</v>
      </c>
      <c r="D24" s="33">
        <v>38</v>
      </c>
      <c r="E24" s="32">
        <v>5275.7920000000004</v>
      </c>
      <c r="F24" s="32">
        <v>3877</v>
      </c>
      <c r="G24" s="33">
        <v>1398.7919999999999</v>
      </c>
      <c r="H24" s="32">
        <v>45</v>
      </c>
      <c r="I24" s="32">
        <v>44</v>
      </c>
      <c r="J24" s="33">
        <v>1</v>
      </c>
      <c r="K24" s="32">
        <v>420</v>
      </c>
      <c r="L24" s="32">
        <v>334</v>
      </c>
      <c r="M24" s="33">
        <v>86</v>
      </c>
      <c r="N24" s="32">
        <v>1080</v>
      </c>
      <c r="O24" s="32">
        <v>799</v>
      </c>
      <c r="P24" s="33">
        <v>281</v>
      </c>
      <c r="Q24" s="32">
        <v>715.101</v>
      </c>
      <c r="R24" s="32">
        <v>467</v>
      </c>
      <c r="S24" s="33">
        <v>248.101</v>
      </c>
      <c r="T24" s="32">
        <v>673</v>
      </c>
      <c r="U24" s="32">
        <v>637</v>
      </c>
      <c r="V24" s="33">
        <v>36</v>
      </c>
      <c r="W24" s="32">
        <v>54</v>
      </c>
      <c r="X24" s="32">
        <v>48</v>
      </c>
      <c r="Y24" s="33">
        <v>6</v>
      </c>
      <c r="Z24" s="32">
        <v>2674.1030000000001</v>
      </c>
      <c r="AA24" s="32">
        <v>2415</v>
      </c>
      <c r="AB24" s="33">
        <v>259.10300000000001</v>
      </c>
      <c r="AC24" s="32">
        <v>17</v>
      </c>
      <c r="AD24" s="32">
        <v>14</v>
      </c>
      <c r="AE24" s="33">
        <v>3</v>
      </c>
      <c r="AF24" s="32">
        <v>143</v>
      </c>
      <c r="AG24" s="32">
        <v>127</v>
      </c>
      <c r="AH24" s="33">
        <v>16</v>
      </c>
      <c r="AI24" s="32">
        <v>57</v>
      </c>
      <c r="AJ24" s="32">
        <v>53</v>
      </c>
      <c r="AK24" s="33">
        <v>4</v>
      </c>
      <c r="AL24" s="32">
        <v>478</v>
      </c>
      <c r="AM24" s="32">
        <v>266</v>
      </c>
      <c r="AN24" s="33">
        <v>212</v>
      </c>
    </row>
    <row r="25" spans="1:40" ht="15" customHeight="1" x14ac:dyDescent="0.2">
      <c r="A25" s="31" t="s">
        <v>36</v>
      </c>
      <c r="B25" s="32">
        <v>2117.0329999999999</v>
      </c>
      <c r="C25" s="32">
        <v>2002</v>
      </c>
      <c r="D25" s="33">
        <v>115.033</v>
      </c>
      <c r="E25" s="32">
        <v>13675.544</v>
      </c>
      <c r="F25" s="32">
        <v>8854</v>
      </c>
      <c r="G25" s="33">
        <v>4821.5439999999999</v>
      </c>
      <c r="H25" s="32">
        <v>79.027000000000001</v>
      </c>
      <c r="I25" s="32">
        <v>75</v>
      </c>
      <c r="J25" s="33">
        <v>4.0270000000000001</v>
      </c>
      <c r="K25" s="32">
        <v>870</v>
      </c>
      <c r="L25" s="32">
        <v>672</v>
      </c>
      <c r="M25" s="33">
        <v>198</v>
      </c>
      <c r="N25" s="32">
        <v>2122.0320000000002</v>
      </c>
      <c r="O25" s="32">
        <v>1629</v>
      </c>
      <c r="P25" s="33">
        <v>493.03199999999998</v>
      </c>
      <c r="Q25" s="32">
        <v>1539.028</v>
      </c>
      <c r="R25" s="32">
        <v>993</v>
      </c>
      <c r="S25" s="33">
        <v>546.02800000000002</v>
      </c>
      <c r="T25" s="32">
        <v>1066</v>
      </c>
      <c r="U25" s="32">
        <v>1007</v>
      </c>
      <c r="V25" s="33">
        <v>59</v>
      </c>
      <c r="W25" s="32">
        <v>196</v>
      </c>
      <c r="X25" s="32">
        <v>175</v>
      </c>
      <c r="Y25" s="33">
        <v>21</v>
      </c>
      <c r="Z25" s="32">
        <v>4599.0420000000004</v>
      </c>
      <c r="AA25" s="32">
        <v>4031</v>
      </c>
      <c r="AB25" s="33">
        <v>568.04200000000003</v>
      </c>
      <c r="AC25" s="32">
        <v>22</v>
      </c>
      <c r="AD25" s="32">
        <v>14</v>
      </c>
      <c r="AE25" s="33">
        <v>8</v>
      </c>
      <c r="AF25" s="32">
        <v>217.256</v>
      </c>
      <c r="AG25" s="32">
        <v>195</v>
      </c>
      <c r="AH25" s="33">
        <v>22.256</v>
      </c>
      <c r="AI25" s="32">
        <v>75</v>
      </c>
      <c r="AJ25" s="32">
        <v>64</v>
      </c>
      <c r="AK25" s="33">
        <v>11</v>
      </c>
      <c r="AL25" s="32">
        <v>993.02300000000002</v>
      </c>
      <c r="AM25" s="32">
        <v>568.14200000000005</v>
      </c>
      <c r="AN25" s="33">
        <v>424.88099999999997</v>
      </c>
    </row>
    <row r="26" spans="1:40" ht="15" customHeight="1" x14ac:dyDescent="0.2">
      <c r="A26" s="31" t="s">
        <v>37</v>
      </c>
      <c r="B26" s="32">
        <v>1162.1110000000001</v>
      </c>
      <c r="C26" s="32">
        <v>1117</v>
      </c>
      <c r="D26" s="33">
        <v>45.110999999999997</v>
      </c>
      <c r="E26" s="32">
        <v>7787.3440000000001</v>
      </c>
      <c r="F26" s="32">
        <v>6187</v>
      </c>
      <c r="G26" s="33">
        <v>1600.3440000000001</v>
      </c>
      <c r="H26" s="32">
        <v>51</v>
      </c>
      <c r="I26" s="32">
        <v>49</v>
      </c>
      <c r="J26" s="33">
        <v>2</v>
      </c>
      <c r="K26" s="32">
        <v>395</v>
      </c>
      <c r="L26" s="32">
        <v>329</v>
      </c>
      <c r="M26" s="33">
        <v>66</v>
      </c>
      <c r="N26" s="32">
        <v>1437.0319999999999</v>
      </c>
      <c r="O26" s="32">
        <v>1172</v>
      </c>
      <c r="P26" s="33">
        <v>265.03199999999998</v>
      </c>
      <c r="Q26" s="32">
        <v>1271.511</v>
      </c>
      <c r="R26" s="32">
        <v>803</v>
      </c>
      <c r="S26" s="33">
        <v>468.51100000000002</v>
      </c>
      <c r="T26" s="32">
        <v>1005</v>
      </c>
      <c r="U26" s="32">
        <v>945</v>
      </c>
      <c r="V26" s="33">
        <v>60</v>
      </c>
      <c r="W26" s="32">
        <v>45</v>
      </c>
      <c r="X26" s="32">
        <v>42</v>
      </c>
      <c r="Y26" s="33">
        <v>3</v>
      </c>
      <c r="Z26" s="32">
        <v>4109.0919999999996</v>
      </c>
      <c r="AA26" s="32">
        <v>3646</v>
      </c>
      <c r="AB26" s="33">
        <v>463.09199999999998</v>
      </c>
      <c r="AC26" s="32">
        <v>26</v>
      </c>
      <c r="AD26" s="32">
        <v>19</v>
      </c>
      <c r="AE26" s="33">
        <v>7</v>
      </c>
      <c r="AF26" s="32">
        <v>207</v>
      </c>
      <c r="AG26" s="32">
        <v>188</v>
      </c>
      <c r="AH26" s="33">
        <v>19</v>
      </c>
      <c r="AI26" s="32">
        <v>67</v>
      </c>
      <c r="AJ26" s="32">
        <v>61</v>
      </c>
      <c r="AK26" s="33">
        <v>6</v>
      </c>
      <c r="AL26" s="32">
        <v>770.90300000000002</v>
      </c>
      <c r="AM26" s="32">
        <v>471</v>
      </c>
      <c r="AN26" s="33">
        <v>299.90300000000002</v>
      </c>
    </row>
    <row r="27" spans="1:40" ht="15" customHeight="1" x14ac:dyDescent="0.2">
      <c r="A27" s="31" t="s">
        <v>38</v>
      </c>
      <c r="B27" s="32">
        <v>1530.1110000000001</v>
      </c>
      <c r="C27" s="32">
        <v>1437</v>
      </c>
      <c r="D27" s="33">
        <v>93.111000000000004</v>
      </c>
      <c r="E27" s="32">
        <v>13489.137000000001</v>
      </c>
      <c r="F27" s="32">
        <v>9867</v>
      </c>
      <c r="G27" s="33">
        <v>3622.1370000000002</v>
      </c>
      <c r="H27" s="32">
        <v>82.991</v>
      </c>
      <c r="I27" s="32">
        <v>72</v>
      </c>
      <c r="J27" s="33">
        <v>10.991</v>
      </c>
      <c r="K27" s="32">
        <v>807</v>
      </c>
      <c r="L27" s="32">
        <v>584</v>
      </c>
      <c r="M27" s="33">
        <v>223</v>
      </c>
      <c r="N27" s="32">
        <v>2624.0720000000001</v>
      </c>
      <c r="O27" s="32">
        <v>2105</v>
      </c>
      <c r="P27" s="33">
        <v>519.072</v>
      </c>
      <c r="Q27" s="32">
        <v>1691.954</v>
      </c>
      <c r="R27" s="32">
        <v>1205</v>
      </c>
      <c r="S27" s="33">
        <v>486.95400000000001</v>
      </c>
      <c r="T27" s="32">
        <v>1186</v>
      </c>
      <c r="U27" s="32">
        <v>1076</v>
      </c>
      <c r="V27" s="33">
        <v>110</v>
      </c>
      <c r="W27" s="32">
        <v>83</v>
      </c>
      <c r="X27" s="32">
        <v>63</v>
      </c>
      <c r="Y27" s="33">
        <v>20</v>
      </c>
      <c r="Z27" s="32">
        <v>5520.1589999999997</v>
      </c>
      <c r="AA27" s="32">
        <v>4672</v>
      </c>
      <c r="AB27" s="33">
        <v>848.15899999999999</v>
      </c>
      <c r="AC27" s="32">
        <v>37</v>
      </c>
      <c r="AD27" s="32">
        <v>22</v>
      </c>
      <c r="AE27" s="33">
        <v>15</v>
      </c>
      <c r="AF27" s="32">
        <v>297</v>
      </c>
      <c r="AG27" s="32">
        <v>273</v>
      </c>
      <c r="AH27" s="33">
        <v>24</v>
      </c>
      <c r="AI27" s="32">
        <v>75</v>
      </c>
      <c r="AJ27" s="32">
        <v>66</v>
      </c>
      <c r="AK27" s="33">
        <v>9</v>
      </c>
      <c r="AL27" s="32">
        <v>813.55899999999997</v>
      </c>
      <c r="AM27" s="32">
        <v>471.18099999999998</v>
      </c>
      <c r="AN27" s="33">
        <v>342.37799999999999</v>
      </c>
    </row>
    <row r="28" spans="1:40" ht="15" customHeight="1" x14ac:dyDescent="0.2">
      <c r="A28" s="31" t="s">
        <v>39</v>
      </c>
      <c r="B28" s="32">
        <v>2050.3209999999999</v>
      </c>
      <c r="C28" s="32">
        <v>1979</v>
      </c>
      <c r="D28" s="33">
        <v>71.320999999999998</v>
      </c>
      <c r="E28" s="32">
        <v>15541.638999999999</v>
      </c>
      <c r="F28" s="32">
        <v>12195.041999999999</v>
      </c>
      <c r="G28" s="33">
        <v>3346.5970000000002</v>
      </c>
      <c r="H28" s="32">
        <v>118.333</v>
      </c>
      <c r="I28" s="32">
        <v>107</v>
      </c>
      <c r="J28" s="33">
        <v>11.333</v>
      </c>
      <c r="K28" s="32">
        <v>819</v>
      </c>
      <c r="L28" s="32">
        <v>669</v>
      </c>
      <c r="M28" s="33">
        <v>150</v>
      </c>
      <c r="N28" s="32">
        <v>3841.03</v>
      </c>
      <c r="O28" s="32">
        <v>2939</v>
      </c>
      <c r="P28" s="33">
        <v>902.03</v>
      </c>
      <c r="Q28" s="32">
        <v>2279.7669999999998</v>
      </c>
      <c r="R28" s="32">
        <v>1443</v>
      </c>
      <c r="S28" s="33">
        <v>836.76700000000005</v>
      </c>
      <c r="T28" s="32">
        <v>2134.9659999999999</v>
      </c>
      <c r="U28" s="32">
        <v>2002</v>
      </c>
      <c r="V28" s="33">
        <v>132.96600000000001</v>
      </c>
      <c r="W28" s="32">
        <v>155</v>
      </c>
      <c r="X28" s="32">
        <v>121</v>
      </c>
      <c r="Y28" s="33">
        <v>34</v>
      </c>
      <c r="Z28" s="32">
        <v>6898.7290000000003</v>
      </c>
      <c r="AA28" s="32">
        <v>6180</v>
      </c>
      <c r="AB28" s="33">
        <v>718.72900000000004</v>
      </c>
      <c r="AC28" s="32">
        <v>53</v>
      </c>
      <c r="AD28" s="32">
        <v>39</v>
      </c>
      <c r="AE28" s="33">
        <v>14</v>
      </c>
      <c r="AF28" s="32">
        <v>556</v>
      </c>
      <c r="AG28" s="32">
        <v>493</v>
      </c>
      <c r="AH28" s="33">
        <v>63</v>
      </c>
      <c r="AI28" s="32">
        <v>141</v>
      </c>
      <c r="AJ28" s="32">
        <v>121</v>
      </c>
      <c r="AK28" s="33">
        <v>20</v>
      </c>
      <c r="AL28" s="32">
        <v>1479.202</v>
      </c>
      <c r="AM28" s="32">
        <v>906.375</v>
      </c>
      <c r="AN28" s="33">
        <v>572.827</v>
      </c>
    </row>
    <row r="29" spans="1:40" ht="15" customHeight="1" x14ac:dyDescent="0.2">
      <c r="A29" s="31" t="s">
        <v>40</v>
      </c>
      <c r="B29" s="32">
        <v>1512.854</v>
      </c>
      <c r="C29" s="32">
        <v>1429</v>
      </c>
      <c r="D29" s="33">
        <v>83.853999999999999</v>
      </c>
      <c r="E29" s="32">
        <v>12110.593999999999</v>
      </c>
      <c r="F29" s="32">
        <v>8725</v>
      </c>
      <c r="G29" s="33">
        <v>3385.5940000000001</v>
      </c>
      <c r="H29" s="32">
        <v>51</v>
      </c>
      <c r="I29" s="32">
        <v>49</v>
      </c>
      <c r="J29" s="33">
        <v>2</v>
      </c>
      <c r="K29" s="32">
        <v>807</v>
      </c>
      <c r="L29" s="32">
        <v>689</v>
      </c>
      <c r="M29" s="33">
        <v>118</v>
      </c>
      <c r="N29" s="32">
        <v>1404.29</v>
      </c>
      <c r="O29" s="32">
        <v>1106</v>
      </c>
      <c r="P29" s="33">
        <v>298.29000000000002</v>
      </c>
      <c r="Q29" s="32">
        <v>1204.3900000000001</v>
      </c>
      <c r="R29" s="32">
        <v>841</v>
      </c>
      <c r="S29" s="33">
        <v>363.39</v>
      </c>
      <c r="T29" s="32">
        <v>899</v>
      </c>
      <c r="U29" s="32">
        <v>843</v>
      </c>
      <c r="V29" s="33">
        <v>56</v>
      </c>
      <c r="W29" s="32">
        <v>113</v>
      </c>
      <c r="X29" s="32">
        <v>95</v>
      </c>
      <c r="Y29" s="33">
        <v>18</v>
      </c>
      <c r="Z29" s="32">
        <v>3878.0830000000001</v>
      </c>
      <c r="AA29" s="32">
        <v>3408</v>
      </c>
      <c r="AB29" s="33">
        <v>470.08300000000003</v>
      </c>
      <c r="AC29" s="32">
        <v>13</v>
      </c>
      <c r="AD29" s="32">
        <v>9</v>
      </c>
      <c r="AE29" s="33">
        <v>4</v>
      </c>
      <c r="AF29" s="32">
        <v>215</v>
      </c>
      <c r="AG29" s="32">
        <v>197</v>
      </c>
      <c r="AH29" s="33">
        <v>18</v>
      </c>
      <c r="AI29" s="32">
        <v>51</v>
      </c>
      <c r="AJ29" s="32">
        <v>45</v>
      </c>
      <c r="AK29" s="33">
        <v>6</v>
      </c>
      <c r="AL29" s="32">
        <v>562.78300000000002</v>
      </c>
      <c r="AM29" s="32">
        <v>328</v>
      </c>
      <c r="AN29" s="33">
        <v>234.78299999999999</v>
      </c>
    </row>
    <row r="30" spans="1:40" ht="15" customHeight="1" x14ac:dyDescent="0.2">
      <c r="A30" s="31" t="s">
        <v>41</v>
      </c>
      <c r="B30" s="32">
        <v>785.86099999999999</v>
      </c>
      <c r="C30" s="32">
        <v>764</v>
      </c>
      <c r="D30" s="33">
        <v>21.861000000000001</v>
      </c>
      <c r="E30" s="32">
        <v>8575.6139999999996</v>
      </c>
      <c r="F30" s="32">
        <v>6844</v>
      </c>
      <c r="G30" s="33">
        <v>1731.614</v>
      </c>
      <c r="H30" s="32">
        <v>54</v>
      </c>
      <c r="I30" s="32">
        <v>52</v>
      </c>
      <c r="J30" s="33">
        <v>2</v>
      </c>
      <c r="K30" s="32">
        <v>422</v>
      </c>
      <c r="L30" s="32">
        <v>375</v>
      </c>
      <c r="M30" s="33">
        <v>47</v>
      </c>
      <c r="N30" s="32">
        <v>974.01300000000003</v>
      </c>
      <c r="O30" s="32">
        <v>885</v>
      </c>
      <c r="P30" s="33">
        <v>89.013000000000005</v>
      </c>
      <c r="Q30" s="32">
        <v>1087.577</v>
      </c>
      <c r="R30" s="32">
        <v>664</v>
      </c>
      <c r="S30" s="33">
        <v>423.577</v>
      </c>
      <c r="T30" s="32">
        <v>672.94399999999996</v>
      </c>
      <c r="U30" s="32">
        <v>634</v>
      </c>
      <c r="V30" s="33">
        <v>38.944000000000003</v>
      </c>
      <c r="W30" s="32">
        <v>33</v>
      </c>
      <c r="X30" s="32">
        <v>27</v>
      </c>
      <c r="Y30" s="33">
        <v>6</v>
      </c>
      <c r="Z30" s="32">
        <v>3242.04</v>
      </c>
      <c r="AA30" s="32">
        <v>2921</v>
      </c>
      <c r="AB30" s="33">
        <v>321.04000000000002</v>
      </c>
      <c r="AC30" s="32">
        <v>17</v>
      </c>
      <c r="AD30" s="32">
        <v>11</v>
      </c>
      <c r="AE30" s="33">
        <v>6</v>
      </c>
      <c r="AF30" s="32">
        <v>250</v>
      </c>
      <c r="AG30" s="32">
        <v>232</v>
      </c>
      <c r="AH30" s="33">
        <v>18</v>
      </c>
      <c r="AI30" s="32">
        <v>43</v>
      </c>
      <c r="AJ30" s="32">
        <v>42</v>
      </c>
      <c r="AK30" s="33">
        <v>1</v>
      </c>
      <c r="AL30" s="32">
        <v>560.94200000000001</v>
      </c>
      <c r="AM30" s="32">
        <v>331</v>
      </c>
      <c r="AN30" s="33">
        <v>229.94200000000001</v>
      </c>
    </row>
    <row r="31" spans="1:40" ht="15" customHeight="1" x14ac:dyDescent="0.2">
      <c r="A31" s="31" t="s">
        <v>42</v>
      </c>
      <c r="B31" s="32">
        <v>1390.9</v>
      </c>
      <c r="C31" s="32">
        <v>1319</v>
      </c>
      <c r="D31" s="33">
        <v>71.900000000000006</v>
      </c>
      <c r="E31" s="32">
        <v>9944.1020000000008</v>
      </c>
      <c r="F31" s="32">
        <v>7489.0810000000001</v>
      </c>
      <c r="G31" s="33">
        <v>2455.0210000000002</v>
      </c>
      <c r="H31" s="32">
        <v>63.186999999999998</v>
      </c>
      <c r="I31" s="32">
        <v>56</v>
      </c>
      <c r="J31" s="33">
        <v>7.1870000000000003</v>
      </c>
      <c r="K31" s="32">
        <v>1309</v>
      </c>
      <c r="L31" s="32">
        <v>869</v>
      </c>
      <c r="M31" s="33">
        <v>440</v>
      </c>
      <c r="N31" s="32">
        <v>1423.028</v>
      </c>
      <c r="O31" s="32">
        <v>1179</v>
      </c>
      <c r="P31" s="33">
        <v>244.02799999999999</v>
      </c>
      <c r="Q31" s="32">
        <v>1377.9939999999999</v>
      </c>
      <c r="R31" s="32">
        <v>813</v>
      </c>
      <c r="S31" s="33">
        <v>564.99400000000003</v>
      </c>
      <c r="T31" s="32">
        <v>989.93299999999999</v>
      </c>
      <c r="U31" s="32">
        <v>932</v>
      </c>
      <c r="V31" s="33">
        <v>57.933</v>
      </c>
      <c r="W31" s="32">
        <v>62</v>
      </c>
      <c r="X31" s="32">
        <v>49</v>
      </c>
      <c r="Y31" s="33">
        <v>13</v>
      </c>
      <c r="Z31" s="32">
        <v>4000.123</v>
      </c>
      <c r="AA31" s="32">
        <v>3586</v>
      </c>
      <c r="AB31" s="33">
        <v>414.12299999999999</v>
      </c>
      <c r="AC31" s="32">
        <v>38</v>
      </c>
      <c r="AD31" s="32">
        <v>29</v>
      </c>
      <c r="AE31" s="33">
        <v>9</v>
      </c>
      <c r="AF31" s="32">
        <v>231</v>
      </c>
      <c r="AG31" s="32">
        <v>211</v>
      </c>
      <c r="AH31" s="33">
        <v>20</v>
      </c>
      <c r="AI31" s="32">
        <v>51</v>
      </c>
      <c r="AJ31" s="32">
        <v>47</v>
      </c>
      <c r="AK31" s="33">
        <v>4</v>
      </c>
      <c r="AL31" s="32">
        <v>805.721</v>
      </c>
      <c r="AM31" s="32">
        <v>476</v>
      </c>
      <c r="AN31" s="33">
        <v>329.721</v>
      </c>
    </row>
    <row r="32" spans="1:40" ht="15" customHeight="1" x14ac:dyDescent="0.2">
      <c r="A32" s="31" t="s">
        <v>43</v>
      </c>
      <c r="B32" s="32">
        <v>5398.6949999999997</v>
      </c>
      <c r="C32" s="32">
        <v>5102</v>
      </c>
      <c r="D32" s="33">
        <v>296.69499999999999</v>
      </c>
      <c r="E32" s="32">
        <v>37931.610999999997</v>
      </c>
      <c r="F32" s="32">
        <v>28881.841</v>
      </c>
      <c r="G32" s="33">
        <v>9049.77</v>
      </c>
      <c r="H32" s="32">
        <v>229.35599999999999</v>
      </c>
      <c r="I32" s="32">
        <v>208</v>
      </c>
      <c r="J32" s="33">
        <v>21.356000000000002</v>
      </c>
      <c r="K32" s="32">
        <v>3609</v>
      </c>
      <c r="L32" s="32">
        <v>3025</v>
      </c>
      <c r="M32" s="33">
        <v>584</v>
      </c>
      <c r="N32" s="32">
        <v>5656.1360000000004</v>
      </c>
      <c r="O32" s="32">
        <v>4391</v>
      </c>
      <c r="P32" s="33">
        <v>1265.136</v>
      </c>
      <c r="Q32" s="32">
        <v>6067.7809999999999</v>
      </c>
      <c r="R32" s="32">
        <v>3688</v>
      </c>
      <c r="S32" s="33">
        <v>2379.7809999999999</v>
      </c>
      <c r="T32" s="32">
        <v>4073.09</v>
      </c>
      <c r="U32" s="32">
        <v>3787</v>
      </c>
      <c r="V32" s="33">
        <v>286.08999999999997</v>
      </c>
      <c r="W32" s="32">
        <v>199</v>
      </c>
      <c r="X32" s="32">
        <v>175</v>
      </c>
      <c r="Y32" s="33">
        <v>24</v>
      </c>
      <c r="Z32" s="32">
        <v>18178.82</v>
      </c>
      <c r="AA32" s="32">
        <v>15915</v>
      </c>
      <c r="AB32" s="33">
        <v>2263.8200000000002</v>
      </c>
      <c r="AC32" s="32">
        <v>91.016000000000005</v>
      </c>
      <c r="AD32" s="32">
        <v>71</v>
      </c>
      <c r="AE32" s="33">
        <v>20.015999999999998</v>
      </c>
      <c r="AF32" s="32">
        <v>1137.184</v>
      </c>
      <c r="AG32" s="32">
        <v>1016</v>
      </c>
      <c r="AH32" s="33">
        <v>121.184</v>
      </c>
      <c r="AI32" s="32">
        <v>233</v>
      </c>
      <c r="AJ32" s="32">
        <v>215</v>
      </c>
      <c r="AK32" s="33">
        <v>18</v>
      </c>
      <c r="AL32" s="32">
        <v>3661.29</v>
      </c>
      <c r="AM32" s="32">
        <v>1830</v>
      </c>
      <c r="AN32" s="33">
        <v>1831.29</v>
      </c>
    </row>
    <row r="33" spans="1:40" ht="15" customHeight="1" x14ac:dyDescent="0.2">
      <c r="A33" s="31" t="s">
        <v>44</v>
      </c>
      <c r="B33" s="32">
        <v>1705.25</v>
      </c>
      <c r="C33" s="32">
        <v>1604</v>
      </c>
      <c r="D33" s="33">
        <v>101.25</v>
      </c>
      <c r="E33" s="32">
        <v>9509.74</v>
      </c>
      <c r="F33" s="32">
        <v>6591</v>
      </c>
      <c r="G33" s="33">
        <v>2918.74</v>
      </c>
      <c r="H33" s="32">
        <v>54</v>
      </c>
      <c r="I33" s="32">
        <v>51</v>
      </c>
      <c r="J33" s="33">
        <v>3</v>
      </c>
      <c r="K33" s="32">
        <v>507</v>
      </c>
      <c r="L33" s="32">
        <v>429</v>
      </c>
      <c r="M33" s="33">
        <v>78</v>
      </c>
      <c r="N33" s="32">
        <v>1614</v>
      </c>
      <c r="O33" s="32">
        <v>1296</v>
      </c>
      <c r="P33" s="33">
        <v>318</v>
      </c>
      <c r="Q33" s="32">
        <v>1037.961</v>
      </c>
      <c r="R33" s="32">
        <v>681</v>
      </c>
      <c r="S33" s="33">
        <v>356.96100000000001</v>
      </c>
      <c r="T33" s="32">
        <v>823</v>
      </c>
      <c r="U33" s="32">
        <v>760</v>
      </c>
      <c r="V33" s="33">
        <v>63</v>
      </c>
      <c r="W33" s="32">
        <v>126</v>
      </c>
      <c r="X33" s="32">
        <v>98</v>
      </c>
      <c r="Y33" s="33">
        <v>28</v>
      </c>
      <c r="Z33" s="32">
        <v>3325.0430000000001</v>
      </c>
      <c r="AA33" s="32">
        <v>2931</v>
      </c>
      <c r="AB33" s="33">
        <v>394.04300000000001</v>
      </c>
      <c r="AC33" s="32">
        <v>28</v>
      </c>
      <c r="AD33" s="32">
        <v>19</v>
      </c>
      <c r="AE33" s="33">
        <v>9</v>
      </c>
      <c r="AF33" s="32">
        <v>181</v>
      </c>
      <c r="AG33" s="32">
        <v>159</v>
      </c>
      <c r="AH33" s="33">
        <v>22</v>
      </c>
      <c r="AI33" s="32">
        <v>68</v>
      </c>
      <c r="AJ33" s="32">
        <v>62</v>
      </c>
      <c r="AK33" s="33">
        <v>6</v>
      </c>
      <c r="AL33" s="32">
        <v>576</v>
      </c>
      <c r="AM33" s="32">
        <v>334</v>
      </c>
      <c r="AN33" s="33">
        <v>242</v>
      </c>
    </row>
    <row r="34" spans="1:40" ht="15" customHeight="1" x14ac:dyDescent="0.2">
      <c r="A34" s="31" t="s">
        <v>45</v>
      </c>
      <c r="B34" s="32">
        <v>1158.923</v>
      </c>
      <c r="C34" s="32">
        <v>1084</v>
      </c>
      <c r="D34" s="33">
        <v>74.923000000000002</v>
      </c>
      <c r="E34" s="32">
        <v>13556.222</v>
      </c>
      <c r="F34" s="32">
        <v>8366</v>
      </c>
      <c r="G34" s="33">
        <v>5190.2219999999998</v>
      </c>
      <c r="H34" s="32">
        <v>78.266000000000005</v>
      </c>
      <c r="I34" s="32">
        <v>73</v>
      </c>
      <c r="J34" s="33">
        <v>5.266</v>
      </c>
      <c r="K34" s="32">
        <v>1365</v>
      </c>
      <c r="L34" s="32">
        <v>930</v>
      </c>
      <c r="M34" s="33">
        <v>435</v>
      </c>
      <c r="N34" s="32">
        <v>2761.1880000000001</v>
      </c>
      <c r="O34" s="32">
        <v>2273</v>
      </c>
      <c r="P34" s="33">
        <v>488.18799999999999</v>
      </c>
      <c r="Q34" s="32">
        <v>1251.1420000000001</v>
      </c>
      <c r="R34" s="32">
        <v>839</v>
      </c>
      <c r="S34" s="33">
        <v>412.142</v>
      </c>
      <c r="T34" s="32">
        <v>1022</v>
      </c>
      <c r="U34" s="32">
        <v>960</v>
      </c>
      <c r="V34" s="33">
        <v>62</v>
      </c>
      <c r="W34" s="32">
        <v>243</v>
      </c>
      <c r="X34" s="32">
        <v>217</v>
      </c>
      <c r="Y34" s="33">
        <v>26</v>
      </c>
      <c r="Z34" s="32">
        <v>4315.7669999999998</v>
      </c>
      <c r="AA34" s="32">
        <v>3520</v>
      </c>
      <c r="AB34" s="33">
        <v>795.76700000000005</v>
      </c>
      <c r="AC34" s="32">
        <v>36</v>
      </c>
      <c r="AD34" s="32">
        <v>21</v>
      </c>
      <c r="AE34" s="33">
        <v>15</v>
      </c>
      <c r="AF34" s="32">
        <v>282</v>
      </c>
      <c r="AG34" s="32">
        <v>260</v>
      </c>
      <c r="AH34" s="33">
        <v>22</v>
      </c>
      <c r="AI34" s="32">
        <v>61</v>
      </c>
      <c r="AJ34" s="32">
        <v>55</v>
      </c>
      <c r="AK34" s="33">
        <v>6</v>
      </c>
      <c r="AL34" s="32">
        <v>898.48099999999999</v>
      </c>
      <c r="AM34" s="32">
        <v>511</v>
      </c>
      <c r="AN34" s="33">
        <v>387.48099999999999</v>
      </c>
    </row>
    <row r="35" spans="1:40" ht="15" customHeight="1" x14ac:dyDescent="0.2">
      <c r="A35" s="31" t="s">
        <v>46</v>
      </c>
      <c r="B35" s="32">
        <v>1184.971</v>
      </c>
      <c r="C35" s="32">
        <v>1122</v>
      </c>
      <c r="D35" s="33">
        <v>62.970999999999997</v>
      </c>
      <c r="E35" s="32">
        <v>8594.2659999999996</v>
      </c>
      <c r="F35" s="32">
        <v>6077</v>
      </c>
      <c r="G35" s="33">
        <v>2517.2660000000001</v>
      </c>
      <c r="H35" s="32">
        <v>70.665999999999997</v>
      </c>
      <c r="I35" s="32">
        <v>61</v>
      </c>
      <c r="J35" s="33">
        <v>9.6660000000000004</v>
      </c>
      <c r="K35" s="32">
        <v>926</v>
      </c>
      <c r="L35" s="32">
        <v>709</v>
      </c>
      <c r="M35" s="33">
        <v>217</v>
      </c>
      <c r="N35" s="32">
        <v>1852.04</v>
      </c>
      <c r="O35" s="32">
        <v>1532</v>
      </c>
      <c r="P35" s="33">
        <v>320.04000000000002</v>
      </c>
      <c r="Q35" s="32">
        <v>1116.8589999999999</v>
      </c>
      <c r="R35" s="32">
        <v>692</v>
      </c>
      <c r="S35" s="33">
        <v>424.85899999999998</v>
      </c>
      <c r="T35" s="32">
        <v>894</v>
      </c>
      <c r="U35" s="32">
        <v>822</v>
      </c>
      <c r="V35" s="33">
        <v>72</v>
      </c>
      <c r="W35" s="32">
        <v>70</v>
      </c>
      <c r="X35" s="32">
        <v>65</v>
      </c>
      <c r="Y35" s="33">
        <v>5</v>
      </c>
      <c r="Z35" s="32">
        <v>3444.6849999999999</v>
      </c>
      <c r="AA35" s="32">
        <v>3016</v>
      </c>
      <c r="AB35" s="33">
        <v>428.685</v>
      </c>
      <c r="AC35" s="32">
        <v>24</v>
      </c>
      <c r="AD35" s="32">
        <v>19</v>
      </c>
      <c r="AE35" s="33">
        <v>5</v>
      </c>
      <c r="AF35" s="32">
        <v>248.09299999999999</v>
      </c>
      <c r="AG35" s="32">
        <v>210</v>
      </c>
      <c r="AH35" s="33">
        <v>38.093000000000004</v>
      </c>
      <c r="AI35" s="32">
        <v>71</v>
      </c>
      <c r="AJ35" s="32">
        <v>60</v>
      </c>
      <c r="AK35" s="33">
        <v>11</v>
      </c>
      <c r="AL35" s="32">
        <v>636.40800000000002</v>
      </c>
      <c r="AM35" s="32">
        <v>376</v>
      </c>
      <c r="AN35" s="33">
        <v>260.40800000000002</v>
      </c>
    </row>
    <row r="36" spans="1:40" ht="15" customHeight="1" x14ac:dyDescent="0.2">
      <c r="A36" s="31" t="s">
        <v>47</v>
      </c>
      <c r="B36" s="32">
        <v>1785.021</v>
      </c>
      <c r="C36" s="32">
        <v>1691</v>
      </c>
      <c r="D36" s="33">
        <v>94.021000000000001</v>
      </c>
      <c r="E36" s="32">
        <v>12856.111999999999</v>
      </c>
      <c r="F36" s="32">
        <v>9447</v>
      </c>
      <c r="G36" s="33">
        <v>3409.1120000000001</v>
      </c>
      <c r="H36" s="32">
        <v>87.363</v>
      </c>
      <c r="I36" s="32">
        <v>80</v>
      </c>
      <c r="J36" s="33">
        <v>7.3630000000000004</v>
      </c>
      <c r="K36" s="32">
        <v>1457</v>
      </c>
      <c r="L36" s="32">
        <v>1050</v>
      </c>
      <c r="M36" s="33">
        <v>407</v>
      </c>
      <c r="N36" s="32">
        <v>1972.0360000000001</v>
      </c>
      <c r="O36" s="32">
        <v>1490</v>
      </c>
      <c r="P36" s="33">
        <v>482.036</v>
      </c>
      <c r="Q36" s="32">
        <v>1580.73</v>
      </c>
      <c r="R36" s="32">
        <v>932</v>
      </c>
      <c r="S36" s="33">
        <v>648.73</v>
      </c>
      <c r="T36" s="32">
        <v>1307</v>
      </c>
      <c r="U36" s="32">
        <v>1219</v>
      </c>
      <c r="V36" s="33">
        <v>88</v>
      </c>
      <c r="W36" s="32">
        <v>98</v>
      </c>
      <c r="X36" s="32">
        <v>85</v>
      </c>
      <c r="Y36" s="33">
        <v>13</v>
      </c>
      <c r="Z36" s="32">
        <v>4915.4179999999997</v>
      </c>
      <c r="AA36" s="32">
        <v>4295</v>
      </c>
      <c r="AB36" s="33">
        <v>620.41800000000001</v>
      </c>
      <c r="AC36" s="32">
        <v>30</v>
      </c>
      <c r="AD36" s="32">
        <v>25</v>
      </c>
      <c r="AE36" s="33">
        <v>5</v>
      </c>
      <c r="AF36" s="32">
        <v>397.33</v>
      </c>
      <c r="AG36" s="32">
        <v>361</v>
      </c>
      <c r="AH36" s="33">
        <v>36.33</v>
      </c>
      <c r="AI36" s="32">
        <v>101</v>
      </c>
      <c r="AJ36" s="32">
        <v>95</v>
      </c>
      <c r="AK36" s="33">
        <v>6</v>
      </c>
      <c r="AL36" s="32">
        <v>1038.9770000000001</v>
      </c>
      <c r="AM36" s="32">
        <v>596</v>
      </c>
      <c r="AN36" s="33">
        <v>442.97699999999998</v>
      </c>
    </row>
    <row r="37" spans="1:40" ht="15" customHeight="1" x14ac:dyDescent="0.2">
      <c r="A37" s="31" t="s">
        <v>48</v>
      </c>
      <c r="B37" s="32">
        <v>902.41</v>
      </c>
      <c r="C37" s="32">
        <v>867</v>
      </c>
      <c r="D37" s="33">
        <v>35.409999999999997</v>
      </c>
      <c r="E37" s="32">
        <v>6841.43</v>
      </c>
      <c r="F37" s="32">
        <v>5044</v>
      </c>
      <c r="G37" s="33">
        <v>1797.43</v>
      </c>
      <c r="H37" s="32">
        <v>48</v>
      </c>
      <c r="I37" s="32">
        <v>40</v>
      </c>
      <c r="J37" s="33">
        <v>8</v>
      </c>
      <c r="K37" s="32">
        <v>350.75</v>
      </c>
      <c r="L37" s="32">
        <v>278</v>
      </c>
      <c r="M37" s="33">
        <v>72.75</v>
      </c>
      <c r="N37" s="32">
        <v>961.04600000000005</v>
      </c>
      <c r="O37" s="32">
        <v>722</v>
      </c>
      <c r="P37" s="33">
        <v>239.04599999999999</v>
      </c>
      <c r="Q37" s="32">
        <v>1019.333</v>
      </c>
      <c r="R37" s="32">
        <v>607</v>
      </c>
      <c r="S37" s="33">
        <v>412.33300000000003</v>
      </c>
      <c r="T37" s="32">
        <v>638</v>
      </c>
      <c r="U37" s="32">
        <v>598</v>
      </c>
      <c r="V37" s="33">
        <v>40</v>
      </c>
      <c r="W37" s="32">
        <v>58</v>
      </c>
      <c r="X37" s="32">
        <v>44</v>
      </c>
      <c r="Y37" s="33">
        <v>14</v>
      </c>
      <c r="Z37" s="32">
        <v>2611.9229999999998</v>
      </c>
      <c r="AA37" s="32">
        <v>2372</v>
      </c>
      <c r="AB37" s="33">
        <v>239.923</v>
      </c>
      <c r="AC37" s="32">
        <v>13</v>
      </c>
      <c r="AD37" s="32">
        <v>9</v>
      </c>
      <c r="AE37" s="33">
        <v>4</v>
      </c>
      <c r="AF37" s="32">
        <v>168</v>
      </c>
      <c r="AG37" s="32">
        <v>148</v>
      </c>
      <c r="AH37" s="33">
        <v>20</v>
      </c>
      <c r="AI37" s="32">
        <v>30</v>
      </c>
      <c r="AJ37" s="32">
        <v>27</v>
      </c>
      <c r="AK37" s="33">
        <v>3</v>
      </c>
      <c r="AL37" s="32">
        <v>431.1</v>
      </c>
      <c r="AM37" s="32">
        <v>261</v>
      </c>
      <c r="AN37" s="33">
        <v>170.1</v>
      </c>
    </row>
    <row r="38" spans="1:40" ht="15" customHeight="1" x14ac:dyDescent="0.2">
      <c r="A38" s="31" t="s">
        <v>49</v>
      </c>
      <c r="B38" s="32">
        <v>278.63600000000002</v>
      </c>
      <c r="C38" s="32">
        <v>262</v>
      </c>
      <c r="D38" s="33">
        <v>16.635999999999999</v>
      </c>
      <c r="E38" s="32">
        <v>2661.5210000000002</v>
      </c>
      <c r="F38" s="32">
        <v>1967</v>
      </c>
      <c r="G38" s="33">
        <v>694.52099999999996</v>
      </c>
      <c r="H38" s="32">
        <v>26</v>
      </c>
      <c r="I38" s="32">
        <v>25</v>
      </c>
      <c r="J38" s="33">
        <v>1</v>
      </c>
      <c r="K38" s="32">
        <v>137</v>
      </c>
      <c r="L38" s="32">
        <v>94</v>
      </c>
      <c r="M38" s="33">
        <v>43</v>
      </c>
      <c r="N38" s="32">
        <v>435</v>
      </c>
      <c r="O38" s="32">
        <v>394</v>
      </c>
      <c r="P38" s="33">
        <v>41</v>
      </c>
      <c r="Q38" s="32">
        <v>477</v>
      </c>
      <c r="R38" s="32">
        <v>219</v>
      </c>
      <c r="S38" s="33">
        <v>258</v>
      </c>
      <c r="T38" s="32">
        <v>235</v>
      </c>
      <c r="U38" s="32">
        <v>214</v>
      </c>
      <c r="V38" s="33">
        <v>21</v>
      </c>
      <c r="W38" s="32">
        <v>34</v>
      </c>
      <c r="X38" s="32">
        <v>26</v>
      </c>
      <c r="Y38" s="33">
        <v>8</v>
      </c>
      <c r="Z38" s="32">
        <v>935.26700000000005</v>
      </c>
      <c r="AA38" s="32">
        <v>831</v>
      </c>
      <c r="AB38" s="33">
        <v>104.267</v>
      </c>
      <c r="AC38" s="32">
        <v>5</v>
      </c>
      <c r="AD38" s="32">
        <v>4</v>
      </c>
      <c r="AE38" s="33">
        <v>1</v>
      </c>
      <c r="AF38" s="32">
        <v>88.570999999999998</v>
      </c>
      <c r="AG38" s="32">
        <v>77</v>
      </c>
      <c r="AH38" s="33">
        <v>11.571</v>
      </c>
      <c r="AI38" s="32">
        <v>13</v>
      </c>
      <c r="AJ38" s="32">
        <v>10</v>
      </c>
      <c r="AK38" s="33">
        <v>3</v>
      </c>
      <c r="AL38" s="32">
        <v>227</v>
      </c>
      <c r="AM38" s="32">
        <v>146</v>
      </c>
      <c r="AN38" s="33">
        <v>81</v>
      </c>
    </row>
    <row r="39" spans="1:40" ht="15" customHeight="1" x14ac:dyDescent="0.2">
      <c r="A39" s="31" t="s">
        <v>50</v>
      </c>
      <c r="B39" s="32">
        <v>184.2</v>
      </c>
      <c r="C39" s="32">
        <v>177</v>
      </c>
      <c r="D39" s="33">
        <v>7.2</v>
      </c>
      <c r="E39" s="32">
        <v>1739.758</v>
      </c>
      <c r="F39" s="32">
        <v>1312</v>
      </c>
      <c r="G39" s="33">
        <v>427.75799999999998</v>
      </c>
      <c r="H39" s="32">
        <v>17</v>
      </c>
      <c r="I39" s="32">
        <v>16</v>
      </c>
      <c r="J39" s="33">
        <v>1</v>
      </c>
      <c r="K39" s="32">
        <v>104</v>
      </c>
      <c r="L39" s="32">
        <v>88</v>
      </c>
      <c r="M39" s="33">
        <v>16</v>
      </c>
      <c r="N39" s="32">
        <v>369</v>
      </c>
      <c r="O39" s="32">
        <v>291</v>
      </c>
      <c r="P39" s="33">
        <v>78</v>
      </c>
      <c r="Q39" s="32">
        <v>256</v>
      </c>
      <c r="R39" s="32">
        <v>173</v>
      </c>
      <c r="S39" s="33">
        <v>83</v>
      </c>
      <c r="T39" s="32">
        <v>206</v>
      </c>
      <c r="U39" s="32">
        <v>197</v>
      </c>
      <c r="V39" s="33">
        <v>9</v>
      </c>
      <c r="W39" s="32">
        <v>14</v>
      </c>
      <c r="X39" s="32">
        <v>11</v>
      </c>
      <c r="Y39" s="33">
        <v>3</v>
      </c>
      <c r="Z39" s="32">
        <v>749.04</v>
      </c>
      <c r="AA39" s="32">
        <v>690</v>
      </c>
      <c r="AB39" s="33">
        <v>59.04</v>
      </c>
      <c r="AC39" s="32">
        <v>6</v>
      </c>
      <c r="AD39" s="32">
        <v>5</v>
      </c>
      <c r="AE39" s="33">
        <v>1</v>
      </c>
      <c r="AF39" s="32">
        <v>73</v>
      </c>
      <c r="AG39" s="32">
        <v>66</v>
      </c>
      <c r="AH39" s="33">
        <v>7</v>
      </c>
      <c r="AI39" s="32">
        <v>12</v>
      </c>
      <c r="AJ39" s="32">
        <v>10</v>
      </c>
      <c r="AK39" s="33">
        <v>2</v>
      </c>
      <c r="AL39" s="32">
        <v>154</v>
      </c>
      <c r="AM39" s="32">
        <v>84</v>
      </c>
      <c r="AN39" s="33">
        <v>70</v>
      </c>
    </row>
    <row r="40" spans="1:40" ht="15" customHeight="1" x14ac:dyDescent="0.2">
      <c r="A40" s="31" t="s">
        <v>51</v>
      </c>
      <c r="B40" s="32">
        <v>422</v>
      </c>
      <c r="C40" s="32">
        <v>402</v>
      </c>
      <c r="D40" s="33">
        <v>20</v>
      </c>
      <c r="E40" s="32">
        <v>2379.9180000000001</v>
      </c>
      <c r="F40" s="32">
        <v>1618</v>
      </c>
      <c r="G40" s="33">
        <v>761.91800000000001</v>
      </c>
      <c r="H40" s="32">
        <v>27.052</v>
      </c>
      <c r="I40" s="32">
        <v>25</v>
      </c>
      <c r="J40" s="33">
        <v>2.052</v>
      </c>
      <c r="K40" s="32">
        <v>197</v>
      </c>
      <c r="L40" s="32">
        <v>152</v>
      </c>
      <c r="M40" s="33">
        <v>45</v>
      </c>
      <c r="N40" s="32">
        <v>437</v>
      </c>
      <c r="O40" s="32">
        <v>321</v>
      </c>
      <c r="P40" s="33">
        <v>116</v>
      </c>
      <c r="Q40" s="32">
        <v>308</v>
      </c>
      <c r="R40" s="32">
        <v>224</v>
      </c>
      <c r="S40" s="33">
        <v>84</v>
      </c>
      <c r="T40" s="32">
        <v>262</v>
      </c>
      <c r="U40" s="32">
        <v>240</v>
      </c>
      <c r="V40" s="33">
        <v>22</v>
      </c>
      <c r="W40" s="32">
        <v>14</v>
      </c>
      <c r="X40" s="32">
        <v>9</v>
      </c>
      <c r="Y40" s="33">
        <v>5</v>
      </c>
      <c r="Z40" s="32">
        <v>1212.0260000000001</v>
      </c>
      <c r="AA40" s="32">
        <v>1077</v>
      </c>
      <c r="AB40" s="33">
        <v>135.02600000000001</v>
      </c>
      <c r="AC40" s="32">
        <v>7</v>
      </c>
      <c r="AD40" s="32">
        <v>6</v>
      </c>
      <c r="AE40" s="33">
        <v>1</v>
      </c>
      <c r="AF40" s="32">
        <v>57</v>
      </c>
      <c r="AG40" s="32">
        <v>53</v>
      </c>
      <c r="AH40" s="33">
        <v>4</v>
      </c>
      <c r="AI40" s="32">
        <v>15</v>
      </c>
      <c r="AJ40" s="32">
        <v>11</v>
      </c>
      <c r="AK40" s="33">
        <v>4</v>
      </c>
      <c r="AL40" s="32">
        <v>208</v>
      </c>
      <c r="AM40" s="32">
        <v>108</v>
      </c>
      <c r="AN40" s="33">
        <v>100</v>
      </c>
    </row>
    <row r="41" spans="1:40" ht="15" customHeight="1" x14ac:dyDescent="0.2">
      <c r="A41" s="31" t="s">
        <v>52</v>
      </c>
      <c r="B41" s="32">
        <v>290.76400000000001</v>
      </c>
      <c r="C41" s="32">
        <v>276</v>
      </c>
      <c r="D41" s="33">
        <v>14.763999999999999</v>
      </c>
      <c r="E41" s="32">
        <v>3469.9679999999998</v>
      </c>
      <c r="F41" s="32">
        <v>2085</v>
      </c>
      <c r="G41" s="33">
        <v>1384.9680000000001</v>
      </c>
      <c r="H41" s="32">
        <v>14</v>
      </c>
      <c r="I41" s="32">
        <v>13</v>
      </c>
      <c r="J41" s="33">
        <v>1</v>
      </c>
      <c r="K41" s="32">
        <v>391</v>
      </c>
      <c r="L41" s="32">
        <v>218</v>
      </c>
      <c r="M41" s="33">
        <v>173</v>
      </c>
      <c r="N41" s="32">
        <v>416</v>
      </c>
      <c r="O41" s="32">
        <v>333</v>
      </c>
      <c r="P41" s="33">
        <v>83</v>
      </c>
      <c r="Q41" s="32">
        <v>342.5</v>
      </c>
      <c r="R41" s="32">
        <v>248</v>
      </c>
      <c r="S41" s="33">
        <v>94.5</v>
      </c>
      <c r="T41" s="32">
        <v>163</v>
      </c>
      <c r="U41" s="32">
        <v>148</v>
      </c>
      <c r="V41" s="33">
        <v>15</v>
      </c>
      <c r="W41" s="32">
        <v>11</v>
      </c>
      <c r="X41" s="32">
        <v>7</v>
      </c>
      <c r="Y41" s="33">
        <v>4</v>
      </c>
      <c r="Z41" s="32">
        <v>997.01400000000001</v>
      </c>
      <c r="AA41" s="32">
        <v>856</v>
      </c>
      <c r="AB41" s="33">
        <v>141.01400000000001</v>
      </c>
      <c r="AC41" s="32">
        <v>5</v>
      </c>
      <c r="AD41" s="32">
        <v>3</v>
      </c>
      <c r="AE41" s="33">
        <v>2</v>
      </c>
      <c r="AF41" s="32">
        <v>49</v>
      </c>
      <c r="AG41" s="32">
        <v>45</v>
      </c>
      <c r="AH41" s="33">
        <v>4</v>
      </c>
      <c r="AI41" s="32">
        <v>10</v>
      </c>
      <c r="AJ41" s="32">
        <v>8</v>
      </c>
      <c r="AK41" s="33">
        <v>2</v>
      </c>
      <c r="AL41" s="32">
        <v>123.75</v>
      </c>
      <c r="AM41" s="32">
        <v>82</v>
      </c>
      <c r="AN41" s="33">
        <v>41.75</v>
      </c>
    </row>
    <row r="42" spans="1:40" ht="15" customHeight="1" x14ac:dyDescent="0.2">
      <c r="A42" s="31" t="s">
        <v>53</v>
      </c>
      <c r="B42" s="32">
        <v>79</v>
      </c>
      <c r="C42" s="32">
        <v>68</v>
      </c>
      <c r="D42" s="33">
        <v>11</v>
      </c>
      <c r="E42" s="32">
        <v>1285.921</v>
      </c>
      <c r="F42" s="32">
        <v>820</v>
      </c>
      <c r="G42" s="33">
        <v>465.92099999999999</v>
      </c>
      <c r="H42" s="32">
        <v>4</v>
      </c>
      <c r="I42" s="32">
        <v>4</v>
      </c>
      <c r="J42" s="33">
        <v>0</v>
      </c>
      <c r="K42" s="32">
        <v>51</v>
      </c>
      <c r="L42" s="32">
        <v>42</v>
      </c>
      <c r="M42" s="33">
        <v>9</v>
      </c>
      <c r="N42" s="32">
        <v>222</v>
      </c>
      <c r="O42" s="32">
        <v>184</v>
      </c>
      <c r="P42" s="33">
        <v>38</v>
      </c>
      <c r="Q42" s="32">
        <v>141</v>
      </c>
      <c r="R42" s="32">
        <v>85</v>
      </c>
      <c r="S42" s="33">
        <v>56</v>
      </c>
      <c r="T42" s="32">
        <v>87</v>
      </c>
      <c r="U42" s="32">
        <v>81</v>
      </c>
      <c r="V42" s="33">
        <v>6</v>
      </c>
      <c r="W42" s="32">
        <v>3</v>
      </c>
      <c r="X42" s="32">
        <v>2</v>
      </c>
      <c r="Y42" s="33">
        <v>1</v>
      </c>
      <c r="Z42" s="32">
        <v>354.07499999999999</v>
      </c>
      <c r="AA42" s="32">
        <v>314</v>
      </c>
      <c r="AB42" s="33">
        <v>40.075000000000003</v>
      </c>
      <c r="AC42" s="32">
        <v>3</v>
      </c>
      <c r="AD42" s="32">
        <v>2</v>
      </c>
      <c r="AE42" s="33">
        <v>1</v>
      </c>
      <c r="AF42" s="32">
        <v>23</v>
      </c>
      <c r="AG42" s="32">
        <v>21</v>
      </c>
      <c r="AH42" s="33">
        <v>2</v>
      </c>
      <c r="AI42" s="32">
        <v>3</v>
      </c>
      <c r="AJ42" s="32">
        <v>2</v>
      </c>
      <c r="AK42" s="33">
        <v>1</v>
      </c>
      <c r="AL42" s="32">
        <v>72</v>
      </c>
      <c r="AM42" s="32">
        <v>40</v>
      </c>
      <c r="AN42" s="33">
        <v>32</v>
      </c>
    </row>
    <row r="43" spans="1:40" ht="15" customHeight="1" x14ac:dyDescent="0.2">
      <c r="A43" s="31" t="s">
        <v>54</v>
      </c>
      <c r="B43" s="32">
        <v>297</v>
      </c>
      <c r="C43" s="32">
        <v>281</v>
      </c>
      <c r="D43" s="33">
        <v>16</v>
      </c>
      <c r="E43" s="32">
        <v>1722.412</v>
      </c>
      <c r="F43" s="32">
        <v>1108</v>
      </c>
      <c r="G43" s="33">
        <v>614.41200000000003</v>
      </c>
      <c r="H43" s="32">
        <v>9.1</v>
      </c>
      <c r="I43" s="32">
        <v>6</v>
      </c>
      <c r="J43" s="33">
        <v>3.1</v>
      </c>
      <c r="K43" s="32">
        <v>94</v>
      </c>
      <c r="L43" s="32">
        <v>80</v>
      </c>
      <c r="M43" s="33">
        <v>14</v>
      </c>
      <c r="N43" s="32">
        <v>298</v>
      </c>
      <c r="O43" s="32">
        <v>235</v>
      </c>
      <c r="P43" s="33">
        <v>63</v>
      </c>
      <c r="Q43" s="32">
        <v>189.4</v>
      </c>
      <c r="R43" s="32">
        <v>135</v>
      </c>
      <c r="S43" s="33">
        <v>54.4</v>
      </c>
      <c r="T43" s="32">
        <v>182</v>
      </c>
      <c r="U43" s="32">
        <v>161</v>
      </c>
      <c r="V43" s="33">
        <v>21</v>
      </c>
      <c r="W43" s="32">
        <v>13</v>
      </c>
      <c r="X43" s="32">
        <v>9</v>
      </c>
      <c r="Y43" s="33">
        <v>4</v>
      </c>
      <c r="Z43" s="32">
        <v>670.08500000000004</v>
      </c>
      <c r="AA43" s="32">
        <v>597</v>
      </c>
      <c r="AB43" s="33">
        <v>73.084999999999994</v>
      </c>
      <c r="AC43" s="32">
        <v>6</v>
      </c>
      <c r="AD43" s="32">
        <v>6</v>
      </c>
      <c r="AE43" s="33">
        <v>0</v>
      </c>
      <c r="AF43" s="32">
        <v>55</v>
      </c>
      <c r="AG43" s="32">
        <v>52</v>
      </c>
      <c r="AH43" s="33">
        <v>3</v>
      </c>
      <c r="AI43" s="32">
        <v>19</v>
      </c>
      <c r="AJ43" s="32">
        <v>19</v>
      </c>
      <c r="AK43" s="33">
        <v>0</v>
      </c>
      <c r="AL43" s="32">
        <v>191</v>
      </c>
      <c r="AM43" s="32">
        <v>98</v>
      </c>
      <c r="AN43" s="33">
        <v>93</v>
      </c>
    </row>
    <row r="44" spans="1:40" ht="15" customHeight="1" x14ac:dyDescent="0.2">
      <c r="A44" s="31" t="s">
        <v>55</v>
      </c>
      <c r="B44" s="32">
        <v>458</v>
      </c>
      <c r="C44" s="32">
        <v>440</v>
      </c>
      <c r="D44" s="33">
        <v>18</v>
      </c>
      <c r="E44" s="32">
        <v>2908.79</v>
      </c>
      <c r="F44" s="32">
        <v>1820</v>
      </c>
      <c r="G44" s="33">
        <v>1088.79</v>
      </c>
      <c r="H44" s="32">
        <v>23</v>
      </c>
      <c r="I44" s="32">
        <v>21</v>
      </c>
      <c r="J44" s="33">
        <v>2</v>
      </c>
      <c r="K44" s="32">
        <v>139</v>
      </c>
      <c r="L44" s="32">
        <v>110</v>
      </c>
      <c r="M44" s="33">
        <v>29</v>
      </c>
      <c r="N44" s="32">
        <v>379</v>
      </c>
      <c r="O44" s="32">
        <v>296</v>
      </c>
      <c r="P44" s="33">
        <v>83</v>
      </c>
      <c r="Q44" s="32">
        <v>281.20600000000002</v>
      </c>
      <c r="R44" s="32">
        <v>173</v>
      </c>
      <c r="S44" s="33">
        <v>108.206</v>
      </c>
      <c r="T44" s="32">
        <v>166</v>
      </c>
      <c r="U44" s="32">
        <v>152</v>
      </c>
      <c r="V44" s="33">
        <v>14</v>
      </c>
      <c r="W44" s="32">
        <v>23</v>
      </c>
      <c r="X44" s="32">
        <v>20</v>
      </c>
      <c r="Y44" s="33">
        <v>3</v>
      </c>
      <c r="Z44" s="32">
        <v>808.71400000000006</v>
      </c>
      <c r="AA44" s="32">
        <v>694</v>
      </c>
      <c r="AB44" s="33">
        <v>114.714</v>
      </c>
      <c r="AC44" s="32">
        <v>4</v>
      </c>
      <c r="AD44" s="32">
        <v>1</v>
      </c>
      <c r="AE44" s="33">
        <v>3</v>
      </c>
      <c r="AF44" s="32">
        <v>47.284999999999997</v>
      </c>
      <c r="AG44" s="32">
        <v>40</v>
      </c>
      <c r="AH44" s="33">
        <v>7.2850000000000001</v>
      </c>
      <c r="AI44" s="32">
        <v>18</v>
      </c>
      <c r="AJ44" s="32">
        <v>16</v>
      </c>
      <c r="AK44" s="33">
        <v>2</v>
      </c>
      <c r="AL44" s="32">
        <v>158</v>
      </c>
      <c r="AM44" s="32">
        <v>89</v>
      </c>
      <c r="AN44" s="33">
        <v>69</v>
      </c>
    </row>
    <row r="45" spans="1:40" ht="15" customHeight="1" x14ac:dyDescent="0.2">
      <c r="A45" s="31" t="s">
        <v>56</v>
      </c>
      <c r="B45" s="32">
        <v>94</v>
      </c>
      <c r="C45" s="32">
        <v>90</v>
      </c>
      <c r="D45" s="33">
        <v>4</v>
      </c>
      <c r="E45" s="32">
        <v>1352.1769999999999</v>
      </c>
      <c r="F45" s="32">
        <v>837</v>
      </c>
      <c r="G45" s="33">
        <v>515.17700000000002</v>
      </c>
      <c r="H45" s="32">
        <v>6</v>
      </c>
      <c r="I45" s="32">
        <v>4</v>
      </c>
      <c r="J45" s="33">
        <v>2</v>
      </c>
      <c r="K45" s="32">
        <v>59</v>
      </c>
      <c r="L45" s="32">
        <v>47</v>
      </c>
      <c r="M45" s="33">
        <v>12</v>
      </c>
      <c r="N45" s="32">
        <v>142</v>
      </c>
      <c r="O45" s="32">
        <v>102</v>
      </c>
      <c r="P45" s="33">
        <v>40</v>
      </c>
      <c r="Q45" s="32">
        <v>281.822</v>
      </c>
      <c r="R45" s="32">
        <v>70</v>
      </c>
      <c r="S45" s="33">
        <v>211.822</v>
      </c>
      <c r="T45" s="32">
        <v>92</v>
      </c>
      <c r="U45" s="32">
        <v>82</v>
      </c>
      <c r="V45" s="33">
        <v>10</v>
      </c>
      <c r="W45" s="32">
        <v>4</v>
      </c>
      <c r="X45" s="32">
        <v>4</v>
      </c>
      <c r="Y45" s="33">
        <v>0</v>
      </c>
      <c r="Z45" s="32">
        <v>369</v>
      </c>
      <c r="AA45" s="32">
        <v>319</v>
      </c>
      <c r="AB45" s="33">
        <v>50</v>
      </c>
      <c r="AC45" s="32">
        <v>4</v>
      </c>
      <c r="AD45" s="32">
        <v>4</v>
      </c>
      <c r="AE45" s="33">
        <v>0</v>
      </c>
      <c r="AF45" s="32">
        <v>30</v>
      </c>
      <c r="AG45" s="32">
        <v>26</v>
      </c>
      <c r="AH45" s="33">
        <v>4</v>
      </c>
      <c r="AI45" s="32">
        <v>5</v>
      </c>
      <c r="AJ45" s="32">
        <v>4</v>
      </c>
      <c r="AK45" s="33">
        <v>1</v>
      </c>
      <c r="AL45" s="32">
        <v>66</v>
      </c>
      <c r="AM45" s="32">
        <v>32</v>
      </c>
      <c r="AN45" s="33">
        <v>34</v>
      </c>
    </row>
    <row r="46" spans="1:40" ht="15" customHeight="1" x14ac:dyDescent="0.2">
      <c r="A46" s="31" t="s">
        <v>57</v>
      </c>
      <c r="B46" s="32">
        <v>107</v>
      </c>
      <c r="C46" s="32">
        <v>92</v>
      </c>
      <c r="D46" s="33">
        <v>15</v>
      </c>
      <c r="E46" s="32">
        <v>1766.998</v>
      </c>
      <c r="F46" s="32">
        <v>1296</v>
      </c>
      <c r="G46" s="33">
        <v>470.99799999999999</v>
      </c>
      <c r="H46" s="32">
        <v>16</v>
      </c>
      <c r="I46" s="32">
        <v>16</v>
      </c>
      <c r="J46" s="33">
        <v>0</v>
      </c>
      <c r="K46" s="32">
        <v>69</v>
      </c>
      <c r="L46" s="32">
        <v>56</v>
      </c>
      <c r="M46" s="33">
        <v>13</v>
      </c>
      <c r="N46" s="32">
        <v>357</v>
      </c>
      <c r="O46" s="32">
        <v>275</v>
      </c>
      <c r="P46" s="33">
        <v>82</v>
      </c>
      <c r="Q46" s="32">
        <v>187</v>
      </c>
      <c r="R46" s="32">
        <v>140</v>
      </c>
      <c r="S46" s="33">
        <v>47</v>
      </c>
      <c r="T46" s="32">
        <v>127</v>
      </c>
      <c r="U46" s="32">
        <v>118</v>
      </c>
      <c r="V46" s="33">
        <v>9</v>
      </c>
      <c r="W46" s="32">
        <v>7</v>
      </c>
      <c r="X46" s="32">
        <v>6</v>
      </c>
      <c r="Y46" s="33">
        <v>1</v>
      </c>
      <c r="Z46" s="32">
        <v>530</v>
      </c>
      <c r="AA46" s="32">
        <v>462</v>
      </c>
      <c r="AB46" s="33">
        <v>68</v>
      </c>
      <c r="AC46" s="32">
        <v>4</v>
      </c>
      <c r="AD46" s="32">
        <v>3</v>
      </c>
      <c r="AE46" s="33">
        <v>1</v>
      </c>
      <c r="AF46" s="32">
        <v>26</v>
      </c>
      <c r="AG46" s="32">
        <v>20</v>
      </c>
      <c r="AH46" s="33">
        <v>6</v>
      </c>
      <c r="AI46" s="32">
        <v>10</v>
      </c>
      <c r="AJ46" s="32">
        <v>8</v>
      </c>
      <c r="AK46" s="33">
        <v>2</v>
      </c>
      <c r="AL46" s="32">
        <v>69</v>
      </c>
      <c r="AM46" s="32">
        <v>41</v>
      </c>
      <c r="AN46" s="33">
        <v>28</v>
      </c>
    </row>
    <row r="47" spans="1:40" ht="15" customHeight="1" thickBot="1" x14ac:dyDescent="0.25">
      <c r="A47" s="31" t="s">
        <v>58</v>
      </c>
      <c r="B47" s="32">
        <v>4</v>
      </c>
      <c r="C47" s="32">
        <v>4</v>
      </c>
      <c r="D47" s="33">
        <v>0</v>
      </c>
      <c r="E47" s="32">
        <v>129</v>
      </c>
      <c r="F47" s="32">
        <v>93</v>
      </c>
      <c r="G47" s="33">
        <v>36</v>
      </c>
      <c r="H47" s="32">
        <v>0</v>
      </c>
      <c r="I47" s="32">
        <v>0</v>
      </c>
      <c r="J47" s="33">
        <v>0</v>
      </c>
      <c r="K47" s="32">
        <v>1</v>
      </c>
      <c r="L47" s="32">
        <v>0</v>
      </c>
      <c r="M47" s="33">
        <v>1</v>
      </c>
      <c r="N47" s="32">
        <v>43</v>
      </c>
      <c r="O47" s="32">
        <v>38</v>
      </c>
      <c r="P47" s="33">
        <v>5</v>
      </c>
      <c r="Q47" s="32">
        <v>7</v>
      </c>
      <c r="R47" s="32">
        <v>4</v>
      </c>
      <c r="S47" s="33">
        <v>3</v>
      </c>
      <c r="T47" s="32">
        <v>7</v>
      </c>
      <c r="U47" s="32">
        <v>7</v>
      </c>
      <c r="V47" s="33">
        <v>0</v>
      </c>
      <c r="W47" s="32">
        <v>2</v>
      </c>
      <c r="X47" s="32">
        <v>2</v>
      </c>
      <c r="Y47" s="33">
        <v>0</v>
      </c>
      <c r="Z47" s="32">
        <v>26</v>
      </c>
      <c r="AA47" s="32">
        <v>23</v>
      </c>
      <c r="AB47" s="33">
        <v>3</v>
      </c>
      <c r="AC47" s="32">
        <v>0</v>
      </c>
      <c r="AD47" s="32">
        <v>0</v>
      </c>
      <c r="AE47" s="33">
        <v>0</v>
      </c>
      <c r="AF47" s="32">
        <v>0</v>
      </c>
      <c r="AG47" s="32">
        <v>0</v>
      </c>
      <c r="AH47" s="33">
        <v>0</v>
      </c>
      <c r="AI47" s="32">
        <v>0</v>
      </c>
      <c r="AJ47" s="32">
        <v>0</v>
      </c>
      <c r="AK47" s="33">
        <v>0</v>
      </c>
      <c r="AL47" s="32">
        <v>7</v>
      </c>
      <c r="AM47" s="32">
        <v>4</v>
      </c>
      <c r="AN47" s="33">
        <v>3</v>
      </c>
    </row>
    <row r="48" spans="1:40" ht="15" customHeight="1" thickTop="1" thickBot="1" x14ac:dyDescent="0.25">
      <c r="A48" s="27" t="str">
        <f ca="1">A3&amp;"合計"</f>
        <v>新潟県合計</v>
      </c>
      <c r="B48" s="28">
        <f>SUM(B11:B47)</f>
        <v>67342.900999999998</v>
      </c>
      <c r="C48" s="28">
        <f>SUM(C11:C47)</f>
        <v>63083</v>
      </c>
      <c r="D48" s="29">
        <f>SUM(D11:D47)</f>
        <v>4259.9009999999998</v>
      </c>
      <c r="E48" s="28">
        <f>SUM(E11:E47)</f>
        <v>439253.46899999998</v>
      </c>
      <c r="F48" s="28">
        <f>SUM(F11:F47)</f>
        <v>318083.07399999996</v>
      </c>
      <c r="G48" s="29">
        <f>SUM(G11:G47)</f>
        <v>121170.39499999996</v>
      </c>
      <c r="H48" s="28">
        <f>SUM(H11:H47)</f>
        <v>3058.6130000000003</v>
      </c>
      <c r="I48" s="28">
        <f>SUM(I11:I47)</f>
        <v>2725</v>
      </c>
      <c r="J48" s="29">
        <f>SUM(J11:J47)</f>
        <v>333.613</v>
      </c>
      <c r="K48" s="28">
        <f>SUM(K11:K47)</f>
        <v>34698.937999999995</v>
      </c>
      <c r="L48" s="28">
        <f>SUM(L11:L47)</f>
        <v>27014</v>
      </c>
      <c r="M48" s="29">
        <f>SUM(M11:M47)</f>
        <v>7684.9380000000001</v>
      </c>
      <c r="N48" s="28">
        <f>SUM(N11:N47)</f>
        <v>82554.273999999976</v>
      </c>
      <c r="O48" s="28">
        <f>SUM(O11:O47)</f>
        <v>64434</v>
      </c>
      <c r="P48" s="29">
        <f>SUM(P11:P47)</f>
        <v>18120.274000000001</v>
      </c>
      <c r="Q48" s="28">
        <f>SUM(Q11:Q47)</f>
        <v>61633.371999999996</v>
      </c>
      <c r="R48" s="28">
        <f>SUM(R11:R47)</f>
        <v>35663</v>
      </c>
      <c r="S48" s="29">
        <f>SUM(S11:S47)</f>
        <v>25970.371999999992</v>
      </c>
      <c r="T48" s="28">
        <f>SUM(T11:T47)</f>
        <v>50280.34</v>
      </c>
      <c r="U48" s="28">
        <f>SUM(U11:U47)</f>
        <v>46429</v>
      </c>
      <c r="V48" s="29">
        <f>SUM(V11:V47)</f>
        <v>3851.34</v>
      </c>
      <c r="W48" s="28">
        <f>SUM(W11:W47)</f>
        <v>3772</v>
      </c>
      <c r="X48" s="28">
        <f>SUM(X11:X47)</f>
        <v>3088</v>
      </c>
      <c r="Y48" s="29">
        <f>SUM(Y11:Y47)</f>
        <v>684</v>
      </c>
      <c r="Z48" s="28">
        <f>SUM(Z11:Z47)</f>
        <v>202890.36700000006</v>
      </c>
      <c r="AA48" s="28">
        <f>SUM(AA11:AA47)</f>
        <v>178696</v>
      </c>
      <c r="AB48" s="29">
        <f>SUM(AB11:AB47)</f>
        <v>24194.367000000002</v>
      </c>
      <c r="AC48" s="28">
        <f>SUM(AC11:AC47)</f>
        <v>1192.8829999999998</v>
      </c>
      <c r="AD48" s="28">
        <f>SUM(AD11:AD47)</f>
        <v>885.85699999999997</v>
      </c>
      <c r="AE48" s="29">
        <f>SUM(AE11:AE47)</f>
        <v>307.02600000000001</v>
      </c>
      <c r="AF48" s="28">
        <f>SUM(AF11:AF47)</f>
        <v>13422.340999999999</v>
      </c>
      <c r="AG48" s="28">
        <f>SUM(AG11:AG47)</f>
        <v>11830</v>
      </c>
      <c r="AH48" s="29">
        <f>SUM(AH11:AH47)</f>
        <v>1592.3410000000001</v>
      </c>
      <c r="AI48" s="28">
        <f>SUM(AI11:AI47)</f>
        <v>3301</v>
      </c>
      <c r="AJ48" s="28">
        <f>SUM(AJ11:AJ47)</f>
        <v>2876</v>
      </c>
      <c r="AK48" s="29">
        <f>SUM(AK11:AK47)</f>
        <v>425</v>
      </c>
      <c r="AL48" s="28">
        <f>SUM(AL11:AL47)</f>
        <v>41038.156999999999</v>
      </c>
      <c r="AM48" s="28">
        <f>SUM(AM11:AM47)</f>
        <v>23298.846000000001</v>
      </c>
      <c r="AN48" s="29">
        <f>SUM(AN11:AN47)</f>
        <v>17739.310999999994</v>
      </c>
    </row>
    <row r="49" spans="2:20" ht="15" customHeight="1" x14ac:dyDescent="0.2">
      <c r="B49" s="25"/>
      <c r="T49" s="25"/>
    </row>
  </sheetData>
  <mergeCells count="15">
    <mergeCell ref="AF6:AH6"/>
    <mergeCell ref="AL6:AN6"/>
    <mergeCell ref="T6:V6"/>
    <mergeCell ref="W6:Y6"/>
    <mergeCell ref="Z6:AB6"/>
    <mergeCell ref="AC6:AE6"/>
    <mergeCell ref="AI6:AK6"/>
    <mergeCell ref="Q6:S6"/>
    <mergeCell ref="K6:M6"/>
    <mergeCell ref="N6:P6"/>
    <mergeCell ref="A5:A7"/>
    <mergeCell ref="A8:A10"/>
    <mergeCell ref="B6:D6"/>
    <mergeCell ref="E6:G6"/>
    <mergeCell ref="H6:J6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4" orientation="landscape" r:id="rId1"/>
  <headerFooter alignWithMargins="0"/>
  <rowBreaks count="1" manualBreakCount="1">
    <brk id="51" max="16383" man="1"/>
  </rowBreaks>
  <colBreaks count="4" manualBreakCount="4">
    <brk id="10" max="1048575" man="1"/>
    <brk id="19" max="1048575" man="1"/>
    <brk id="28" max="1048575" man="1"/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新潟県</vt:lpstr>
      <vt:lpstr>新潟県!Print_Area</vt:lpstr>
      <vt:lpstr>新潟県!Print_Titles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2019-07-24T12:11:20Z</cp:lastPrinted>
  <dcterms:created xsi:type="dcterms:W3CDTF">2013-08-08T10:31:51Z</dcterms:created>
  <dcterms:modified xsi:type="dcterms:W3CDTF">2019-08-01T05:47:57Z</dcterms:modified>
</cp:coreProperties>
</file>