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◎平成20年度以降\01　課共通\02　参議院通常選挙\第25回＜令和元年＞\（準備）二係末席（緑川）\15_市区町村別得票数調\03_HP掲載用データ\22_静岡県\"/>
    </mc:Choice>
  </mc:AlternateContent>
  <bookViews>
    <workbookView xWindow="600" yWindow="72" windowWidth="16608" windowHeight="8052"/>
  </bookViews>
  <sheets>
    <sheet name="静岡県" sheetId="1" r:id="rId1"/>
  </sheets>
  <definedNames>
    <definedName name="_xlnm.Print_Area" localSheetId="0">静岡県!$A$1:$AT$54</definedName>
    <definedName name="_xlnm.Print_Titles" localSheetId="0">静岡県!$A:$A,静岡県!$1:$3</definedName>
  </definedNames>
  <calcPr calcId="152511"/>
</workbook>
</file>

<file path=xl/calcChain.xml><?xml version="1.0" encoding="utf-8"?>
<calcChain xmlns="http://schemas.openxmlformats.org/spreadsheetml/2006/main">
  <c r="AK54" i="1" l="1"/>
  <c r="AJ54" i="1"/>
  <c r="AI54" i="1"/>
  <c r="AL54" i="1"/>
  <c r="AM54" i="1"/>
  <c r="AN54" i="1"/>
  <c r="AH54" i="1"/>
  <c r="AG54" i="1"/>
  <c r="AF54" i="1"/>
  <c r="AE54" i="1"/>
  <c r="AD54" i="1"/>
  <c r="AC54" i="1"/>
  <c r="AB54" i="1"/>
  <c r="AA54" i="1"/>
  <c r="Z54" i="1"/>
  <c r="Y54" i="1"/>
  <c r="X54" i="1"/>
  <c r="W54" i="1"/>
  <c r="V54" i="1"/>
  <c r="U54" i="1"/>
  <c r="T54" i="1"/>
  <c r="S54" i="1"/>
  <c r="R54" i="1"/>
  <c r="Q54" i="1"/>
  <c r="P54" i="1"/>
  <c r="O54" i="1"/>
  <c r="N54" i="1"/>
  <c r="M54" i="1"/>
  <c r="L54" i="1"/>
  <c r="K54" i="1"/>
  <c r="J54" i="1"/>
  <c r="I54" i="1"/>
  <c r="H54" i="1"/>
  <c r="G54" i="1"/>
  <c r="F54" i="1"/>
  <c r="E54" i="1"/>
  <c r="D54" i="1"/>
  <c r="C54" i="1"/>
  <c r="B54" i="1"/>
  <c r="A3" i="1"/>
  <c r="A54" i="1" s="1"/>
</calcChain>
</file>

<file path=xl/sharedStrings.xml><?xml version="1.0" encoding="utf-8"?>
<sst xmlns="http://schemas.openxmlformats.org/spreadsheetml/2006/main" count="135" uniqueCount="65">
  <si>
    <t>届出番号</t>
  </si>
  <si>
    <t>政党等名</t>
  </si>
  <si>
    <t>得票総数</t>
  </si>
  <si>
    <t>政党等の</t>
  </si>
  <si>
    <t>名簿登載者の</t>
  </si>
  <si>
    <t>開票区名</t>
  </si>
  <si>
    <t>参議院議員通常選挙（比例代表）　名簿届出政党別市区町村別得票数一覧</t>
    <rPh sb="0" eb="1">
      <t>サン</t>
    </rPh>
    <rPh sb="5" eb="7">
      <t>ツウジョウ</t>
    </rPh>
    <rPh sb="10" eb="12">
      <t>ヒレイ</t>
    </rPh>
    <rPh sb="12" eb="14">
      <t>ダイヒョウ</t>
    </rPh>
    <rPh sb="16" eb="18">
      <t>メイボ</t>
    </rPh>
    <rPh sb="18" eb="20">
      <t>トドケデ</t>
    </rPh>
    <rPh sb="20" eb="22">
      <t>セイトウ</t>
    </rPh>
    <phoneticPr fontId="6"/>
  </si>
  <si>
    <t>[単位：票]</t>
  </si>
  <si>
    <t>社会民主党</t>
    <rPh sb="0" eb="2">
      <t>シャカイ</t>
    </rPh>
    <rPh sb="2" eb="5">
      <t>ミンシュトウ</t>
    </rPh>
    <phoneticPr fontId="2"/>
  </si>
  <si>
    <t>公明党</t>
    <rPh sb="0" eb="3">
      <t>コウメイトウ</t>
    </rPh>
    <phoneticPr fontId="2"/>
  </si>
  <si>
    <t>日本共産党</t>
    <rPh sb="0" eb="2">
      <t>ニホン</t>
    </rPh>
    <rPh sb="2" eb="5">
      <t>キョウサントウ</t>
    </rPh>
    <phoneticPr fontId="2"/>
  </si>
  <si>
    <t>令和元年7月21日執行</t>
    <rPh sb="0" eb="2">
      <t>レイワ</t>
    </rPh>
    <rPh sb="2" eb="3">
      <t>ガン</t>
    </rPh>
    <phoneticPr fontId="6"/>
  </si>
  <si>
    <t>自由民主党</t>
    <rPh sb="0" eb="2">
      <t>ジユウ</t>
    </rPh>
    <rPh sb="2" eb="5">
      <t>ミンシュトウ</t>
    </rPh>
    <phoneticPr fontId="2"/>
  </si>
  <si>
    <t>オリーブの木</t>
    <rPh sb="5" eb="6">
      <t>キ</t>
    </rPh>
    <phoneticPr fontId="2"/>
  </si>
  <si>
    <t>国民民主党</t>
    <rPh sb="0" eb="2">
      <t>コクミン</t>
    </rPh>
    <rPh sb="2" eb="5">
      <t>ミンシュトウ</t>
    </rPh>
    <phoneticPr fontId="2"/>
  </si>
  <si>
    <t>日本維新の会</t>
    <rPh sb="0" eb="2">
      <t>ニホン</t>
    </rPh>
    <rPh sb="2" eb="4">
      <t>イシン</t>
    </rPh>
    <rPh sb="5" eb="6">
      <t>カイ</t>
    </rPh>
    <phoneticPr fontId="2"/>
  </si>
  <si>
    <t>幸福実現党</t>
    <rPh sb="0" eb="2">
      <t>コウフク</t>
    </rPh>
    <rPh sb="2" eb="4">
      <t>ジツゲン</t>
    </rPh>
    <rPh sb="4" eb="5">
      <t>トウ</t>
    </rPh>
    <phoneticPr fontId="2"/>
  </si>
  <si>
    <t>立憲民主党</t>
    <rPh sb="0" eb="2">
      <t>リッケン</t>
    </rPh>
    <rPh sb="2" eb="5">
      <t>ミンシュトウ</t>
    </rPh>
    <phoneticPr fontId="2"/>
  </si>
  <si>
    <t>労働の解放をめざす労働者党</t>
    <rPh sb="0" eb="2">
      <t>ロウドウ</t>
    </rPh>
    <rPh sb="3" eb="5">
      <t>カイホウ</t>
    </rPh>
    <rPh sb="9" eb="12">
      <t>ロウドウシャ</t>
    </rPh>
    <rPh sb="12" eb="13">
      <t>トウ</t>
    </rPh>
    <phoneticPr fontId="2"/>
  </si>
  <si>
    <t>ＮＨＫから国民を守る党</t>
    <rPh sb="5" eb="7">
      <t>コクミン</t>
    </rPh>
    <rPh sb="8" eb="9">
      <t>マモ</t>
    </rPh>
    <rPh sb="10" eb="11">
      <t>トウ</t>
    </rPh>
    <phoneticPr fontId="2"/>
  </si>
  <si>
    <t>安楽死制度を考える会</t>
    <rPh sb="0" eb="3">
      <t>アンラクシ</t>
    </rPh>
    <rPh sb="3" eb="5">
      <t>セイド</t>
    </rPh>
    <rPh sb="6" eb="7">
      <t>カンガ</t>
    </rPh>
    <rPh sb="9" eb="10">
      <t>カイ</t>
    </rPh>
    <phoneticPr fontId="2"/>
  </si>
  <si>
    <t>れいわ新選組</t>
    <rPh sb="3" eb="6">
      <t>シンセングミ</t>
    </rPh>
    <phoneticPr fontId="2"/>
  </si>
  <si>
    <t>静岡市葵区</t>
  </si>
  <si>
    <t>静岡市駿河区</t>
  </si>
  <si>
    <t>静岡市清水区</t>
  </si>
  <si>
    <t>浜松市中区</t>
  </si>
  <si>
    <t>浜松市東区</t>
  </si>
  <si>
    <t>浜松市西区</t>
  </si>
  <si>
    <t>浜松市南区</t>
  </si>
  <si>
    <t>浜松市北区</t>
  </si>
  <si>
    <t>浜松市浜北区</t>
  </si>
  <si>
    <t>浜松市天竜区</t>
  </si>
  <si>
    <t>沼津市</t>
  </si>
  <si>
    <t>熱海市</t>
  </si>
  <si>
    <t>三島市</t>
  </si>
  <si>
    <t>富士宮市</t>
  </si>
  <si>
    <t>伊東市</t>
  </si>
  <si>
    <t>島田市</t>
  </si>
  <si>
    <t>富士市</t>
  </si>
  <si>
    <t>磐田市</t>
  </si>
  <si>
    <t>焼津市</t>
  </si>
  <si>
    <t>掛川市</t>
  </si>
  <si>
    <t>藤枝市</t>
  </si>
  <si>
    <t>御殿場市</t>
  </si>
  <si>
    <t>袋井市</t>
  </si>
  <si>
    <t>下田市</t>
  </si>
  <si>
    <t>裾野市</t>
  </si>
  <si>
    <t>湖西市</t>
  </si>
  <si>
    <t>伊豆市</t>
  </si>
  <si>
    <t>御前崎市</t>
  </si>
  <si>
    <t>菊川市</t>
  </si>
  <si>
    <t>伊豆の国市</t>
  </si>
  <si>
    <t>牧之原市</t>
  </si>
  <si>
    <t>東伊豆町</t>
  </si>
  <si>
    <t>河津町</t>
  </si>
  <si>
    <t>南伊豆町</t>
  </si>
  <si>
    <t>松崎町</t>
  </si>
  <si>
    <t>西伊豆町</t>
  </si>
  <si>
    <t>函南町</t>
  </si>
  <si>
    <t>清水町</t>
  </si>
  <si>
    <t>長泉町</t>
  </si>
  <si>
    <t>小山町</t>
  </si>
  <si>
    <t>吉田町</t>
  </si>
  <si>
    <t>川根本町</t>
  </si>
  <si>
    <t>森町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</si>
</sst>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00"/>
  </numFmts>
  <fonts count="15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color rgb="FF0000FF"/>
      <name val="ＭＳ ゴシック"/>
      <family val="3"/>
      <charset val="128"/>
    </font>
    <font>
      <sz val="11"/>
      <color rgb="FF0000FF"/>
      <name val="ＭＳ 明朝"/>
      <family val="1"/>
      <charset val="128"/>
    </font>
    <font>
      <b/>
      <sz val="12"/>
      <color rgb="FF0000FF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 applyAlignment="1"/>
    <xf numFmtId="0" fontId="1" fillId="0" borderId="2" xfId="0" applyNumberFormat="1" applyFont="1" applyBorder="1" applyAlignment="1"/>
    <xf numFmtId="0" fontId="0" fillId="0" borderId="2" xfId="0" applyBorder="1" applyAlignment="1"/>
    <xf numFmtId="0" fontId="0" fillId="0" borderId="3" xfId="0" applyBorder="1" applyAlignment="1"/>
    <xf numFmtId="0" fontId="1" fillId="0" borderId="4" xfId="0" applyNumberFormat="1" applyFont="1" applyBorder="1" applyAlignment="1"/>
    <xf numFmtId="0" fontId="4" fillId="0" borderId="5" xfId="0" applyNumberFormat="1" applyFont="1" applyBorder="1" applyAlignment="1">
      <alignment horizontal="center" vertical="center"/>
    </xf>
    <xf numFmtId="0" fontId="0" fillId="0" borderId="5" xfId="0" applyBorder="1" applyAlignment="1"/>
    <xf numFmtId="0" fontId="4" fillId="0" borderId="6" xfId="0" applyNumberFormat="1" applyFont="1" applyBorder="1" applyAlignment="1">
      <alignment horizontal="center" vertical="center"/>
    </xf>
    <xf numFmtId="0" fontId="4" fillId="0" borderId="7" xfId="0" applyNumberFormat="1" applyFont="1" applyBorder="1" applyAlignment="1">
      <alignment horizontal="center" vertical="center"/>
    </xf>
    <xf numFmtId="0" fontId="4" fillId="0" borderId="4" xfId="0" applyNumberFormat="1" applyFont="1" applyBorder="1" applyAlignment="1">
      <alignment horizontal="center" vertical="center"/>
    </xf>
    <xf numFmtId="0" fontId="0" fillId="0" borderId="6" xfId="0" applyBorder="1" applyAlignment="1"/>
    <xf numFmtId="58" fontId="5" fillId="0" borderId="0" xfId="0" applyNumberFormat="1" applyFont="1" applyFill="1" applyBorder="1" applyAlignment="1">
      <alignment vertical="center"/>
    </xf>
    <xf numFmtId="58" fontId="5" fillId="0" borderId="0" xfId="0" applyNumberFormat="1" applyFont="1" applyFill="1" applyBorder="1" applyAlignment="1">
      <alignment horizontal="right"/>
    </xf>
    <xf numFmtId="32" fontId="5" fillId="0" borderId="0" xfId="0" applyNumberFormat="1" applyFont="1" applyFill="1" applyBorder="1" applyAlignment="1"/>
    <xf numFmtId="0" fontId="1" fillId="0" borderId="0" xfId="0" applyFont="1" applyFill="1" applyAlignment="1">
      <alignment vertical="center"/>
    </xf>
    <xf numFmtId="0" fontId="5" fillId="0" borderId="0" xfId="0" applyFont="1" applyFill="1" applyAlignment="1">
      <alignment horizontal="right"/>
    </xf>
    <xf numFmtId="0" fontId="3" fillId="0" borderId="0" xfId="0" applyFont="1" applyFill="1" applyBorder="1" applyAlignment="1">
      <alignment horizontal="right"/>
    </xf>
    <xf numFmtId="0" fontId="7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right"/>
    </xf>
    <xf numFmtId="0" fontId="8" fillId="0" borderId="0" xfId="0" applyFont="1" applyFill="1" applyAlignment="1">
      <alignment horizontal="right"/>
    </xf>
    <xf numFmtId="0" fontId="1" fillId="0" borderId="0" xfId="0" applyFont="1" applyFill="1" applyAlignment="1">
      <alignment horizontal="right"/>
    </xf>
    <xf numFmtId="176" fontId="10" fillId="0" borderId="7" xfId="0" applyNumberFormat="1" applyFont="1" applyBorder="1" applyAlignment="1">
      <alignment horizontal="right" vertical="center"/>
    </xf>
    <xf numFmtId="176" fontId="10" fillId="0" borderId="4" xfId="0" applyNumberFormat="1" applyFont="1" applyBorder="1" applyAlignment="1">
      <alignment horizontal="right" vertical="center"/>
    </xf>
    <xf numFmtId="0" fontId="0" fillId="0" borderId="1" xfId="0" applyNumberFormat="1" applyFont="1" applyBorder="1" applyAlignment="1">
      <alignment horizontal="center" vertical="center"/>
    </xf>
    <xf numFmtId="176" fontId="0" fillId="0" borderId="0" xfId="0" applyNumberFormat="1"/>
    <xf numFmtId="0" fontId="0" fillId="0" borderId="0" xfId="0" applyBorder="1"/>
    <xf numFmtId="0" fontId="12" fillId="0" borderId="8" xfId="0" applyFont="1" applyFill="1" applyBorder="1" applyAlignment="1">
      <alignment horizontal="distributed" vertical="center"/>
    </xf>
    <xf numFmtId="176" fontId="13" fillId="0" borderId="9" xfId="0" applyNumberFormat="1" applyFont="1" applyBorder="1" applyAlignment="1">
      <alignment horizontal="right" vertical="center"/>
    </xf>
    <xf numFmtId="176" fontId="13" fillId="0" borderId="10" xfId="0" applyNumberFormat="1" applyFont="1" applyBorder="1" applyAlignment="1">
      <alignment horizontal="right" vertical="center"/>
    </xf>
    <xf numFmtId="0" fontId="9" fillId="0" borderId="11" xfId="0" applyFont="1" applyFill="1" applyBorder="1" applyAlignment="1">
      <alignment horizontal="distributed" vertical="center"/>
    </xf>
    <xf numFmtId="0" fontId="9" fillId="0" borderId="12" xfId="0" applyFont="1" applyFill="1" applyBorder="1" applyAlignment="1">
      <alignment horizontal="distributed" vertical="center"/>
    </xf>
    <xf numFmtId="176" fontId="10" fillId="0" borderId="6" xfId="0" applyNumberFormat="1" applyFont="1" applyBorder="1" applyAlignment="1">
      <alignment horizontal="right" vertical="center"/>
    </xf>
    <xf numFmtId="176" fontId="10" fillId="0" borderId="5" xfId="0" applyNumberFormat="1" applyFont="1" applyBorder="1" applyAlignment="1">
      <alignment horizontal="right" vertical="center"/>
    </xf>
    <xf numFmtId="0" fontId="9" fillId="0" borderId="13" xfId="0" applyFont="1" applyFill="1" applyBorder="1" applyAlignment="1">
      <alignment horizontal="distributed" vertical="center"/>
    </xf>
    <xf numFmtId="176" fontId="10" fillId="0" borderId="14" xfId="0" applyNumberFormat="1" applyFont="1" applyBorder="1" applyAlignment="1">
      <alignment horizontal="right" vertical="center"/>
    </xf>
    <xf numFmtId="176" fontId="10" fillId="0" borderId="15" xfId="0" applyNumberFormat="1" applyFont="1" applyBorder="1" applyAlignment="1">
      <alignment horizontal="right" vertical="center"/>
    </xf>
    <xf numFmtId="0" fontId="7" fillId="0" borderId="0" xfId="0" applyFont="1" applyFill="1" applyAlignment="1">
      <alignment vertical="center"/>
    </xf>
    <xf numFmtId="0" fontId="14" fillId="0" borderId="0" xfId="0" applyFont="1" applyFill="1" applyAlignment="1">
      <alignment horizontal="distributed"/>
    </xf>
    <xf numFmtId="0" fontId="1" fillId="0" borderId="0" xfId="0" applyFont="1" applyFill="1" applyAlignment="1"/>
    <xf numFmtId="0" fontId="11" fillId="0" borderId="0" xfId="0" applyFont="1" applyFill="1" applyAlignment="1">
      <alignment horizontal="right"/>
    </xf>
    <xf numFmtId="0" fontId="0" fillId="0" borderId="16" xfId="0" applyNumberFormat="1" applyFont="1" applyBorder="1" applyAlignment="1">
      <alignment horizontal="right" vertical="center"/>
    </xf>
    <xf numFmtId="0" fontId="0" fillId="0" borderId="17" xfId="0" applyNumberFormat="1" applyFont="1" applyBorder="1" applyAlignment="1">
      <alignment horizontal="center" vertical="center" shrinkToFit="1"/>
    </xf>
    <xf numFmtId="0" fontId="0" fillId="0" borderId="0" xfId="0" applyNumberFormat="1" applyFont="1" applyBorder="1" applyAlignment="1">
      <alignment horizontal="center" vertical="center" shrinkToFit="1"/>
    </xf>
    <xf numFmtId="0" fontId="0" fillId="0" borderId="5" xfId="0" applyNumberFormat="1" applyFont="1" applyBorder="1" applyAlignment="1">
      <alignment horizontal="center" vertical="center" shrinkToFit="1"/>
    </xf>
    <xf numFmtId="0" fontId="0" fillId="0" borderId="18" xfId="0" applyNumberFormat="1" applyFont="1" applyBorder="1" applyAlignment="1">
      <alignment horizontal="right" vertical="center"/>
    </xf>
    <xf numFmtId="0" fontId="0" fillId="0" borderId="18" xfId="0" applyNumberFormat="1" applyFont="1" applyBorder="1" applyAlignment="1">
      <alignment horizontal="left" vertical="center"/>
    </xf>
    <xf numFmtId="0" fontId="0" fillId="0" borderId="12" xfId="0" applyNumberFormat="1" applyFont="1" applyBorder="1" applyAlignment="1">
      <alignment horizontal="left" vertical="center"/>
    </xf>
    <xf numFmtId="0" fontId="0" fillId="0" borderId="0" xfId="0" applyNumberFormat="1" applyFont="1" applyBorder="1" applyAlignment="1">
      <alignment horizontal="center" vertical="center"/>
    </xf>
    <xf numFmtId="0" fontId="0" fillId="0" borderId="5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10583</xdr:colOff>
      <xdr:row>3</xdr:row>
      <xdr:rowOff>21167</xdr:rowOff>
    </xdr:from>
    <xdr:to>
      <xdr:col>1</xdr:col>
      <xdr:colOff>7620</xdr:colOff>
      <xdr:row>9</xdr:row>
      <xdr:rowOff>144780</xdr:rowOff>
    </xdr:to>
    <xdr:cxnSp macro="">
      <xdr:nvCxnSpPr>
        <xdr:cNvPr id="3" name="直線コネクタ 2"/>
        <xdr:cNvCxnSpPr/>
      </xdr:nvCxnSpPr>
      <xdr:spPr>
        <a:xfrm>
          <a:off x="10583" y="935567"/>
          <a:ext cx="1597237" cy="1038013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55"/>
  <sheetViews>
    <sheetView tabSelected="1" view="pageBreakPreview" zoomScaleNormal="90" zoomScaleSheetLayoutView="100" workbookViewId="0">
      <pane ySplit="10" topLeftCell="A11" activePane="bottomLeft" state="frozen"/>
      <selection pane="bottomLeft"/>
    </sheetView>
  </sheetViews>
  <sheetFormatPr defaultRowHeight="15" customHeight="1" x14ac:dyDescent="0.2"/>
  <cols>
    <col min="1" max="1" width="23.33203125" customWidth="1"/>
    <col min="2" max="46" width="16.6640625" customWidth="1"/>
  </cols>
  <sheetData>
    <row r="1" spans="1:41" s="15" customFormat="1" ht="24" customHeight="1" x14ac:dyDescent="0.2">
      <c r="A1" s="12" t="s">
        <v>11</v>
      </c>
      <c r="B1" s="13"/>
      <c r="C1" s="13"/>
      <c r="D1" s="13"/>
      <c r="E1" s="13"/>
      <c r="F1" s="13"/>
      <c r="G1" s="13"/>
      <c r="H1" s="14"/>
      <c r="J1" s="16"/>
      <c r="K1" s="13"/>
      <c r="L1" s="13"/>
      <c r="M1" s="13"/>
      <c r="N1" s="13"/>
      <c r="O1" s="13"/>
      <c r="P1" s="13"/>
      <c r="Q1" s="14"/>
      <c r="S1" s="16"/>
      <c r="T1" s="13"/>
      <c r="U1" s="13"/>
      <c r="V1" s="13"/>
      <c r="W1" s="13"/>
      <c r="X1" s="13"/>
      <c r="Y1" s="13"/>
      <c r="Z1" s="14"/>
      <c r="AB1" s="16"/>
      <c r="AC1" s="13"/>
      <c r="AD1" s="13"/>
      <c r="AE1" s="13"/>
      <c r="AF1" s="13"/>
      <c r="AG1" s="13"/>
      <c r="AH1" s="13"/>
      <c r="AI1" s="14"/>
      <c r="AK1" s="16"/>
      <c r="AL1" s="14"/>
      <c r="AN1" s="16"/>
      <c r="AO1" s="17"/>
    </row>
    <row r="2" spans="1:41" s="15" customFormat="1" ht="24" customHeight="1" x14ac:dyDescent="0.2">
      <c r="A2" s="37"/>
      <c r="B2" s="37"/>
      <c r="C2" s="37" t="s">
        <v>6</v>
      </c>
      <c r="D2" s="37"/>
      <c r="E2" s="37"/>
      <c r="F2" s="37"/>
      <c r="G2" s="37"/>
      <c r="H2" s="37"/>
      <c r="I2" s="37"/>
      <c r="J2" s="37"/>
      <c r="K2" s="37"/>
      <c r="L2" s="37" t="s">
        <v>6</v>
      </c>
      <c r="M2" s="18"/>
      <c r="N2" s="18"/>
      <c r="O2" s="18"/>
      <c r="P2" s="18"/>
      <c r="Q2" s="18"/>
      <c r="R2" s="18"/>
      <c r="S2" s="18"/>
      <c r="T2" s="37"/>
      <c r="U2" s="37" t="s">
        <v>6</v>
      </c>
      <c r="V2" s="18"/>
      <c r="W2" s="18"/>
      <c r="X2" s="18"/>
      <c r="Y2" s="18"/>
      <c r="Z2" s="18"/>
      <c r="AA2" s="18"/>
      <c r="AB2" s="18"/>
      <c r="AC2" s="37"/>
      <c r="AD2" s="37" t="s">
        <v>6</v>
      </c>
      <c r="AE2" s="18"/>
      <c r="AF2" s="18"/>
      <c r="AG2" s="18"/>
      <c r="AH2" s="18"/>
      <c r="AI2" s="18"/>
      <c r="AJ2" s="18"/>
      <c r="AK2" s="18"/>
      <c r="AL2" s="37"/>
      <c r="AM2" s="37" t="s">
        <v>6</v>
      </c>
      <c r="AN2" s="18"/>
      <c r="AO2" s="16"/>
    </row>
    <row r="3" spans="1:41" s="39" customFormat="1" ht="24" customHeight="1" thickBot="1" x14ac:dyDescent="0.25">
      <c r="A3" s="38" t="str">
        <f ca="1">RIGHT(CELL("filename",A3),LEN(CELL("filename",A3))-FIND("]",CELL("filename",A3)))</f>
        <v>静岡県</v>
      </c>
      <c r="B3" s="16"/>
      <c r="C3" s="19"/>
      <c r="D3" s="19"/>
      <c r="E3" s="19"/>
      <c r="F3" s="19"/>
      <c r="G3" s="19"/>
      <c r="H3" s="20"/>
      <c r="J3" s="40" t="s">
        <v>7</v>
      </c>
      <c r="K3" s="16"/>
      <c r="L3" s="19"/>
      <c r="M3" s="19"/>
      <c r="N3" s="19"/>
      <c r="O3" s="19"/>
      <c r="P3" s="19"/>
      <c r="Q3" s="20"/>
      <c r="S3" s="40" t="s">
        <v>7</v>
      </c>
      <c r="T3" s="16"/>
      <c r="U3" s="19"/>
      <c r="V3" s="19"/>
      <c r="W3" s="19"/>
      <c r="X3" s="19"/>
      <c r="Y3" s="19"/>
      <c r="Z3" s="20"/>
      <c r="AB3" s="40" t="s">
        <v>7</v>
      </c>
      <c r="AC3" s="16"/>
      <c r="AD3" s="19"/>
      <c r="AE3" s="19"/>
      <c r="AF3" s="19"/>
      <c r="AG3" s="19"/>
      <c r="AH3" s="19"/>
      <c r="AI3" s="20"/>
      <c r="AK3" s="40" t="s">
        <v>7</v>
      </c>
      <c r="AL3" s="20"/>
      <c r="AN3" s="40" t="s">
        <v>7</v>
      </c>
      <c r="AO3" s="21"/>
    </row>
    <row r="4" spans="1:41" ht="12" customHeight="1" x14ac:dyDescent="0.2">
      <c r="A4" s="41" t="s">
        <v>0</v>
      </c>
      <c r="B4" s="1"/>
      <c r="C4" s="24">
        <v>1</v>
      </c>
      <c r="D4" s="2"/>
      <c r="E4" s="1"/>
      <c r="F4" s="24">
        <v>2</v>
      </c>
      <c r="G4" s="2"/>
      <c r="H4" s="1"/>
      <c r="I4" s="24">
        <v>3</v>
      </c>
      <c r="J4" s="3"/>
      <c r="K4" s="1"/>
      <c r="L4" s="24">
        <v>4</v>
      </c>
      <c r="M4" s="2"/>
      <c r="N4" s="1"/>
      <c r="O4" s="24">
        <v>5</v>
      </c>
      <c r="P4" s="2"/>
      <c r="Q4" s="1"/>
      <c r="R4" s="24">
        <v>6</v>
      </c>
      <c r="S4" s="3"/>
      <c r="T4" s="1"/>
      <c r="U4" s="24">
        <v>7</v>
      </c>
      <c r="V4" s="2"/>
      <c r="W4" s="1"/>
      <c r="X4" s="24">
        <v>8</v>
      </c>
      <c r="Y4" s="2"/>
      <c r="Z4" s="1"/>
      <c r="AA4" s="24">
        <v>9</v>
      </c>
      <c r="AB4" s="3"/>
      <c r="AC4" s="1"/>
      <c r="AD4" s="24">
        <v>10</v>
      </c>
      <c r="AE4" s="2"/>
      <c r="AF4" s="1"/>
      <c r="AG4" s="24">
        <v>11</v>
      </c>
      <c r="AH4" s="2"/>
      <c r="AI4" s="1"/>
      <c r="AJ4" s="24">
        <v>12</v>
      </c>
      <c r="AK4" s="3"/>
      <c r="AL4" s="1"/>
      <c r="AM4" s="24">
        <v>13</v>
      </c>
      <c r="AN4" s="3"/>
    </row>
    <row r="5" spans="1:41" ht="12" customHeight="1" x14ac:dyDescent="0.2">
      <c r="A5" s="45" t="s">
        <v>1</v>
      </c>
      <c r="B5" s="4"/>
      <c r="C5" s="4"/>
      <c r="D5" s="5"/>
      <c r="E5" s="4"/>
      <c r="F5" s="4"/>
      <c r="G5" s="5"/>
      <c r="H5" s="4"/>
      <c r="I5" s="4"/>
      <c r="J5" s="5"/>
      <c r="K5" s="4"/>
      <c r="L5" s="4"/>
      <c r="M5" s="5"/>
      <c r="N5" s="4"/>
      <c r="O5" s="4"/>
      <c r="P5" s="5"/>
      <c r="Q5" s="4"/>
      <c r="R5" s="4"/>
      <c r="S5" s="5"/>
      <c r="T5" s="4"/>
      <c r="U5" s="4"/>
      <c r="V5" s="5"/>
      <c r="W5" s="4"/>
      <c r="X5" s="4"/>
      <c r="Y5" s="5"/>
      <c r="Z5" s="4"/>
      <c r="AA5" s="4"/>
      <c r="AB5" s="5"/>
      <c r="AC5" s="4"/>
      <c r="AD5" s="4"/>
      <c r="AE5" s="5"/>
      <c r="AF5" s="4"/>
      <c r="AG5" s="4"/>
      <c r="AH5" s="5"/>
      <c r="AI5" s="4"/>
      <c r="AJ5" s="4"/>
      <c r="AK5" s="5"/>
      <c r="AL5" s="4"/>
      <c r="AM5" s="4"/>
      <c r="AN5" s="5"/>
    </row>
    <row r="6" spans="1:41" ht="12" customHeight="1" x14ac:dyDescent="0.2">
      <c r="A6" s="45"/>
      <c r="B6" s="43" t="s">
        <v>10</v>
      </c>
      <c r="C6" s="48"/>
      <c r="D6" s="49"/>
      <c r="E6" s="43" t="s">
        <v>12</v>
      </c>
      <c r="F6" s="48"/>
      <c r="G6" s="49"/>
      <c r="H6" s="43" t="s">
        <v>13</v>
      </c>
      <c r="I6" s="48"/>
      <c r="J6" s="49"/>
      <c r="K6" s="42" t="s">
        <v>8</v>
      </c>
      <c r="L6" s="43"/>
      <c r="M6" s="44"/>
      <c r="N6" s="42" t="s">
        <v>9</v>
      </c>
      <c r="O6" s="43"/>
      <c r="P6" s="44"/>
      <c r="Q6" s="42" t="s">
        <v>14</v>
      </c>
      <c r="R6" s="43"/>
      <c r="S6" s="44"/>
      <c r="T6" s="42" t="s">
        <v>15</v>
      </c>
      <c r="U6" s="43"/>
      <c r="V6" s="44"/>
      <c r="W6" s="42" t="s">
        <v>16</v>
      </c>
      <c r="X6" s="43"/>
      <c r="Y6" s="44"/>
      <c r="Z6" s="42" t="s">
        <v>17</v>
      </c>
      <c r="AA6" s="43"/>
      <c r="AB6" s="44"/>
      <c r="AC6" s="42" t="s">
        <v>18</v>
      </c>
      <c r="AD6" s="43"/>
      <c r="AE6" s="44"/>
      <c r="AF6" s="42" t="s">
        <v>19</v>
      </c>
      <c r="AG6" s="43"/>
      <c r="AH6" s="44"/>
      <c r="AI6" s="42" t="s">
        <v>20</v>
      </c>
      <c r="AJ6" s="43"/>
      <c r="AK6" s="44"/>
      <c r="AL6" s="42" t="s">
        <v>21</v>
      </c>
      <c r="AM6" s="43"/>
      <c r="AN6" s="44"/>
    </row>
    <row r="7" spans="1:41" ht="12" customHeight="1" x14ac:dyDescent="0.2">
      <c r="A7" s="45"/>
      <c r="B7" s="26"/>
      <c r="C7" s="26"/>
      <c r="D7" s="7"/>
      <c r="E7" s="26"/>
      <c r="F7" s="26"/>
      <c r="G7" s="7"/>
      <c r="H7" s="26"/>
      <c r="I7" s="26"/>
      <c r="J7" s="7"/>
      <c r="K7" s="26"/>
      <c r="L7" s="26"/>
      <c r="M7" s="7"/>
      <c r="N7" s="26"/>
      <c r="O7" s="26"/>
      <c r="P7" s="7"/>
      <c r="Q7" s="26"/>
      <c r="R7" s="26"/>
      <c r="S7" s="7"/>
      <c r="T7" s="26"/>
      <c r="U7" s="26"/>
      <c r="V7" s="7"/>
      <c r="W7" s="26"/>
      <c r="X7" s="26"/>
      <c r="Y7" s="7"/>
      <c r="Z7" s="26"/>
      <c r="AA7" s="26"/>
      <c r="AB7" s="7"/>
      <c r="AC7" s="26"/>
      <c r="AD7" s="26"/>
      <c r="AE7" s="7"/>
      <c r="AF7" s="26"/>
      <c r="AG7" s="26"/>
      <c r="AH7" s="7"/>
      <c r="AI7" s="26"/>
      <c r="AJ7" s="26"/>
      <c r="AK7" s="7"/>
      <c r="AL7" s="26"/>
      <c r="AM7" s="26"/>
      <c r="AN7" s="7"/>
    </row>
    <row r="8" spans="1:41" ht="12" customHeight="1" x14ac:dyDescent="0.2">
      <c r="A8" s="46" t="s">
        <v>5</v>
      </c>
      <c r="B8" s="4"/>
      <c r="C8" s="4"/>
      <c r="D8" s="5"/>
      <c r="E8" s="4"/>
      <c r="F8" s="4"/>
      <c r="G8" s="5"/>
      <c r="H8" s="4"/>
      <c r="I8" s="4"/>
      <c r="J8" s="5"/>
      <c r="K8" s="4"/>
      <c r="L8" s="4"/>
      <c r="M8" s="5"/>
      <c r="N8" s="4"/>
      <c r="O8" s="4"/>
      <c r="P8" s="5"/>
      <c r="Q8" s="4"/>
      <c r="R8" s="4"/>
      <c r="S8" s="5"/>
      <c r="T8" s="4"/>
      <c r="U8" s="4"/>
      <c r="V8" s="5"/>
      <c r="W8" s="4"/>
      <c r="X8" s="4"/>
      <c r="Y8" s="5"/>
      <c r="Z8" s="4"/>
      <c r="AA8" s="4"/>
      <c r="AB8" s="5"/>
      <c r="AC8" s="4"/>
      <c r="AD8" s="4"/>
      <c r="AE8" s="5"/>
      <c r="AF8" s="4"/>
      <c r="AG8" s="4"/>
      <c r="AH8" s="5"/>
      <c r="AI8" s="4"/>
      <c r="AJ8" s="4"/>
      <c r="AK8" s="5"/>
      <c r="AL8" s="4"/>
      <c r="AM8" s="4"/>
      <c r="AN8" s="5"/>
    </row>
    <row r="9" spans="1:41" ht="12" customHeight="1" x14ac:dyDescent="0.2">
      <c r="A9" s="46"/>
      <c r="B9" s="8" t="s">
        <v>2</v>
      </c>
      <c r="C9" s="9" t="s">
        <v>3</v>
      </c>
      <c r="D9" s="10" t="s">
        <v>4</v>
      </c>
      <c r="E9" s="8" t="s">
        <v>2</v>
      </c>
      <c r="F9" s="9" t="s">
        <v>3</v>
      </c>
      <c r="G9" s="10" t="s">
        <v>4</v>
      </c>
      <c r="H9" s="8" t="s">
        <v>2</v>
      </c>
      <c r="I9" s="9" t="s">
        <v>3</v>
      </c>
      <c r="J9" s="10" t="s">
        <v>4</v>
      </c>
      <c r="K9" s="8" t="s">
        <v>2</v>
      </c>
      <c r="L9" s="9" t="s">
        <v>3</v>
      </c>
      <c r="M9" s="10" t="s">
        <v>4</v>
      </c>
      <c r="N9" s="8" t="s">
        <v>2</v>
      </c>
      <c r="O9" s="9" t="s">
        <v>3</v>
      </c>
      <c r="P9" s="10" t="s">
        <v>4</v>
      </c>
      <c r="Q9" s="8" t="s">
        <v>2</v>
      </c>
      <c r="R9" s="9" t="s">
        <v>3</v>
      </c>
      <c r="S9" s="10" t="s">
        <v>4</v>
      </c>
      <c r="T9" s="8" t="s">
        <v>2</v>
      </c>
      <c r="U9" s="9" t="s">
        <v>3</v>
      </c>
      <c r="V9" s="10" t="s">
        <v>4</v>
      </c>
      <c r="W9" s="8" t="s">
        <v>2</v>
      </c>
      <c r="X9" s="9" t="s">
        <v>3</v>
      </c>
      <c r="Y9" s="10" t="s">
        <v>4</v>
      </c>
      <c r="Z9" s="8" t="s">
        <v>2</v>
      </c>
      <c r="AA9" s="9" t="s">
        <v>3</v>
      </c>
      <c r="AB9" s="10" t="s">
        <v>4</v>
      </c>
      <c r="AC9" s="8" t="s">
        <v>2</v>
      </c>
      <c r="AD9" s="9" t="s">
        <v>3</v>
      </c>
      <c r="AE9" s="10" t="s">
        <v>4</v>
      </c>
      <c r="AF9" s="8" t="s">
        <v>2</v>
      </c>
      <c r="AG9" s="9" t="s">
        <v>3</v>
      </c>
      <c r="AH9" s="10" t="s">
        <v>4</v>
      </c>
      <c r="AI9" s="8" t="s">
        <v>2</v>
      </c>
      <c r="AJ9" s="9" t="s">
        <v>3</v>
      </c>
      <c r="AK9" s="10" t="s">
        <v>4</v>
      </c>
      <c r="AL9" s="8" t="s">
        <v>2</v>
      </c>
      <c r="AM9" s="9" t="s">
        <v>3</v>
      </c>
      <c r="AN9" s="10" t="s">
        <v>4</v>
      </c>
    </row>
    <row r="10" spans="1:41" ht="12" customHeight="1" x14ac:dyDescent="0.2">
      <c r="A10" s="47"/>
      <c r="B10" s="11"/>
      <c r="C10" s="8" t="s">
        <v>2</v>
      </c>
      <c r="D10" s="6" t="s">
        <v>2</v>
      </c>
      <c r="E10" s="11"/>
      <c r="F10" s="8" t="s">
        <v>2</v>
      </c>
      <c r="G10" s="6" t="s">
        <v>2</v>
      </c>
      <c r="H10" s="11"/>
      <c r="I10" s="8" t="s">
        <v>2</v>
      </c>
      <c r="J10" s="6" t="s">
        <v>2</v>
      </c>
      <c r="K10" s="11"/>
      <c r="L10" s="8" t="s">
        <v>2</v>
      </c>
      <c r="M10" s="6" t="s">
        <v>2</v>
      </c>
      <c r="N10" s="11"/>
      <c r="O10" s="8" t="s">
        <v>2</v>
      </c>
      <c r="P10" s="6" t="s">
        <v>2</v>
      </c>
      <c r="Q10" s="11"/>
      <c r="R10" s="8" t="s">
        <v>2</v>
      </c>
      <c r="S10" s="6" t="s">
        <v>2</v>
      </c>
      <c r="T10" s="11"/>
      <c r="U10" s="8" t="s">
        <v>2</v>
      </c>
      <c r="V10" s="6" t="s">
        <v>2</v>
      </c>
      <c r="W10" s="11"/>
      <c r="X10" s="8" t="s">
        <v>2</v>
      </c>
      <c r="Y10" s="6" t="s">
        <v>2</v>
      </c>
      <c r="Z10" s="11"/>
      <c r="AA10" s="8" t="s">
        <v>2</v>
      </c>
      <c r="AB10" s="6" t="s">
        <v>2</v>
      </c>
      <c r="AC10" s="11"/>
      <c r="AD10" s="8" t="s">
        <v>2</v>
      </c>
      <c r="AE10" s="6" t="s">
        <v>2</v>
      </c>
      <c r="AF10" s="11"/>
      <c r="AG10" s="8" t="s">
        <v>2</v>
      </c>
      <c r="AH10" s="6" t="s">
        <v>2</v>
      </c>
      <c r="AI10" s="11"/>
      <c r="AJ10" s="8" t="s">
        <v>2</v>
      </c>
      <c r="AK10" s="6" t="s">
        <v>2</v>
      </c>
      <c r="AL10" s="11"/>
      <c r="AM10" s="8" t="s">
        <v>2</v>
      </c>
      <c r="AN10" s="6" t="s">
        <v>2</v>
      </c>
    </row>
    <row r="11" spans="1:41" ht="15" customHeight="1" x14ac:dyDescent="0.2">
      <c r="A11" s="30" t="s">
        <v>22</v>
      </c>
      <c r="B11" s="22">
        <v>11274.08</v>
      </c>
      <c r="C11" s="22">
        <v>10306</v>
      </c>
      <c r="D11" s="23">
        <v>968.08</v>
      </c>
      <c r="E11" s="22">
        <v>36865.324000000001</v>
      </c>
      <c r="F11" s="22">
        <v>27555</v>
      </c>
      <c r="G11" s="23">
        <v>9310.3240000000005</v>
      </c>
      <c r="H11" s="22">
        <v>311.35199999999998</v>
      </c>
      <c r="I11" s="22">
        <v>248</v>
      </c>
      <c r="J11" s="23">
        <v>63.351999999999997</v>
      </c>
      <c r="K11" s="22">
        <v>1072</v>
      </c>
      <c r="L11" s="22">
        <v>902</v>
      </c>
      <c r="M11" s="23">
        <v>170</v>
      </c>
      <c r="N11" s="22">
        <v>12900.593999999999</v>
      </c>
      <c r="O11" s="22">
        <v>5172</v>
      </c>
      <c r="P11" s="23">
        <v>7728.5940000000001</v>
      </c>
      <c r="Q11" s="22">
        <v>9360.9549999999999</v>
      </c>
      <c r="R11" s="22">
        <v>7013</v>
      </c>
      <c r="S11" s="23">
        <v>2347.9549999999999</v>
      </c>
      <c r="T11" s="22">
        <v>5805.64</v>
      </c>
      <c r="U11" s="22">
        <v>5327</v>
      </c>
      <c r="V11" s="23">
        <v>478.64</v>
      </c>
      <c r="W11" s="22">
        <v>331</v>
      </c>
      <c r="X11" s="22">
        <v>265</v>
      </c>
      <c r="Y11" s="23">
        <v>66</v>
      </c>
      <c r="Z11" s="22">
        <v>16582.419000000002</v>
      </c>
      <c r="AA11" s="22">
        <v>14515</v>
      </c>
      <c r="AB11" s="23">
        <v>2067.4189999999999</v>
      </c>
      <c r="AC11" s="22">
        <v>120.44</v>
      </c>
      <c r="AD11" s="22">
        <v>102.437</v>
      </c>
      <c r="AE11" s="23">
        <v>18.003</v>
      </c>
      <c r="AF11" s="22">
        <v>2038.327</v>
      </c>
      <c r="AG11" s="22">
        <v>1717</v>
      </c>
      <c r="AH11" s="23">
        <v>321.327</v>
      </c>
      <c r="AI11" s="22">
        <v>443</v>
      </c>
      <c r="AJ11" s="22">
        <v>363</v>
      </c>
      <c r="AK11" s="23">
        <v>80</v>
      </c>
      <c r="AL11" s="22">
        <v>4263.8490000000002</v>
      </c>
      <c r="AM11" s="22">
        <v>2234</v>
      </c>
      <c r="AN11" s="23">
        <v>2029.8489999999999</v>
      </c>
    </row>
    <row r="12" spans="1:41" ht="15" customHeight="1" x14ac:dyDescent="0.2">
      <c r="A12" s="34" t="s">
        <v>23</v>
      </c>
      <c r="B12" s="35">
        <v>6974.1260000000002</v>
      </c>
      <c r="C12" s="35">
        <v>6406</v>
      </c>
      <c r="D12" s="36">
        <v>568.12599999999998</v>
      </c>
      <c r="E12" s="35">
        <v>29525.260999999999</v>
      </c>
      <c r="F12" s="35">
        <v>22693.428</v>
      </c>
      <c r="G12" s="36">
        <v>6831.8329999999996</v>
      </c>
      <c r="H12" s="35">
        <v>228.43</v>
      </c>
      <c r="I12" s="35">
        <v>186</v>
      </c>
      <c r="J12" s="36">
        <v>42.43</v>
      </c>
      <c r="K12" s="35">
        <v>876</v>
      </c>
      <c r="L12" s="35">
        <v>759</v>
      </c>
      <c r="M12" s="36">
        <v>117</v>
      </c>
      <c r="N12" s="35">
        <v>10933.133</v>
      </c>
      <c r="O12" s="35">
        <v>4274</v>
      </c>
      <c r="P12" s="36">
        <v>6659.1329999999998</v>
      </c>
      <c r="Q12" s="35">
        <v>8081.1</v>
      </c>
      <c r="R12" s="35">
        <v>5876</v>
      </c>
      <c r="S12" s="36">
        <v>2205.1</v>
      </c>
      <c r="T12" s="35">
        <v>4553.3289999999997</v>
      </c>
      <c r="U12" s="35">
        <v>4204</v>
      </c>
      <c r="V12" s="36">
        <v>349.32900000000001</v>
      </c>
      <c r="W12" s="35">
        <v>207</v>
      </c>
      <c r="X12" s="35">
        <v>163</v>
      </c>
      <c r="Y12" s="36">
        <v>44</v>
      </c>
      <c r="Z12" s="35">
        <v>13427.5</v>
      </c>
      <c r="AA12" s="35">
        <v>11883</v>
      </c>
      <c r="AB12" s="36">
        <v>1544.5</v>
      </c>
      <c r="AC12" s="35">
        <v>98</v>
      </c>
      <c r="AD12" s="35">
        <v>82</v>
      </c>
      <c r="AE12" s="36">
        <v>16</v>
      </c>
      <c r="AF12" s="35">
        <v>2011.376</v>
      </c>
      <c r="AG12" s="35">
        <v>1717</v>
      </c>
      <c r="AH12" s="36">
        <v>294.37599999999998</v>
      </c>
      <c r="AI12" s="35">
        <v>369</v>
      </c>
      <c r="AJ12" s="35">
        <v>316</v>
      </c>
      <c r="AK12" s="36">
        <v>53</v>
      </c>
      <c r="AL12" s="35">
        <v>3489.7330000000002</v>
      </c>
      <c r="AM12" s="35">
        <v>1959</v>
      </c>
      <c r="AN12" s="36">
        <v>1530.7329999999999</v>
      </c>
    </row>
    <row r="13" spans="1:41" ht="15" customHeight="1" x14ac:dyDescent="0.2">
      <c r="A13" s="34" t="s">
        <v>24</v>
      </c>
      <c r="B13" s="35">
        <v>8353.5560000000005</v>
      </c>
      <c r="C13" s="35">
        <v>7543</v>
      </c>
      <c r="D13" s="36">
        <v>810.55600000000004</v>
      </c>
      <c r="E13" s="35">
        <v>35222.978999999999</v>
      </c>
      <c r="F13" s="35">
        <v>26491</v>
      </c>
      <c r="G13" s="36">
        <v>8731.9789999999994</v>
      </c>
      <c r="H13" s="35">
        <v>295.12599999999998</v>
      </c>
      <c r="I13" s="35">
        <v>240</v>
      </c>
      <c r="J13" s="36">
        <v>55.125999999999998</v>
      </c>
      <c r="K13" s="35">
        <v>1099</v>
      </c>
      <c r="L13" s="35">
        <v>917</v>
      </c>
      <c r="M13" s="36">
        <v>182</v>
      </c>
      <c r="N13" s="35">
        <v>14250.127</v>
      </c>
      <c r="O13" s="35">
        <v>5287</v>
      </c>
      <c r="P13" s="36">
        <v>8963.1270000000004</v>
      </c>
      <c r="Q13" s="35">
        <v>10346.644</v>
      </c>
      <c r="R13" s="35">
        <v>6810</v>
      </c>
      <c r="S13" s="36">
        <v>3536.6439999999998</v>
      </c>
      <c r="T13" s="35">
        <v>5055.2370000000001</v>
      </c>
      <c r="U13" s="35">
        <v>4679</v>
      </c>
      <c r="V13" s="36">
        <v>376.23700000000002</v>
      </c>
      <c r="W13" s="35">
        <v>243</v>
      </c>
      <c r="X13" s="35">
        <v>199</v>
      </c>
      <c r="Y13" s="36">
        <v>44</v>
      </c>
      <c r="Z13" s="35">
        <v>13221.531999999999</v>
      </c>
      <c r="AA13" s="35">
        <v>11744</v>
      </c>
      <c r="AB13" s="36">
        <v>1477.5319999999999</v>
      </c>
      <c r="AC13" s="35">
        <v>146</v>
      </c>
      <c r="AD13" s="35">
        <v>95</v>
      </c>
      <c r="AE13" s="36">
        <v>51</v>
      </c>
      <c r="AF13" s="35">
        <v>1637.886</v>
      </c>
      <c r="AG13" s="35">
        <v>1352</v>
      </c>
      <c r="AH13" s="36">
        <v>285.88600000000002</v>
      </c>
      <c r="AI13" s="35">
        <v>358</v>
      </c>
      <c r="AJ13" s="35">
        <v>290</v>
      </c>
      <c r="AK13" s="36">
        <v>68</v>
      </c>
      <c r="AL13" s="35">
        <v>3416.8919999999998</v>
      </c>
      <c r="AM13" s="35">
        <v>1841</v>
      </c>
      <c r="AN13" s="36">
        <v>1575.8920000000001</v>
      </c>
    </row>
    <row r="14" spans="1:41" ht="15" customHeight="1" x14ac:dyDescent="0.2">
      <c r="A14" s="34" t="s">
        <v>25</v>
      </c>
      <c r="B14" s="35">
        <v>7954.1530000000002</v>
      </c>
      <c r="C14" s="35">
        <v>6993</v>
      </c>
      <c r="D14" s="36">
        <v>961.15300000000002</v>
      </c>
      <c r="E14" s="35">
        <v>36891.232000000004</v>
      </c>
      <c r="F14" s="35">
        <v>27186</v>
      </c>
      <c r="G14" s="36">
        <v>9705.232</v>
      </c>
      <c r="H14" s="35">
        <v>338.161</v>
      </c>
      <c r="I14" s="35">
        <v>264</v>
      </c>
      <c r="J14" s="36">
        <v>74.161000000000001</v>
      </c>
      <c r="K14" s="35">
        <v>1004</v>
      </c>
      <c r="L14" s="35">
        <v>851</v>
      </c>
      <c r="M14" s="36">
        <v>153</v>
      </c>
      <c r="N14" s="35">
        <v>10866.208000000001</v>
      </c>
      <c r="O14" s="35">
        <v>3667</v>
      </c>
      <c r="P14" s="36">
        <v>7199.2079999999996</v>
      </c>
      <c r="Q14" s="35">
        <v>11363.159</v>
      </c>
      <c r="R14" s="35">
        <v>6994</v>
      </c>
      <c r="S14" s="36">
        <v>4369.1589999999997</v>
      </c>
      <c r="T14" s="35">
        <v>6218.7460000000001</v>
      </c>
      <c r="U14" s="35">
        <v>5595</v>
      </c>
      <c r="V14" s="36">
        <v>623.74599999999998</v>
      </c>
      <c r="W14" s="35">
        <v>307</v>
      </c>
      <c r="X14" s="35">
        <v>228</v>
      </c>
      <c r="Y14" s="36">
        <v>79</v>
      </c>
      <c r="Z14" s="35">
        <v>14802.246999999999</v>
      </c>
      <c r="AA14" s="35">
        <v>12774</v>
      </c>
      <c r="AB14" s="36">
        <v>2028.2470000000001</v>
      </c>
      <c r="AC14" s="35">
        <v>115</v>
      </c>
      <c r="AD14" s="35">
        <v>92</v>
      </c>
      <c r="AE14" s="36">
        <v>23</v>
      </c>
      <c r="AF14" s="35">
        <v>2502.14</v>
      </c>
      <c r="AG14" s="35">
        <v>2034</v>
      </c>
      <c r="AH14" s="36">
        <v>468.14</v>
      </c>
      <c r="AI14" s="35">
        <v>511</v>
      </c>
      <c r="AJ14" s="35">
        <v>403</v>
      </c>
      <c r="AK14" s="36">
        <v>108</v>
      </c>
      <c r="AL14" s="35">
        <v>4751.9399999999996</v>
      </c>
      <c r="AM14" s="35">
        <v>2411</v>
      </c>
      <c r="AN14" s="36">
        <v>2340.94</v>
      </c>
    </row>
    <row r="15" spans="1:41" ht="15" customHeight="1" x14ac:dyDescent="0.2">
      <c r="A15" s="34" t="s">
        <v>26</v>
      </c>
      <c r="B15" s="35">
        <v>4448.4229999999998</v>
      </c>
      <c r="C15" s="35">
        <v>3968</v>
      </c>
      <c r="D15" s="36">
        <v>480.423</v>
      </c>
      <c r="E15" s="35">
        <v>19217.71</v>
      </c>
      <c r="F15" s="35">
        <v>14765</v>
      </c>
      <c r="G15" s="36">
        <v>4452.71</v>
      </c>
      <c r="H15" s="35">
        <v>184.07400000000001</v>
      </c>
      <c r="I15" s="35">
        <v>151</v>
      </c>
      <c r="J15" s="36">
        <v>33.073999999999998</v>
      </c>
      <c r="K15" s="35">
        <v>472</v>
      </c>
      <c r="L15" s="35">
        <v>377</v>
      </c>
      <c r="M15" s="36">
        <v>95</v>
      </c>
      <c r="N15" s="35">
        <v>5852.6</v>
      </c>
      <c r="O15" s="35">
        <v>2284</v>
      </c>
      <c r="P15" s="36">
        <v>3568.6</v>
      </c>
      <c r="Q15" s="35">
        <v>6995.4780000000001</v>
      </c>
      <c r="R15" s="35">
        <v>4286</v>
      </c>
      <c r="S15" s="36">
        <v>2709.4780000000001</v>
      </c>
      <c r="T15" s="35">
        <v>3112.4879999999998</v>
      </c>
      <c r="U15" s="35">
        <v>2817</v>
      </c>
      <c r="V15" s="36">
        <v>295.488</v>
      </c>
      <c r="W15" s="35">
        <v>141</v>
      </c>
      <c r="X15" s="35">
        <v>111</v>
      </c>
      <c r="Y15" s="36">
        <v>30</v>
      </c>
      <c r="Z15" s="35">
        <v>7601</v>
      </c>
      <c r="AA15" s="35">
        <v>6447</v>
      </c>
      <c r="AB15" s="36">
        <v>1154</v>
      </c>
      <c r="AC15" s="35">
        <v>78</v>
      </c>
      <c r="AD15" s="35">
        <v>58</v>
      </c>
      <c r="AE15" s="36">
        <v>20</v>
      </c>
      <c r="AF15" s="35">
        <v>1298</v>
      </c>
      <c r="AG15" s="35">
        <v>1066</v>
      </c>
      <c r="AH15" s="36">
        <v>232</v>
      </c>
      <c r="AI15" s="35">
        <v>262</v>
      </c>
      <c r="AJ15" s="35">
        <v>215</v>
      </c>
      <c r="AK15" s="36">
        <v>47</v>
      </c>
      <c r="AL15" s="35">
        <v>2101.2199999999998</v>
      </c>
      <c r="AM15" s="35">
        <v>1092</v>
      </c>
      <c r="AN15" s="36">
        <v>1009.22</v>
      </c>
    </row>
    <row r="16" spans="1:41" ht="15" customHeight="1" x14ac:dyDescent="0.2">
      <c r="A16" s="34" t="s">
        <v>27</v>
      </c>
      <c r="B16" s="35">
        <v>3528.3789999999999</v>
      </c>
      <c r="C16" s="35">
        <v>3176</v>
      </c>
      <c r="D16" s="36">
        <v>352.37900000000002</v>
      </c>
      <c r="E16" s="35">
        <v>19083.965</v>
      </c>
      <c r="F16" s="35">
        <v>14620</v>
      </c>
      <c r="G16" s="36">
        <v>4463.9650000000001</v>
      </c>
      <c r="H16" s="35">
        <v>196.67599999999999</v>
      </c>
      <c r="I16" s="35">
        <v>158</v>
      </c>
      <c r="J16" s="36">
        <v>38.676000000000002</v>
      </c>
      <c r="K16" s="35">
        <v>512</v>
      </c>
      <c r="L16" s="35">
        <v>431</v>
      </c>
      <c r="M16" s="36">
        <v>81</v>
      </c>
      <c r="N16" s="35">
        <v>5710.0410000000002</v>
      </c>
      <c r="O16" s="35">
        <v>2234</v>
      </c>
      <c r="P16" s="36">
        <v>3476.0410000000002</v>
      </c>
      <c r="Q16" s="35">
        <v>6522.5780000000004</v>
      </c>
      <c r="R16" s="35">
        <v>3957</v>
      </c>
      <c r="S16" s="36">
        <v>2565.578</v>
      </c>
      <c r="T16" s="35">
        <v>3025.0839999999998</v>
      </c>
      <c r="U16" s="35">
        <v>2750</v>
      </c>
      <c r="V16" s="36">
        <v>275.084</v>
      </c>
      <c r="W16" s="35">
        <v>102</v>
      </c>
      <c r="X16" s="35">
        <v>76</v>
      </c>
      <c r="Y16" s="36">
        <v>26</v>
      </c>
      <c r="Z16" s="35">
        <v>7167.9520000000002</v>
      </c>
      <c r="AA16" s="35">
        <v>6138</v>
      </c>
      <c r="AB16" s="36">
        <v>1029.952</v>
      </c>
      <c r="AC16" s="35">
        <v>53</v>
      </c>
      <c r="AD16" s="35">
        <v>40</v>
      </c>
      <c r="AE16" s="36">
        <v>13</v>
      </c>
      <c r="AF16" s="35">
        <v>1029.365</v>
      </c>
      <c r="AG16" s="35">
        <v>818</v>
      </c>
      <c r="AH16" s="36">
        <v>211.36500000000001</v>
      </c>
      <c r="AI16" s="35">
        <v>234</v>
      </c>
      <c r="AJ16" s="35">
        <v>189</v>
      </c>
      <c r="AK16" s="36">
        <v>45</v>
      </c>
      <c r="AL16" s="35">
        <v>2036.9449999999999</v>
      </c>
      <c r="AM16" s="35">
        <v>1085.0170000000001</v>
      </c>
      <c r="AN16" s="36">
        <v>951.928</v>
      </c>
    </row>
    <row r="17" spans="1:40" ht="15" customHeight="1" x14ac:dyDescent="0.2">
      <c r="A17" s="34" t="s">
        <v>28</v>
      </c>
      <c r="B17" s="35">
        <v>3320.0920000000001</v>
      </c>
      <c r="C17" s="35">
        <v>2920</v>
      </c>
      <c r="D17" s="36">
        <v>400.09199999999998</v>
      </c>
      <c r="E17" s="35">
        <v>15248.305</v>
      </c>
      <c r="F17" s="35">
        <v>11403</v>
      </c>
      <c r="G17" s="36">
        <v>3845.3049999999998</v>
      </c>
      <c r="H17" s="35">
        <v>165.16300000000001</v>
      </c>
      <c r="I17" s="35">
        <v>126</v>
      </c>
      <c r="J17" s="36">
        <v>39.162999999999997</v>
      </c>
      <c r="K17" s="35">
        <v>689</v>
      </c>
      <c r="L17" s="35">
        <v>458</v>
      </c>
      <c r="M17" s="36">
        <v>231</v>
      </c>
      <c r="N17" s="35">
        <v>5185.0609999999997</v>
      </c>
      <c r="O17" s="35">
        <v>1909</v>
      </c>
      <c r="P17" s="36">
        <v>3276.0610000000001</v>
      </c>
      <c r="Q17" s="35">
        <v>5481.97</v>
      </c>
      <c r="R17" s="35">
        <v>3226</v>
      </c>
      <c r="S17" s="36">
        <v>2255.9699999999998</v>
      </c>
      <c r="T17" s="35">
        <v>2322.2629999999999</v>
      </c>
      <c r="U17" s="35">
        <v>2100</v>
      </c>
      <c r="V17" s="36">
        <v>222.26300000000001</v>
      </c>
      <c r="W17" s="35">
        <v>106</v>
      </c>
      <c r="X17" s="35">
        <v>64</v>
      </c>
      <c r="Y17" s="36">
        <v>42</v>
      </c>
      <c r="Z17" s="35">
        <v>5990.8680000000004</v>
      </c>
      <c r="AA17" s="35">
        <v>5071</v>
      </c>
      <c r="AB17" s="36">
        <v>919.86800000000005</v>
      </c>
      <c r="AC17" s="35">
        <v>74.25</v>
      </c>
      <c r="AD17" s="35">
        <v>50.25</v>
      </c>
      <c r="AE17" s="36">
        <v>24</v>
      </c>
      <c r="AF17" s="35">
        <v>996.42899999999997</v>
      </c>
      <c r="AG17" s="35">
        <v>806</v>
      </c>
      <c r="AH17" s="36">
        <v>190.429</v>
      </c>
      <c r="AI17" s="35">
        <v>198</v>
      </c>
      <c r="AJ17" s="35">
        <v>167</v>
      </c>
      <c r="AK17" s="36">
        <v>31</v>
      </c>
      <c r="AL17" s="35">
        <v>1854.585</v>
      </c>
      <c r="AM17" s="35">
        <v>975.13300000000004</v>
      </c>
      <c r="AN17" s="36">
        <v>879.452</v>
      </c>
    </row>
    <row r="18" spans="1:40" ht="15" customHeight="1" x14ac:dyDescent="0.2">
      <c r="A18" s="34" t="s">
        <v>29</v>
      </c>
      <c r="B18" s="35">
        <v>3434.3270000000002</v>
      </c>
      <c r="C18" s="35">
        <v>3141</v>
      </c>
      <c r="D18" s="36">
        <v>293.327</v>
      </c>
      <c r="E18" s="35">
        <v>16504.684000000001</v>
      </c>
      <c r="F18" s="35">
        <v>12685</v>
      </c>
      <c r="G18" s="36">
        <v>3819.6840000000002</v>
      </c>
      <c r="H18" s="35">
        <v>132.161</v>
      </c>
      <c r="I18" s="35">
        <v>103</v>
      </c>
      <c r="J18" s="36">
        <v>29.161000000000001</v>
      </c>
      <c r="K18" s="35">
        <v>425</v>
      </c>
      <c r="L18" s="35">
        <v>377</v>
      </c>
      <c r="M18" s="36">
        <v>48</v>
      </c>
      <c r="N18" s="35">
        <v>4069.174</v>
      </c>
      <c r="O18" s="35">
        <v>1657</v>
      </c>
      <c r="P18" s="36">
        <v>2412.174</v>
      </c>
      <c r="Q18" s="35">
        <v>4675.6689999999999</v>
      </c>
      <c r="R18" s="35">
        <v>3124</v>
      </c>
      <c r="S18" s="36">
        <v>1551.6690000000001</v>
      </c>
      <c r="T18" s="35">
        <v>2230.6660000000002</v>
      </c>
      <c r="U18" s="35">
        <v>2047</v>
      </c>
      <c r="V18" s="36">
        <v>183.666</v>
      </c>
      <c r="W18" s="35">
        <v>104</v>
      </c>
      <c r="X18" s="35">
        <v>72</v>
      </c>
      <c r="Y18" s="36">
        <v>32</v>
      </c>
      <c r="Z18" s="35">
        <v>5776.7740000000003</v>
      </c>
      <c r="AA18" s="35">
        <v>4918</v>
      </c>
      <c r="AB18" s="36">
        <v>858.774</v>
      </c>
      <c r="AC18" s="35">
        <v>54</v>
      </c>
      <c r="AD18" s="35">
        <v>43</v>
      </c>
      <c r="AE18" s="36">
        <v>11</v>
      </c>
      <c r="AF18" s="35">
        <v>785.67200000000003</v>
      </c>
      <c r="AG18" s="35">
        <v>650</v>
      </c>
      <c r="AH18" s="36">
        <v>135.672</v>
      </c>
      <c r="AI18" s="35">
        <v>175</v>
      </c>
      <c r="AJ18" s="35">
        <v>142</v>
      </c>
      <c r="AK18" s="36">
        <v>33</v>
      </c>
      <c r="AL18" s="35">
        <v>1637.8620000000001</v>
      </c>
      <c r="AM18" s="35">
        <v>867</v>
      </c>
      <c r="AN18" s="36">
        <v>770.86199999999997</v>
      </c>
    </row>
    <row r="19" spans="1:40" ht="15" customHeight="1" x14ac:dyDescent="0.2">
      <c r="A19" s="34" t="s">
        <v>30</v>
      </c>
      <c r="B19" s="35">
        <v>3496.44</v>
      </c>
      <c r="C19" s="35">
        <v>3166</v>
      </c>
      <c r="D19" s="36">
        <v>330.44</v>
      </c>
      <c r="E19" s="35">
        <v>15386.501</v>
      </c>
      <c r="F19" s="35">
        <v>11898</v>
      </c>
      <c r="G19" s="36">
        <v>3488.5010000000002</v>
      </c>
      <c r="H19" s="35">
        <v>134.08000000000001</v>
      </c>
      <c r="I19" s="35">
        <v>112</v>
      </c>
      <c r="J19" s="36">
        <v>22.08</v>
      </c>
      <c r="K19" s="35">
        <v>442</v>
      </c>
      <c r="L19" s="35">
        <v>407</v>
      </c>
      <c r="M19" s="36">
        <v>35</v>
      </c>
      <c r="N19" s="35">
        <v>3732.078</v>
      </c>
      <c r="O19" s="35">
        <v>1573</v>
      </c>
      <c r="P19" s="36">
        <v>2159.078</v>
      </c>
      <c r="Q19" s="35">
        <v>5573.8450000000003</v>
      </c>
      <c r="R19" s="35">
        <v>3468</v>
      </c>
      <c r="S19" s="36">
        <v>2105.8449999999998</v>
      </c>
      <c r="T19" s="35">
        <v>2218.625</v>
      </c>
      <c r="U19" s="35">
        <v>2046</v>
      </c>
      <c r="V19" s="36">
        <v>172.625</v>
      </c>
      <c r="W19" s="35">
        <v>75</v>
      </c>
      <c r="X19" s="35">
        <v>61</v>
      </c>
      <c r="Y19" s="36">
        <v>14</v>
      </c>
      <c r="Z19" s="35">
        <v>5968.7169999999996</v>
      </c>
      <c r="AA19" s="35">
        <v>5055</v>
      </c>
      <c r="AB19" s="36">
        <v>913.71699999999998</v>
      </c>
      <c r="AC19" s="35">
        <v>57</v>
      </c>
      <c r="AD19" s="35">
        <v>47</v>
      </c>
      <c r="AE19" s="36">
        <v>10</v>
      </c>
      <c r="AF19" s="35">
        <v>823</v>
      </c>
      <c r="AG19" s="35">
        <v>685</v>
      </c>
      <c r="AH19" s="36">
        <v>138</v>
      </c>
      <c r="AI19" s="35">
        <v>172</v>
      </c>
      <c r="AJ19" s="35">
        <v>145</v>
      </c>
      <c r="AK19" s="36">
        <v>27</v>
      </c>
      <c r="AL19" s="35">
        <v>1509.7049999999999</v>
      </c>
      <c r="AM19" s="35">
        <v>866.04100000000005</v>
      </c>
      <c r="AN19" s="36">
        <v>643.66399999999999</v>
      </c>
    </row>
    <row r="20" spans="1:40" ht="15" customHeight="1" x14ac:dyDescent="0.2">
      <c r="A20" s="34" t="s">
        <v>31</v>
      </c>
      <c r="B20" s="35">
        <v>1509.934</v>
      </c>
      <c r="C20" s="35">
        <v>1421</v>
      </c>
      <c r="D20" s="36">
        <v>88.933999999999997</v>
      </c>
      <c r="E20" s="35">
        <v>6191.0559999999996</v>
      </c>
      <c r="F20" s="35">
        <v>4725</v>
      </c>
      <c r="G20" s="36">
        <v>1466.056</v>
      </c>
      <c r="H20" s="35">
        <v>54.732999999999997</v>
      </c>
      <c r="I20" s="35">
        <v>44</v>
      </c>
      <c r="J20" s="36">
        <v>10.733000000000001</v>
      </c>
      <c r="K20" s="35">
        <v>141</v>
      </c>
      <c r="L20" s="35">
        <v>129</v>
      </c>
      <c r="M20" s="36">
        <v>12</v>
      </c>
      <c r="N20" s="35">
        <v>1357.02</v>
      </c>
      <c r="O20" s="35">
        <v>709</v>
      </c>
      <c r="P20" s="36">
        <v>648.02</v>
      </c>
      <c r="Q20" s="35">
        <v>1869.5640000000001</v>
      </c>
      <c r="R20" s="35">
        <v>1454</v>
      </c>
      <c r="S20" s="36">
        <v>415.56400000000002</v>
      </c>
      <c r="T20" s="35">
        <v>494</v>
      </c>
      <c r="U20" s="35">
        <v>464</v>
      </c>
      <c r="V20" s="36">
        <v>30</v>
      </c>
      <c r="W20" s="35">
        <v>27</v>
      </c>
      <c r="X20" s="35">
        <v>22</v>
      </c>
      <c r="Y20" s="36">
        <v>5</v>
      </c>
      <c r="Z20" s="35">
        <v>2047.0229999999999</v>
      </c>
      <c r="AA20" s="35">
        <v>1677</v>
      </c>
      <c r="AB20" s="36">
        <v>370.02300000000002</v>
      </c>
      <c r="AC20" s="35">
        <v>16.5</v>
      </c>
      <c r="AD20" s="35">
        <v>15.5</v>
      </c>
      <c r="AE20" s="36">
        <v>1</v>
      </c>
      <c r="AF20" s="35">
        <v>155.261</v>
      </c>
      <c r="AG20" s="35">
        <v>127</v>
      </c>
      <c r="AH20" s="36">
        <v>28.260999999999999</v>
      </c>
      <c r="AI20" s="35">
        <v>44</v>
      </c>
      <c r="AJ20" s="35">
        <v>41</v>
      </c>
      <c r="AK20" s="36">
        <v>3</v>
      </c>
      <c r="AL20" s="35">
        <v>388.89699999999999</v>
      </c>
      <c r="AM20" s="35">
        <v>210</v>
      </c>
      <c r="AN20" s="36">
        <v>178.89699999999999</v>
      </c>
    </row>
    <row r="21" spans="1:40" ht="15" customHeight="1" x14ac:dyDescent="0.2">
      <c r="A21" s="34" t="s">
        <v>32</v>
      </c>
      <c r="B21" s="35">
        <v>5198.7340000000004</v>
      </c>
      <c r="C21" s="35">
        <v>4706</v>
      </c>
      <c r="D21" s="36">
        <v>492.73399999999998</v>
      </c>
      <c r="E21" s="35">
        <v>25394.22</v>
      </c>
      <c r="F21" s="35">
        <v>19051</v>
      </c>
      <c r="G21" s="36">
        <v>6343.22</v>
      </c>
      <c r="H21" s="35">
        <v>182.31800000000001</v>
      </c>
      <c r="I21" s="35">
        <v>153</v>
      </c>
      <c r="J21" s="36">
        <v>29.318000000000001</v>
      </c>
      <c r="K21" s="35">
        <v>758</v>
      </c>
      <c r="L21" s="35">
        <v>661</v>
      </c>
      <c r="M21" s="36">
        <v>97</v>
      </c>
      <c r="N21" s="35">
        <v>10531.161</v>
      </c>
      <c r="O21" s="35">
        <v>3587</v>
      </c>
      <c r="P21" s="36">
        <v>6944.1610000000001</v>
      </c>
      <c r="Q21" s="35">
        <v>9398.3590000000004</v>
      </c>
      <c r="R21" s="35">
        <v>6138</v>
      </c>
      <c r="S21" s="36">
        <v>3260.3589999999999</v>
      </c>
      <c r="T21" s="35">
        <v>3136.9650000000001</v>
      </c>
      <c r="U21" s="35">
        <v>2903</v>
      </c>
      <c r="V21" s="36">
        <v>233.965</v>
      </c>
      <c r="W21" s="35">
        <v>221.24199999999999</v>
      </c>
      <c r="X21" s="35">
        <v>171</v>
      </c>
      <c r="Y21" s="36">
        <v>50.241999999999997</v>
      </c>
      <c r="Z21" s="35">
        <v>11218.544</v>
      </c>
      <c r="AA21" s="35">
        <v>9774</v>
      </c>
      <c r="AB21" s="36">
        <v>1444.5440000000001</v>
      </c>
      <c r="AC21" s="35">
        <v>71</v>
      </c>
      <c r="AD21" s="35">
        <v>57</v>
      </c>
      <c r="AE21" s="36">
        <v>14</v>
      </c>
      <c r="AF21" s="35">
        <v>1585</v>
      </c>
      <c r="AG21" s="35">
        <v>1369</v>
      </c>
      <c r="AH21" s="36">
        <v>216</v>
      </c>
      <c r="AI21" s="35">
        <v>265</v>
      </c>
      <c r="AJ21" s="35">
        <v>213</v>
      </c>
      <c r="AK21" s="36">
        <v>52</v>
      </c>
      <c r="AL21" s="35">
        <v>2816.442</v>
      </c>
      <c r="AM21" s="35">
        <v>1481.03</v>
      </c>
      <c r="AN21" s="36">
        <v>1335.412</v>
      </c>
    </row>
    <row r="22" spans="1:40" ht="15" customHeight="1" x14ac:dyDescent="0.2">
      <c r="A22" s="34" t="s">
        <v>33</v>
      </c>
      <c r="B22" s="35">
        <v>1341.5350000000001</v>
      </c>
      <c r="C22" s="35">
        <v>1209</v>
      </c>
      <c r="D22" s="36">
        <v>132.535</v>
      </c>
      <c r="E22" s="35">
        <v>6058.3119999999999</v>
      </c>
      <c r="F22" s="35">
        <v>4050</v>
      </c>
      <c r="G22" s="36">
        <v>2008.3119999999999</v>
      </c>
      <c r="H22" s="35">
        <v>41.106000000000002</v>
      </c>
      <c r="I22" s="35">
        <v>34</v>
      </c>
      <c r="J22" s="36">
        <v>7.1059999999999999</v>
      </c>
      <c r="K22" s="35">
        <v>138</v>
      </c>
      <c r="L22" s="35">
        <v>119</v>
      </c>
      <c r="M22" s="36">
        <v>19</v>
      </c>
      <c r="N22" s="35">
        <v>2150.585</v>
      </c>
      <c r="O22" s="35">
        <v>686</v>
      </c>
      <c r="P22" s="36">
        <v>1464.585</v>
      </c>
      <c r="Q22" s="35">
        <v>1107</v>
      </c>
      <c r="R22" s="35">
        <v>813</v>
      </c>
      <c r="S22" s="36">
        <v>294</v>
      </c>
      <c r="T22" s="35">
        <v>669</v>
      </c>
      <c r="U22" s="35">
        <v>571</v>
      </c>
      <c r="V22" s="36">
        <v>98</v>
      </c>
      <c r="W22" s="35">
        <v>31</v>
      </c>
      <c r="X22" s="35">
        <v>23</v>
      </c>
      <c r="Y22" s="36">
        <v>8</v>
      </c>
      <c r="Z22" s="35">
        <v>2187.8209999999999</v>
      </c>
      <c r="AA22" s="35">
        <v>1837</v>
      </c>
      <c r="AB22" s="36">
        <v>350.82100000000003</v>
      </c>
      <c r="AC22" s="35">
        <v>10</v>
      </c>
      <c r="AD22" s="35">
        <v>7</v>
      </c>
      <c r="AE22" s="36">
        <v>3</v>
      </c>
      <c r="AF22" s="35">
        <v>245</v>
      </c>
      <c r="AG22" s="35">
        <v>206</v>
      </c>
      <c r="AH22" s="36">
        <v>39</v>
      </c>
      <c r="AI22" s="35">
        <v>82</v>
      </c>
      <c r="AJ22" s="35">
        <v>69</v>
      </c>
      <c r="AK22" s="36">
        <v>13</v>
      </c>
      <c r="AL22" s="35">
        <v>632.63400000000001</v>
      </c>
      <c r="AM22" s="35">
        <v>303</v>
      </c>
      <c r="AN22" s="36">
        <v>329.63400000000001</v>
      </c>
    </row>
    <row r="23" spans="1:40" ht="15" customHeight="1" x14ac:dyDescent="0.2">
      <c r="A23" s="34" t="s">
        <v>34</v>
      </c>
      <c r="B23" s="35">
        <v>3595.569</v>
      </c>
      <c r="C23" s="35">
        <v>3266</v>
      </c>
      <c r="D23" s="36">
        <v>329.56900000000002</v>
      </c>
      <c r="E23" s="35">
        <v>15283.349</v>
      </c>
      <c r="F23" s="35">
        <v>11463</v>
      </c>
      <c r="G23" s="36">
        <v>3820.3490000000002</v>
      </c>
      <c r="H23" s="35">
        <v>104</v>
      </c>
      <c r="I23" s="35">
        <v>86</v>
      </c>
      <c r="J23" s="36">
        <v>18</v>
      </c>
      <c r="K23" s="35">
        <v>587</v>
      </c>
      <c r="L23" s="35">
        <v>507</v>
      </c>
      <c r="M23" s="36">
        <v>80</v>
      </c>
      <c r="N23" s="35">
        <v>5668.049</v>
      </c>
      <c r="O23" s="35">
        <v>1765</v>
      </c>
      <c r="P23" s="36">
        <v>3903.049</v>
      </c>
      <c r="Q23" s="35">
        <v>6100.7110000000002</v>
      </c>
      <c r="R23" s="35">
        <v>3725</v>
      </c>
      <c r="S23" s="36">
        <v>2375.7109999999998</v>
      </c>
      <c r="T23" s="35">
        <v>2163.913</v>
      </c>
      <c r="U23" s="35">
        <v>1963</v>
      </c>
      <c r="V23" s="36">
        <v>200.91300000000001</v>
      </c>
      <c r="W23" s="35">
        <v>127</v>
      </c>
      <c r="X23" s="35">
        <v>101</v>
      </c>
      <c r="Y23" s="36">
        <v>26</v>
      </c>
      <c r="Z23" s="35">
        <v>7303.018</v>
      </c>
      <c r="AA23" s="35">
        <v>6354</v>
      </c>
      <c r="AB23" s="36">
        <v>949.01800000000003</v>
      </c>
      <c r="AC23" s="35">
        <v>32</v>
      </c>
      <c r="AD23" s="35">
        <v>25</v>
      </c>
      <c r="AE23" s="36">
        <v>7</v>
      </c>
      <c r="AF23" s="35">
        <v>1088</v>
      </c>
      <c r="AG23" s="35">
        <v>952</v>
      </c>
      <c r="AH23" s="36">
        <v>136</v>
      </c>
      <c r="AI23" s="35">
        <v>183</v>
      </c>
      <c r="AJ23" s="35">
        <v>165</v>
      </c>
      <c r="AK23" s="36">
        <v>18</v>
      </c>
      <c r="AL23" s="35">
        <v>1881.383</v>
      </c>
      <c r="AM23" s="35">
        <v>1000.05</v>
      </c>
      <c r="AN23" s="36">
        <v>881.33299999999997</v>
      </c>
    </row>
    <row r="24" spans="1:40" ht="15" customHeight="1" x14ac:dyDescent="0.2">
      <c r="A24" s="34" t="s">
        <v>35</v>
      </c>
      <c r="B24" s="35">
        <v>3889.922</v>
      </c>
      <c r="C24" s="35">
        <v>3567</v>
      </c>
      <c r="D24" s="36">
        <v>322.92200000000003</v>
      </c>
      <c r="E24" s="35">
        <v>16633.591</v>
      </c>
      <c r="F24" s="35">
        <v>12686.361000000001</v>
      </c>
      <c r="G24" s="36">
        <v>3947.23</v>
      </c>
      <c r="H24" s="35">
        <v>152.25</v>
      </c>
      <c r="I24" s="35">
        <v>124</v>
      </c>
      <c r="J24" s="36">
        <v>28.25</v>
      </c>
      <c r="K24" s="35">
        <v>601</v>
      </c>
      <c r="L24" s="35">
        <v>522</v>
      </c>
      <c r="M24" s="36">
        <v>79</v>
      </c>
      <c r="N24" s="35">
        <v>7832.1549999999997</v>
      </c>
      <c r="O24" s="35">
        <v>2656</v>
      </c>
      <c r="P24" s="36">
        <v>5176.1549999999997</v>
      </c>
      <c r="Q24" s="35">
        <v>6502.375</v>
      </c>
      <c r="R24" s="35">
        <v>4145</v>
      </c>
      <c r="S24" s="36">
        <v>2357.375</v>
      </c>
      <c r="T24" s="35">
        <v>2610.58</v>
      </c>
      <c r="U24" s="35">
        <v>2194</v>
      </c>
      <c r="V24" s="36">
        <v>416.58</v>
      </c>
      <c r="W24" s="35">
        <v>120</v>
      </c>
      <c r="X24" s="35">
        <v>96</v>
      </c>
      <c r="Y24" s="36">
        <v>24</v>
      </c>
      <c r="Z24" s="35">
        <v>7151.1890000000003</v>
      </c>
      <c r="AA24" s="35">
        <v>6064</v>
      </c>
      <c r="AB24" s="36">
        <v>1087.1890000000001</v>
      </c>
      <c r="AC24" s="35">
        <v>55</v>
      </c>
      <c r="AD24" s="35">
        <v>43</v>
      </c>
      <c r="AE24" s="36">
        <v>12</v>
      </c>
      <c r="AF24" s="35">
        <v>1014.528</v>
      </c>
      <c r="AG24" s="35">
        <v>821</v>
      </c>
      <c r="AH24" s="36">
        <v>193.52799999999999</v>
      </c>
      <c r="AI24" s="35">
        <v>199</v>
      </c>
      <c r="AJ24" s="35">
        <v>149</v>
      </c>
      <c r="AK24" s="36">
        <v>50</v>
      </c>
      <c r="AL24" s="35">
        <v>2055.3939999999998</v>
      </c>
      <c r="AM24" s="35">
        <v>1051.0630000000001</v>
      </c>
      <c r="AN24" s="36">
        <v>1004.331</v>
      </c>
    </row>
    <row r="25" spans="1:40" ht="15" customHeight="1" x14ac:dyDescent="0.2">
      <c r="A25" s="34" t="s">
        <v>36</v>
      </c>
      <c r="B25" s="35">
        <v>3031.6030000000001</v>
      </c>
      <c r="C25" s="35">
        <v>2843</v>
      </c>
      <c r="D25" s="36">
        <v>188.60300000000001</v>
      </c>
      <c r="E25" s="35">
        <v>9783.6479999999992</v>
      </c>
      <c r="F25" s="35">
        <v>7789</v>
      </c>
      <c r="G25" s="36">
        <v>1994.6479999999999</v>
      </c>
      <c r="H25" s="35">
        <v>89.09</v>
      </c>
      <c r="I25" s="35">
        <v>75</v>
      </c>
      <c r="J25" s="36">
        <v>14.09</v>
      </c>
      <c r="K25" s="35">
        <v>320</v>
      </c>
      <c r="L25" s="35">
        <v>288</v>
      </c>
      <c r="M25" s="36">
        <v>32</v>
      </c>
      <c r="N25" s="35">
        <v>4123.1000000000004</v>
      </c>
      <c r="O25" s="35">
        <v>1341</v>
      </c>
      <c r="P25" s="36">
        <v>2782.1</v>
      </c>
      <c r="Q25" s="35">
        <v>2563.0349999999999</v>
      </c>
      <c r="R25" s="35">
        <v>2035</v>
      </c>
      <c r="S25" s="36">
        <v>528.03499999999997</v>
      </c>
      <c r="T25" s="35">
        <v>1286.8589999999999</v>
      </c>
      <c r="U25" s="35">
        <v>1155</v>
      </c>
      <c r="V25" s="36">
        <v>131.85900000000001</v>
      </c>
      <c r="W25" s="35">
        <v>73</v>
      </c>
      <c r="X25" s="35">
        <v>62</v>
      </c>
      <c r="Y25" s="36">
        <v>11</v>
      </c>
      <c r="Z25" s="35">
        <v>4513.6109999999999</v>
      </c>
      <c r="AA25" s="35">
        <v>3781</v>
      </c>
      <c r="AB25" s="36">
        <v>732.61099999999999</v>
      </c>
      <c r="AC25" s="35">
        <v>23</v>
      </c>
      <c r="AD25" s="35">
        <v>17</v>
      </c>
      <c r="AE25" s="36">
        <v>6</v>
      </c>
      <c r="AF25" s="35">
        <v>483.22199999999998</v>
      </c>
      <c r="AG25" s="35">
        <v>417</v>
      </c>
      <c r="AH25" s="36">
        <v>66.221999999999994</v>
      </c>
      <c r="AI25" s="35">
        <v>113</v>
      </c>
      <c r="AJ25" s="35">
        <v>103</v>
      </c>
      <c r="AK25" s="36">
        <v>10</v>
      </c>
      <c r="AL25" s="35">
        <v>1278.819</v>
      </c>
      <c r="AM25" s="35">
        <v>702.06799999999998</v>
      </c>
      <c r="AN25" s="36">
        <v>576.75099999999998</v>
      </c>
    </row>
    <row r="26" spans="1:40" ht="15" customHeight="1" x14ac:dyDescent="0.2">
      <c r="A26" s="34" t="s">
        <v>37</v>
      </c>
      <c r="B26" s="35">
        <v>3117.39</v>
      </c>
      <c r="C26" s="35">
        <v>2805</v>
      </c>
      <c r="D26" s="36">
        <v>312.39</v>
      </c>
      <c r="E26" s="35">
        <v>18053.295999999998</v>
      </c>
      <c r="F26" s="35">
        <v>14132</v>
      </c>
      <c r="G26" s="36">
        <v>3921.2959999999998</v>
      </c>
      <c r="H26" s="35">
        <v>145.06100000000001</v>
      </c>
      <c r="I26" s="35">
        <v>118</v>
      </c>
      <c r="J26" s="36">
        <v>27.061</v>
      </c>
      <c r="K26" s="35">
        <v>444</v>
      </c>
      <c r="L26" s="35">
        <v>363</v>
      </c>
      <c r="M26" s="36">
        <v>81</v>
      </c>
      <c r="N26" s="35">
        <v>5033.1090000000004</v>
      </c>
      <c r="O26" s="35">
        <v>2022</v>
      </c>
      <c r="P26" s="36">
        <v>3011.1089999999999</v>
      </c>
      <c r="Q26" s="35">
        <v>5817.509</v>
      </c>
      <c r="R26" s="35">
        <v>3948</v>
      </c>
      <c r="S26" s="36">
        <v>1869.509</v>
      </c>
      <c r="T26" s="35">
        <v>2149.2640000000001</v>
      </c>
      <c r="U26" s="35">
        <v>1978</v>
      </c>
      <c r="V26" s="36">
        <v>171.26400000000001</v>
      </c>
      <c r="W26" s="35">
        <v>178</v>
      </c>
      <c r="X26" s="35">
        <v>123</v>
      </c>
      <c r="Y26" s="36">
        <v>55</v>
      </c>
      <c r="Z26" s="35">
        <v>6436.1350000000002</v>
      </c>
      <c r="AA26" s="35">
        <v>5323</v>
      </c>
      <c r="AB26" s="36">
        <v>1113.135</v>
      </c>
      <c r="AC26" s="35">
        <v>71</v>
      </c>
      <c r="AD26" s="35">
        <v>50</v>
      </c>
      <c r="AE26" s="36">
        <v>21</v>
      </c>
      <c r="AF26" s="35">
        <v>776</v>
      </c>
      <c r="AG26" s="35">
        <v>622</v>
      </c>
      <c r="AH26" s="36">
        <v>154</v>
      </c>
      <c r="AI26" s="35">
        <v>197</v>
      </c>
      <c r="AJ26" s="35">
        <v>156</v>
      </c>
      <c r="AK26" s="36">
        <v>41</v>
      </c>
      <c r="AL26" s="35">
        <v>1568.221</v>
      </c>
      <c r="AM26" s="35">
        <v>879</v>
      </c>
      <c r="AN26" s="36">
        <v>689.221</v>
      </c>
    </row>
    <row r="27" spans="1:40" ht="15" customHeight="1" x14ac:dyDescent="0.2">
      <c r="A27" s="34" t="s">
        <v>38</v>
      </c>
      <c r="B27" s="35">
        <v>6214.0529999999999</v>
      </c>
      <c r="C27" s="35">
        <v>5555</v>
      </c>
      <c r="D27" s="36">
        <v>659.053</v>
      </c>
      <c r="E27" s="35">
        <v>33705.107000000004</v>
      </c>
      <c r="F27" s="35">
        <v>25397</v>
      </c>
      <c r="G27" s="36">
        <v>8308.107</v>
      </c>
      <c r="H27" s="35">
        <v>266.31700000000001</v>
      </c>
      <c r="I27" s="35">
        <v>208</v>
      </c>
      <c r="J27" s="36">
        <v>58.317</v>
      </c>
      <c r="K27" s="35">
        <v>1022.64</v>
      </c>
      <c r="L27" s="35">
        <v>879</v>
      </c>
      <c r="M27" s="36">
        <v>143.63999999999999</v>
      </c>
      <c r="N27" s="35">
        <v>12003.675999999999</v>
      </c>
      <c r="O27" s="35">
        <v>4260</v>
      </c>
      <c r="P27" s="36">
        <v>7743.6760000000004</v>
      </c>
      <c r="Q27" s="35">
        <v>14394.857</v>
      </c>
      <c r="R27" s="35">
        <v>8096</v>
      </c>
      <c r="S27" s="36">
        <v>6298.857</v>
      </c>
      <c r="T27" s="35">
        <v>4223.4110000000001</v>
      </c>
      <c r="U27" s="35">
        <v>3848</v>
      </c>
      <c r="V27" s="36">
        <v>375.411</v>
      </c>
      <c r="W27" s="35">
        <v>267</v>
      </c>
      <c r="X27" s="35">
        <v>213</v>
      </c>
      <c r="Y27" s="36">
        <v>54</v>
      </c>
      <c r="Z27" s="35">
        <v>12498.557000000001</v>
      </c>
      <c r="AA27" s="35">
        <v>10965</v>
      </c>
      <c r="AB27" s="36">
        <v>1533.557</v>
      </c>
      <c r="AC27" s="35">
        <v>91</v>
      </c>
      <c r="AD27" s="35">
        <v>73</v>
      </c>
      <c r="AE27" s="36">
        <v>18</v>
      </c>
      <c r="AF27" s="35">
        <v>1777.925</v>
      </c>
      <c r="AG27" s="35">
        <v>1425</v>
      </c>
      <c r="AH27" s="36">
        <v>352.92500000000001</v>
      </c>
      <c r="AI27" s="35">
        <v>342</v>
      </c>
      <c r="AJ27" s="35">
        <v>276</v>
      </c>
      <c r="AK27" s="36">
        <v>66</v>
      </c>
      <c r="AL27" s="35">
        <v>3403.442</v>
      </c>
      <c r="AM27" s="35">
        <v>1832</v>
      </c>
      <c r="AN27" s="36">
        <v>1571.442</v>
      </c>
    </row>
    <row r="28" spans="1:40" ht="15" customHeight="1" x14ac:dyDescent="0.2">
      <c r="A28" s="34" t="s">
        <v>39</v>
      </c>
      <c r="B28" s="35">
        <v>5363.6710000000003</v>
      </c>
      <c r="C28" s="35">
        <v>4903</v>
      </c>
      <c r="D28" s="36">
        <v>460.67099999999999</v>
      </c>
      <c r="E28" s="35">
        <v>26389.257000000001</v>
      </c>
      <c r="F28" s="35">
        <v>21020</v>
      </c>
      <c r="G28" s="36">
        <v>5369.2569999999996</v>
      </c>
      <c r="H28" s="35">
        <v>256.14299999999997</v>
      </c>
      <c r="I28" s="35">
        <v>211</v>
      </c>
      <c r="J28" s="36">
        <v>45.143000000000001</v>
      </c>
      <c r="K28" s="35">
        <v>793</v>
      </c>
      <c r="L28" s="35">
        <v>672</v>
      </c>
      <c r="M28" s="36">
        <v>121</v>
      </c>
      <c r="N28" s="35">
        <v>6388.5959999999995</v>
      </c>
      <c r="O28" s="35">
        <v>2684</v>
      </c>
      <c r="P28" s="36">
        <v>3704.596</v>
      </c>
      <c r="Q28" s="35">
        <v>10798.873</v>
      </c>
      <c r="R28" s="35">
        <v>6541</v>
      </c>
      <c r="S28" s="36">
        <v>4257.8729999999996</v>
      </c>
      <c r="T28" s="35">
        <v>3853.46</v>
      </c>
      <c r="U28" s="35">
        <v>3531</v>
      </c>
      <c r="V28" s="36">
        <v>322.45999999999998</v>
      </c>
      <c r="W28" s="35">
        <v>292</v>
      </c>
      <c r="X28" s="35">
        <v>244</v>
      </c>
      <c r="Y28" s="36">
        <v>48</v>
      </c>
      <c r="Z28" s="35">
        <v>10490.266</v>
      </c>
      <c r="AA28" s="35">
        <v>8512</v>
      </c>
      <c r="AB28" s="36">
        <v>1978.2660000000001</v>
      </c>
      <c r="AC28" s="35">
        <v>104</v>
      </c>
      <c r="AD28" s="35">
        <v>81</v>
      </c>
      <c r="AE28" s="36">
        <v>23</v>
      </c>
      <c r="AF28" s="35">
        <v>1496.356</v>
      </c>
      <c r="AG28" s="35">
        <v>1237</v>
      </c>
      <c r="AH28" s="36">
        <v>259.35599999999999</v>
      </c>
      <c r="AI28" s="35">
        <v>305</v>
      </c>
      <c r="AJ28" s="35">
        <v>254</v>
      </c>
      <c r="AK28" s="36">
        <v>51</v>
      </c>
      <c r="AL28" s="35">
        <v>2663.36</v>
      </c>
      <c r="AM28" s="35">
        <v>1481.04</v>
      </c>
      <c r="AN28" s="36">
        <v>1182.32</v>
      </c>
    </row>
    <row r="29" spans="1:40" ht="15" customHeight="1" x14ac:dyDescent="0.2">
      <c r="A29" s="34" t="s">
        <v>40</v>
      </c>
      <c r="B29" s="35">
        <v>4540.0159999999996</v>
      </c>
      <c r="C29" s="35">
        <v>3989</v>
      </c>
      <c r="D29" s="36">
        <v>551.01599999999996</v>
      </c>
      <c r="E29" s="35">
        <v>22107.406999999999</v>
      </c>
      <c r="F29" s="35">
        <v>16521.403999999999</v>
      </c>
      <c r="G29" s="36">
        <v>5586.0029999999997</v>
      </c>
      <c r="H29" s="35">
        <v>192.64099999999999</v>
      </c>
      <c r="I29" s="35">
        <v>157</v>
      </c>
      <c r="J29" s="36">
        <v>35.640999999999998</v>
      </c>
      <c r="K29" s="35">
        <v>566</v>
      </c>
      <c r="L29" s="35">
        <v>466</v>
      </c>
      <c r="M29" s="36">
        <v>100</v>
      </c>
      <c r="N29" s="35">
        <v>8240.4130000000005</v>
      </c>
      <c r="O29" s="35">
        <v>2830</v>
      </c>
      <c r="P29" s="36">
        <v>5410.4129999999996</v>
      </c>
      <c r="Q29" s="35">
        <v>5859.4160000000002</v>
      </c>
      <c r="R29" s="35">
        <v>4272</v>
      </c>
      <c r="S29" s="36">
        <v>1587.4159999999999</v>
      </c>
      <c r="T29" s="35">
        <v>2980.4270000000001</v>
      </c>
      <c r="U29" s="35">
        <v>2678</v>
      </c>
      <c r="V29" s="36">
        <v>302.42700000000002</v>
      </c>
      <c r="W29" s="35">
        <v>220</v>
      </c>
      <c r="X29" s="35">
        <v>169</v>
      </c>
      <c r="Y29" s="36">
        <v>51</v>
      </c>
      <c r="Z29" s="35">
        <v>7869.915</v>
      </c>
      <c r="AA29" s="35">
        <v>6609</v>
      </c>
      <c r="AB29" s="36">
        <v>1260.915</v>
      </c>
      <c r="AC29" s="35">
        <v>84.007999999999996</v>
      </c>
      <c r="AD29" s="35">
        <v>62</v>
      </c>
      <c r="AE29" s="36">
        <v>22.007999999999999</v>
      </c>
      <c r="AF29" s="35">
        <v>1065.5309999999999</v>
      </c>
      <c r="AG29" s="35">
        <v>867</v>
      </c>
      <c r="AH29" s="36">
        <v>198.53100000000001</v>
      </c>
      <c r="AI29" s="35">
        <v>257</v>
      </c>
      <c r="AJ29" s="35">
        <v>209</v>
      </c>
      <c r="AK29" s="36">
        <v>48</v>
      </c>
      <c r="AL29" s="35">
        <v>2023.2080000000001</v>
      </c>
      <c r="AM29" s="35">
        <v>1061.028</v>
      </c>
      <c r="AN29" s="36">
        <v>962.18</v>
      </c>
    </row>
    <row r="30" spans="1:40" ht="15" customHeight="1" x14ac:dyDescent="0.2">
      <c r="A30" s="34" t="s">
        <v>41</v>
      </c>
      <c r="B30" s="35">
        <v>3962.3870000000002</v>
      </c>
      <c r="C30" s="35">
        <v>3610</v>
      </c>
      <c r="D30" s="36">
        <v>352.387</v>
      </c>
      <c r="E30" s="35">
        <v>22295.592000000001</v>
      </c>
      <c r="F30" s="35">
        <v>17815</v>
      </c>
      <c r="G30" s="36">
        <v>4480.5919999999996</v>
      </c>
      <c r="H30" s="35">
        <v>178.041</v>
      </c>
      <c r="I30" s="35">
        <v>155</v>
      </c>
      <c r="J30" s="36">
        <v>23.041</v>
      </c>
      <c r="K30" s="35">
        <v>556</v>
      </c>
      <c r="L30" s="35">
        <v>500</v>
      </c>
      <c r="M30" s="36">
        <v>56</v>
      </c>
      <c r="N30" s="35">
        <v>4913.2049999999999</v>
      </c>
      <c r="O30" s="35">
        <v>2219</v>
      </c>
      <c r="P30" s="36">
        <v>2694.2049999999999</v>
      </c>
      <c r="Q30" s="35">
        <v>8530.2729999999992</v>
      </c>
      <c r="R30" s="35">
        <v>5607</v>
      </c>
      <c r="S30" s="36">
        <v>2923.2730000000001</v>
      </c>
      <c r="T30" s="35">
        <v>2454.4369999999999</v>
      </c>
      <c r="U30" s="35">
        <v>2283</v>
      </c>
      <c r="V30" s="36">
        <v>171.43700000000001</v>
      </c>
      <c r="W30" s="35">
        <v>143</v>
      </c>
      <c r="X30" s="35">
        <v>110</v>
      </c>
      <c r="Y30" s="36">
        <v>33</v>
      </c>
      <c r="Z30" s="35">
        <v>6526</v>
      </c>
      <c r="AA30" s="35">
        <v>5510</v>
      </c>
      <c r="AB30" s="36">
        <v>1016</v>
      </c>
      <c r="AC30" s="35">
        <v>73</v>
      </c>
      <c r="AD30" s="35">
        <v>58</v>
      </c>
      <c r="AE30" s="36">
        <v>15</v>
      </c>
      <c r="AF30" s="35">
        <v>902</v>
      </c>
      <c r="AG30" s="35">
        <v>737</v>
      </c>
      <c r="AH30" s="36">
        <v>165</v>
      </c>
      <c r="AI30" s="35">
        <v>224</v>
      </c>
      <c r="AJ30" s="35">
        <v>185</v>
      </c>
      <c r="AK30" s="36">
        <v>39</v>
      </c>
      <c r="AL30" s="35">
        <v>1798.056</v>
      </c>
      <c r="AM30" s="35">
        <v>959</v>
      </c>
      <c r="AN30" s="36">
        <v>839.05600000000004</v>
      </c>
    </row>
    <row r="31" spans="1:40" ht="15" customHeight="1" x14ac:dyDescent="0.2">
      <c r="A31" s="34" t="s">
        <v>42</v>
      </c>
      <c r="B31" s="35">
        <v>5272.1909999999998</v>
      </c>
      <c r="C31" s="35">
        <v>4820</v>
      </c>
      <c r="D31" s="36">
        <v>452.19099999999997</v>
      </c>
      <c r="E31" s="35">
        <v>23557.198</v>
      </c>
      <c r="F31" s="35">
        <v>18449</v>
      </c>
      <c r="G31" s="36">
        <v>5108.1980000000003</v>
      </c>
      <c r="H31" s="35">
        <v>196</v>
      </c>
      <c r="I31" s="35">
        <v>162</v>
      </c>
      <c r="J31" s="36">
        <v>34</v>
      </c>
      <c r="K31" s="35">
        <v>720</v>
      </c>
      <c r="L31" s="35">
        <v>581</v>
      </c>
      <c r="M31" s="36">
        <v>139</v>
      </c>
      <c r="N31" s="35">
        <v>6910.46</v>
      </c>
      <c r="O31" s="35">
        <v>2611</v>
      </c>
      <c r="P31" s="36">
        <v>4299.46</v>
      </c>
      <c r="Q31" s="35">
        <v>6982.8689999999997</v>
      </c>
      <c r="R31" s="35">
        <v>5264</v>
      </c>
      <c r="S31" s="36">
        <v>1718.8689999999999</v>
      </c>
      <c r="T31" s="35">
        <v>3163.915</v>
      </c>
      <c r="U31" s="35">
        <v>2918</v>
      </c>
      <c r="V31" s="36">
        <v>245.91499999999999</v>
      </c>
      <c r="W31" s="35">
        <v>201</v>
      </c>
      <c r="X31" s="35">
        <v>152</v>
      </c>
      <c r="Y31" s="36">
        <v>49</v>
      </c>
      <c r="Z31" s="35">
        <v>9793.3809999999994</v>
      </c>
      <c r="AA31" s="35">
        <v>8368</v>
      </c>
      <c r="AB31" s="36">
        <v>1425.3810000000001</v>
      </c>
      <c r="AC31" s="35">
        <v>70</v>
      </c>
      <c r="AD31" s="35">
        <v>54</v>
      </c>
      <c r="AE31" s="36">
        <v>16</v>
      </c>
      <c r="AF31" s="35">
        <v>1067.386</v>
      </c>
      <c r="AG31" s="35">
        <v>920</v>
      </c>
      <c r="AH31" s="36">
        <v>147.386</v>
      </c>
      <c r="AI31" s="35">
        <v>255</v>
      </c>
      <c r="AJ31" s="35">
        <v>209</v>
      </c>
      <c r="AK31" s="36">
        <v>46</v>
      </c>
      <c r="AL31" s="35">
        <v>2286.5859999999998</v>
      </c>
      <c r="AM31" s="35">
        <v>1285</v>
      </c>
      <c r="AN31" s="36">
        <v>1001.586</v>
      </c>
    </row>
    <row r="32" spans="1:40" ht="15" customHeight="1" x14ac:dyDescent="0.2">
      <c r="A32" s="34" t="s">
        <v>43</v>
      </c>
      <c r="B32" s="35">
        <v>1881.702</v>
      </c>
      <c r="C32" s="35">
        <v>1703</v>
      </c>
      <c r="D32" s="36">
        <v>178.702</v>
      </c>
      <c r="E32" s="35">
        <v>16126.87</v>
      </c>
      <c r="F32" s="35">
        <v>11508</v>
      </c>
      <c r="G32" s="36">
        <v>4618.87</v>
      </c>
      <c r="H32" s="35">
        <v>119.05500000000001</v>
      </c>
      <c r="I32" s="35">
        <v>94</v>
      </c>
      <c r="J32" s="36">
        <v>25.055</v>
      </c>
      <c r="K32" s="35">
        <v>266</v>
      </c>
      <c r="L32" s="35">
        <v>242</v>
      </c>
      <c r="M32" s="36">
        <v>24</v>
      </c>
      <c r="N32" s="35">
        <v>3142.0390000000002</v>
      </c>
      <c r="O32" s="35">
        <v>1198</v>
      </c>
      <c r="P32" s="36">
        <v>1944.039</v>
      </c>
      <c r="Q32" s="35">
        <v>4014.654</v>
      </c>
      <c r="R32" s="35">
        <v>2198</v>
      </c>
      <c r="S32" s="36">
        <v>1816.654</v>
      </c>
      <c r="T32" s="35">
        <v>1387.857</v>
      </c>
      <c r="U32" s="35">
        <v>1267</v>
      </c>
      <c r="V32" s="36">
        <v>120.857</v>
      </c>
      <c r="W32" s="35">
        <v>100</v>
      </c>
      <c r="X32" s="35">
        <v>80</v>
      </c>
      <c r="Y32" s="36">
        <v>20</v>
      </c>
      <c r="Z32" s="35">
        <v>3867.0160000000001</v>
      </c>
      <c r="AA32" s="35">
        <v>3345</v>
      </c>
      <c r="AB32" s="36">
        <v>522.01599999999996</v>
      </c>
      <c r="AC32" s="35">
        <v>47</v>
      </c>
      <c r="AD32" s="35">
        <v>36</v>
      </c>
      <c r="AE32" s="36">
        <v>11</v>
      </c>
      <c r="AF32" s="35">
        <v>746</v>
      </c>
      <c r="AG32" s="35">
        <v>618</v>
      </c>
      <c r="AH32" s="36">
        <v>128</v>
      </c>
      <c r="AI32" s="35">
        <v>181</v>
      </c>
      <c r="AJ32" s="35">
        <v>153</v>
      </c>
      <c r="AK32" s="36">
        <v>28</v>
      </c>
      <c r="AL32" s="35">
        <v>1121.7950000000001</v>
      </c>
      <c r="AM32" s="35">
        <v>637.12900000000002</v>
      </c>
      <c r="AN32" s="36">
        <v>484.666</v>
      </c>
    </row>
    <row r="33" spans="1:40" ht="15" customHeight="1" x14ac:dyDescent="0.2">
      <c r="A33" s="34" t="s">
        <v>44</v>
      </c>
      <c r="B33" s="35">
        <v>2332.9380000000001</v>
      </c>
      <c r="C33" s="35">
        <v>2157</v>
      </c>
      <c r="D33" s="36">
        <v>175.93799999999999</v>
      </c>
      <c r="E33" s="35">
        <v>13685.428</v>
      </c>
      <c r="F33" s="35">
        <v>10984</v>
      </c>
      <c r="G33" s="36">
        <v>2701.4279999999999</v>
      </c>
      <c r="H33" s="35">
        <v>130.01499999999999</v>
      </c>
      <c r="I33" s="35">
        <v>108</v>
      </c>
      <c r="J33" s="36">
        <v>22.015000000000001</v>
      </c>
      <c r="K33" s="35">
        <v>366</v>
      </c>
      <c r="L33" s="35">
        <v>320</v>
      </c>
      <c r="M33" s="36">
        <v>46</v>
      </c>
      <c r="N33" s="35">
        <v>3352.172</v>
      </c>
      <c r="O33" s="35">
        <v>1414</v>
      </c>
      <c r="P33" s="36">
        <v>1938.172</v>
      </c>
      <c r="Q33" s="35">
        <v>5339.8109999999997</v>
      </c>
      <c r="R33" s="35">
        <v>3322</v>
      </c>
      <c r="S33" s="36">
        <v>2017.8109999999999</v>
      </c>
      <c r="T33" s="35">
        <v>1962.4870000000001</v>
      </c>
      <c r="U33" s="35">
        <v>1797</v>
      </c>
      <c r="V33" s="36">
        <v>165.48699999999999</v>
      </c>
      <c r="W33" s="35">
        <v>157</v>
      </c>
      <c r="X33" s="35">
        <v>130</v>
      </c>
      <c r="Y33" s="36">
        <v>27</v>
      </c>
      <c r="Z33" s="35">
        <v>5018.2160000000003</v>
      </c>
      <c r="AA33" s="35">
        <v>4166</v>
      </c>
      <c r="AB33" s="36">
        <v>852.21600000000001</v>
      </c>
      <c r="AC33" s="35">
        <v>72</v>
      </c>
      <c r="AD33" s="35">
        <v>66</v>
      </c>
      <c r="AE33" s="36">
        <v>6</v>
      </c>
      <c r="AF33" s="35">
        <v>672.45299999999997</v>
      </c>
      <c r="AG33" s="35">
        <v>549</v>
      </c>
      <c r="AH33" s="36">
        <v>123.453</v>
      </c>
      <c r="AI33" s="35">
        <v>171</v>
      </c>
      <c r="AJ33" s="35">
        <v>147</v>
      </c>
      <c r="AK33" s="36">
        <v>24</v>
      </c>
      <c r="AL33" s="35">
        <v>1365.471</v>
      </c>
      <c r="AM33" s="35">
        <v>741</v>
      </c>
      <c r="AN33" s="36">
        <v>624.471</v>
      </c>
    </row>
    <row r="34" spans="1:40" ht="15" customHeight="1" x14ac:dyDescent="0.2">
      <c r="A34" s="34" t="s">
        <v>45</v>
      </c>
      <c r="B34" s="35">
        <v>632.48</v>
      </c>
      <c r="C34" s="35">
        <v>581</v>
      </c>
      <c r="D34" s="36">
        <v>51.48</v>
      </c>
      <c r="E34" s="35">
        <v>3749.069</v>
      </c>
      <c r="F34" s="35">
        <v>2859</v>
      </c>
      <c r="G34" s="36">
        <v>890.06899999999996</v>
      </c>
      <c r="H34" s="35">
        <v>21</v>
      </c>
      <c r="I34" s="35">
        <v>16</v>
      </c>
      <c r="J34" s="36">
        <v>5</v>
      </c>
      <c r="K34" s="35">
        <v>79</v>
      </c>
      <c r="L34" s="35">
        <v>73</v>
      </c>
      <c r="M34" s="36">
        <v>6</v>
      </c>
      <c r="N34" s="35">
        <v>1473.1</v>
      </c>
      <c r="O34" s="35">
        <v>544</v>
      </c>
      <c r="P34" s="36">
        <v>929.1</v>
      </c>
      <c r="Q34" s="35">
        <v>952.63400000000001</v>
      </c>
      <c r="R34" s="35">
        <v>719</v>
      </c>
      <c r="S34" s="36">
        <v>233.63399999999999</v>
      </c>
      <c r="T34" s="35">
        <v>329.96499999999997</v>
      </c>
      <c r="U34" s="35">
        <v>280</v>
      </c>
      <c r="V34" s="36">
        <v>49.965000000000003</v>
      </c>
      <c r="W34" s="35">
        <v>16</v>
      </c>
      <c r="X34" s="35">
        <v>11</v>
      </c>
      <c r="Y34" s="36">
        <v>5</v>
      </c>
      <c r="Z34" s="35">
        <v>1347</v>
      </c>
      <c r="AA34" s="35">
        <v>1064</v>
      </c>
      <c r="AB34" s="36">
        <v>283</v>
      </c>
      <c r="AC34" s="35">
        <v>11</v>
      </c>
      <c r="AD34" s="35">
        <v>9</v>
      </c>
      <c r="AE34" s="36">
        <v>2</v>
      </c>
      <c r="AF34" s="35">
        <v>151</v>
      </c>
      <c r="AG34" s="35">
        <v>123</v>
      </c>
      <c r="AH34" s="36">
        <v>28</v>
      </c>
      <c r="AI34" s="35">
        <v>32</v>
      </c>
      <c r="AJ34" s="35">
        <v>29</v>
      </c>
      <c r="AK34" s="36">
        <v>3</v>
      </c>
      <c r="AL34" s="35">
        <v>368.75</v>
      </c>
      <c r="AM34" s="35">
        <v>182</v>
      </c>
      <c r="AN34" s="36">
        <v>186.75</v>
      </c>
    </row>
    <row r="35" spans="1:40" ht="15" customHeight="1" x14ac:dyDescent="0.2">
      <c r="A35" s="34" t="s">
        <v>46</v>
      </c>
      <c r="B35" s="35">
        <v>1474.701</v>
      </c>
      <c r="C35" s="35">
        <v>1354</v>
      </c>
      <c r="D35" s="36">
        <v>120.70099999999999</v>
      </c>
      <c r="E35" s="35">
        <v>8472.6790000000001</v>
      </c>
      <c r="F35" s="35">
        <v>6531</v>
      </c>
      <c r="G35" s="36">
        <v>1941.6790000000001</v>
      </c>
      <c r="H35" s="35">
        <v>78.028000000000006</v>
      </c>
      <c r="I35" s="35">
        <v>67</v>
      </c>
      <c r="J35" s="36">
        <v>11.028</v>
      </c>
      <c r="K35" s="35">
        <v>198</v>
      </c>
      <c r="L35" s="35">
        <v>178</v>
      </c>
      <c r="M35" s="36">
        <v>20</v>
      </c>
      <c r="N35" s="35">
        <v>2356.1610000000001</v>
      </c>
      <c r="O35" s="35">
        <v>874</v>
      </c>
      <c r="P35" s="36">
        <v>1482.1610000000001</v>
      </c>
      <c r="Q35" s="35">
        <v>3876</v>
      </c>
      <c r="R35" s="35">
        <v>2025</v>
      </c>
      <c r="S35" s="36">
        <v>1851</v>
      </c>
      <c r="T35" s="35">
        <v>1031.0319999999999</v>
      </c>
      <c r="U35" s="35">
        <v>962</v>
      </c>
      <c r="V35" s="36">
        <v>69.031999999999996</v>
      </c>
      <c r="W35" s="35">
        <v>53</v>
      </c>
      <c r="X35" s="35">
        <v>37</v>
      </c>
      <c r="Y35" s="36">
        <v>16</v>
      </c>
      <c r="Z35" s="35">
        <v>2817.2890000000002</v>
      </c>
      <c r="AA35" s="35">
        <v>2454</v>
      </c>
      <c r="AB35" s="36">
        <v>363.28899999999999</v>
      </c>
      <c r="AC35" s="35">
        <v>25</v>
      </c>
      <c r="AD35" s="35">
        <v>21</v>
      </c>
      <c r="AE35" s="36">
        <v>4</v>
      </c>
      <c r="AF35" s="35">
        <v>504.73099999999999</v>
      </c>
      <c r="AG35" s="35">
        <v>417</v>
      </c>
      <c r="AH35" s="36">
        <v>87.730999999999995</v>
      </c>
      <c r="AI35" s="35">
        <v>88</v>
      </c>
      <c r="AJ35" s="35">
        <v>76</v>
      </c>
      <c r="AK35" s="36">
        <v>12</v>
      </c>
      <c r="AL35" s="35">
        <v>763.36900000000003</v>
      </c>
      <c r="AM35" s="35">
        <v>432</v>
      </c>
      <c r="AN35" s="36">
        <v>331.36900000000003</v>
      </c>
    </row>
    <row r="36" spans="1:40" ht="15" customHeight="1" x14ac:dyDescent="0.2">
      <c r="A36" s="34" t="s">
        <v>47</v>
      </c>
      <c r="B36" s="35">
        <v>1538.867</v>
      </c>
      <c r="C36" s="35">
        <v>1377</v>
      </c>
      <c r="D36" s="36">
        <v>161.86699999999999</v>
      </c>
      <c r="E36" s="35">
        <v>10304.817999999999</v>
      </c>
      <c r="F36" s="35">
        <v>8166</v>
      </c>
      <c r="G36" s="36">
        <v>2138.8180000000002</v>
      </c>
      <c r="H36" s="35">
        <v>111.042</v>
      </c>
      <c r="I36" s="35">
        <v>91</v>
      </c>
      <c r="J36" s="36">
        <v>20.042000000000002</v>
      </c>
      <c r="K36" s="35">
        <v>256</v>
      </c>
      <c r="L36" s="35">
        <v>226</v>
      </c>
      <c r="M36" s="36">
        <v>30</v>
      </c>
      <c r="N36" s="35">
        <v>3013.1179999999999</v>
      </c>
      <c r="O36" s="35">
        <v>1220</v>
      </c>
      <c r="P36" s="36">
        <v>1793.1179999999999</v>
      </c>
      <c r="Q36" s="35">
        <v>4111.9989999999998</v>
      </c>
      <c r="R36" s="35">
        <v>2502</v>
      </c>
      <c r="S36" s="36">
        <v>1609.999</v>
      </c>
      <c r="T36" s="35">
        <v>1398.9449999999999</v>
      </c>
      <c r="U36" s="35">
        <v>1291</v>
      </c>
      <c r="V36" s="36">
        <v>107.94499999999999</v>
      </c>
      <c r="W36" s="35">
        <v>67</v>
      </c>
      <c r="X36" s="35">
        <v>56</v>
      </c>
      <c r="Y36" s="36">
        <v>11</v>
      </c>
      <c r="Z36" s="35">
        <v>3987</v>
      </c>
      <c r="AA36" s="35">
        <v>3470</v>
      </c>
      <c r="AB36" s="36">
        <v>517</v>
      </c>
      <c r="AC36" s="35">
        <v>40</v>
      </c>
      <c r="AD36" s="35">
        <v>29</v>
      </c>
      <c r="AE36" s="36">
        <v>11</v>
      </c>
      <c r="AF36" s="35">
        <v>621</v>
      </c>
      <c r="AG36" s="35">
        <v>507</v>
      </c>
      <c r="AH36" s="36">
        <v>114</v>
      </c>
      <c r="AI36" s="35">
        <v>142</v>
      </c>
      <c r="AJ36" s="35">
        <v>124</v>
      </c>
      <c r="AK36" s="36">
        <v>18</v>
      </c>
      <c r="AL36" s="35">
        <v>953.20100000000002</v>
      </c>
      <c r="AM36" s="35">
        <v>523</v>
      </c>
      <c r="AN36" s="36">
        <v>430.20100000000002</v>
      </c>
    </row>
    <row r="37" spans="1:40" ht="15" customHeight="1" x14ac:dyDescent="0.2">
      <c r="A37" s="34" t="s">
        <v>48</v>
      </c>
      <c r="B37" s="35">
        <v>1048.0139999999999</v>
      </c>
      <c r="C37" s="35">
        <v>984</v>
      </c>
      <c r="D37" s="36">
        <v>64.013999999999996</v>
      </c>
      <c r="E37" s="35">
        <v>6304.2690000000002</v>
      </c>
      <c r="F37" s="35">
        <v>4457</v>
      </c>
      <c r="G37" s="36">
        <v>1847.269</v>
      </c>
      <c r="H37" s="35">
        <v>37.844999999999999</v>
      </c>
      <c r="I37" s="35">
        <v>33</v>
      </c>
      <c r="J37" s="36">
        <v>4.8449999999999998</v>
      </c>
      <c r="K37" s="35">
        <v>140</v>
      </c>
      <c r="L37" s="35">
        <v>124</v>
      </c>
      <c r="M37" s="36">
        <v>16</v>
      </c>
      <c r="N37" s="35">
        <v>1684.3889999999999</v>
      </c>
      <c r="O37" s="35">
        <v>744</v>
      </c>
      <c r="P37" s="36">
        <v>940.38900000000001</v>
      </c>
      <c r="Q37" s="35">
        <v>1650.5319999999999</v>
      </c>
      <c r="R37" s="35">
        <v>1199</v>
      </c>
      <c r="S37" s="36">
        <v>451.53199999999998</v>
      </c>
      <c r="T37" s="35">
        <v>487.81200000000001</v>
      </c>
      <c r="U37" s="35">
        <v>449</v>
      </c>
      <c r="V37" s="36">
        <v>38.811999999999998</v>
      </c>
      <c r="W37" s="35">
        <v>50</v>
      </c>
      <c r="X37" s="35">
        <v>41</v>
      </c>
      <c r="Y37" s="36">
        <v>9</v>
      </c>
      <c r="Z37" s="35">
        <v>1951.24</v>
      </c>
      <c r="AA37" s="35">
        <v>1682</v>
      </c>
      <c r="AB37" s="36">
        <v>269.24</v>
      </c>
      <c r="AC37" s="35">
        <v>16</v>
      </c>
      <c r="AD37" s="35">
        <v>14</v>
      </c>
      <c r="AE37" s="36">
        <v>2</v>
      </c>
      <c r="AF37" s="35">
        <v>176</v>
      </c>
      <c r="AG37" s="35">
        <v>151</v>
      </c>
      <c r="AH37" s="36">
        <v>25</v>
      </c>
      <c r="AI37" s="35">
        <v>37</v>
      </c>
      <c r="AJ37" s="35">
        <v>31</v>
      </c>
      <c r="AK37" s="36">
        <v>6</v>
      </c>
      <c r="AL37" s="35">
        <v>499.88600000000002</v>
      </c>
      <c r="AM37" s="35">
        <v>253</v>
      </c>
      <c r="AN37" s="36">
        <v>246.886</v>
      </c>
    </row>
    <row r="38" spans="1:40" ht="15" customHeight="1" x14ac:dyDescent="0.2">
      <c r="A38" s="34" t="s">
        <v>49</v>
      </c>
      <c r="B38" s="35">
        <v>851.28</v>
      </c>
      <c r="C38" s="35">
        <v>773</v>
      </c>
      <c r="D38" s="36">
        <v>78.28</v>
      </c>
      <c r="E38" s="35">
        <v>6763.7870000000003</v>
      </c>
      <c r="F38" s="35">
        <v>5623</v>
      </c>
      <c r="G38" s="36">
        <v>1140.787</v>
      </c>
      <c r="H38" s="35">
        <v>49.408000000000001</v>
      </c>
      <c r="I38" s="35">
        <v>41</v>
      </c>
      <c r="J38" s="36">
        <v>8.4079999999999995</v>
      </c>
      <c r="K38" s="35">
        <v>98</v>
      </c>
      <c r="L38" s="35">
        <v>85</v>
      </c>
      <c r="M38" s="36">
        <v>13</v>
      </c>
      <c r="N38" s="35">
        <v>1686.4970000000001</v>
      </c>
      <c r="O38" s="35">
        <v>752</v>
      </c>
      <c r="P38" s="36">
        <v>934.49699999999996</v>
      </c>
      <c r="Q38" s="35">
        <v>2365.259</v>
      </c>
      <c r="R38" s="35">
        <v>1354</v>
      </c>
      <c r="S38" s="36">
        <v>1011.259</v>
      </c>
      <c r="T38" s="35">
        <v>571</v>
      </c>
      <c r="U38" s="35">
        <v>526</v>
      </c>
      <c r="V38" s="36">
        <v>45</v>
      </c>
      <c r="W38" s="35">
        <v>52</v>
      </c>
      <c r="X38" s="35">
        <v>45</v>
      </c>
      <c r="Y38" s="36">
        <v>7</v>
      </c>
      <c r="Z38" s="35">
        <v>1316.7360000000001</v>
      </c>
      <c r="AA38" s="35">
        <v>1154</v>
      </c>
      <c r="AB38" s="36">
        <v>162.73599999999999</v>
      </c>
      <c r="AC38" s="35">
        <v>29</v>
      </c>
      <c r="AD38" s="35">
        <v>25</v>
      </c>
      <c r="AE38" s="36">
        <v>4</v>
      </c>
      <c r="AF38" s="35">
        <v>248.27699999999999</v>
      </c>
      <c r="AG38" s="35">
        <v>199</v>
      </c>
      <c r="AH38" s="36">
        <v>49.277000000000001</v>
      </c>
      <c r="AI38" s="35">
        <v>62</v>
      </c>
      <c r="AJ38" s="35">
        <v>56</v>
      </c>
      <c r="AK38" s="36">
        <v>6</v>
      </c>
      <c r="AL38" s="35">
        <v>514.74400000000003</v>
      </c>
      <c r="AM38" s="35">
        <v>224</v>
      </c>
      <c r="AN38" s="36">
        <v>290.74400000000003</v>
      </c>
    </row>
    <row r="39" spans="1:40" ht="15" customHeight="1" x14ac:dyDescent="0.2">
      <c r="A39" s="34" t="s">
        <v>50</v>
      </c>
      <c r="B39" s="35">
        <v>1381.501</v>
      </c>
      <c r="C39" s="35">
        <v>1243</v>
      </c>
      <c r="D39" s="36">
        <v>138.501</v>
      </c>
      <c r="E39" s="35">
        <v>9102.6820000000007</v>
      </c>
      <c r="F39" s="35">
        <v>7311</v>
      </c>
      <c r="G39" s="36">
        <v>1791.682</v>
      </c>
      <c r="H39" s="35">
        <v>84.027000000000001</v>
      </c>
      <c r="I39" s="35">
        <v>71</v>
      </c>
      <c r="J39" s="36">
        <v>13.026999999999999</v>
      </c>
      <c r="K39" s="35">
        <v>196</v>
      </c>
      <c r="L39" s="35">
        <v>170</v>
      </c>
      <c r="M39" s="36">
        <v>26</v>
      </c>
      <c r="N39" s="35">
        <v>2067.087</v>
      </c>
      <c r="O39" s="35">
        <v>925</v>
      </c>
      <c r="P39" s="36">
        <v>1142.087</v>
      </c>
      <c r="Q39" s="35">
        <v>4647.3109999999997</v>
      </c>
      <c r="R39" s="35">
        <v>3217</v>
      </c>
      <c r="S39" s="36">
        <v>1430.3109999999999</v>
      </c>
      <c r="T39" s="35">
        <v>889.69600000000003</v>
      </c>
      <c r="U39" s="35">
        <v>815</v>
      </c>
      <c r="V39" s="36">
        <v>74.695999999999998</v>
      </c>
      <c r="W39" s="35">
        <v>77</v>
      </c>
      <c r="X39" s="35">
        <v>58</v>
      </c>
      <c r="Y39" s="36">
        <v>19</v>
      </c>
      <c r="Z39" s="35">
        <v>2440.029</v>
      </c>
      <c r="AA39" s="35">
        <v>2015</v>
      </c>
      <c r="AB39" s="36">
        <v>425.029</v>
      </c>
      <c r="AC39" s="35">
        <v>37</v>
      </c>
      <c r="AD39" s="35">
        <v>23</v>
      </c>
      <c r="AE39" s="36">
        <v>14</v>
      </c>
      <c r="AF39" s="35">
        <v>366</v>
      </c>
      <c r="AG39" s="35">
        <v>298</v>
      </c>
      <c r="AH39" s="36">
        <v>68</v>
      </c>
      <c r="AI39" s="35">
        <v>73</v>
      </c>
      <c r="AJ39" s="35">
        <v>62</v>
      </c>
      <c r="AK39" s="36">
        <v>11</v>
      </c>
      <c r="AL39" s="35">
        <v>777.65700000000004</v>
      </c>
      <c r="AM39" s="35">
        <v>437</v>
      </c>
      <c r="AN39" s="36">
        <v>340.65699999999998</v>
      </c>
    </row>
    <row r="40" spans="1:40" ht="15" customHeight="1" x14ac:dyDescent="0.2">
      <c r="A40" s="34" t="s">
        <v>51</v>
      </c>
      <c r="B40" s="35">
        <v>1727.105</v>
      </c>
      <c r="C40" s="35">
        <v>1613</v>
      </c>
      <c r="D40" s="36">
        <v>114.105</v>
      </c>
      <c r="E40" s="35">
        <v>7619.299</v>
      </c>
      <c r="F40" s="35">
        <v>5404</v>
      </c>
      <c r="G40" s="36">
        <v>2215.299</v>
      </c>
      <c r="H40" s="35">
        <v>53.652999999999999</v>
      </c>
      <c r="I40" s="35">
        <v>43</v>
      </c>
      <c r="J40" s="36">
        <v>10.653</v>
      </c>
      <c r="K40" s="35">
        <v>220</v>
      </c>
      <c r="L40" s="35">
        <v>190</v>
      </c>
      <c r="M40" s="36">
        <v>30</v>
      </c>
      <c r="N40" s="35">
        <v>2317.2249999999999</v>
      </c>
      <c r="O40" s="35">
        <v>890</v>
      </c>
      <c r="P40" s="36">
        <v>1427.2249999999999</v>
      </c>
      <c r="Q40" s="35">
        <v>2382.6109999999999</v>
      </c>
      <c r="R40" s="35">
        <v>1597</v>
      </c>
      <c r="S40" s="36">
        <v>785.61099999999999</v>
      </c>
      <c r="T40" s="35">
        <v>801</v>
      </c>
      <c r="U40" s="35">
        <v>728</v>
      </c>
      <c r="V40" s="36">
        <v>73</v>
      </c>
      <c r="W40" s="35">
        <v>42</v>
      </c>
      <c r="X40" s="35">
        <v>31</v>
      </c>
      <c r="Y40" s="36">
        <v>11</v>
      </c>
      <c r="Z40" s="35">
        <v>2789.5070000000001</v>
      </c>
      <c r="AA40" s="35">
        <v>2417</v>
      </c>
      <c r="AB40" s="36">
        <v>372.50700000000001</v>
      </c>
      <c r="AC40" s="35">
        <v>21</v>
      </c>
      <c r="AD40" s="35">
        <v>16</v>
      </c>
      <c r="AE40" s="36">
        <v>5</v>
      </c>
      <c r="AF40" s="35">
        <v>360</v>
      </c>
      <c r="AG40" s="35">
        <v>309</v>
      </c>
      <c r="AH40" s="36">
        <v>51</v>
      </c>
      <c r="AI40" s="35">
        <v>62</v>
      </c>
      <c r="AJ40" s="35">
        <v>51</v>
      </c>
      <c r="AK40" s="36">
        <v>11</v>
      </c>
      <c r="AL40" s="35">
        <v>661.59100000000001</v>
      </c>
      <c r="AM40" s="35">
        <v>370</v>
      </c>
      <c r="AN40" s="36">
        <v>291.59100000000001</v>
      </c>
    </row>
    <row r="41" spans="1:40" ht="15" customHeight="1" x14ac:dyDescent="0.2">
      <c r="A41" s="34" t="s">
        <v>52</v>
      </c>
      <c r="B41" s="35">
        <v>1141.3710000000001</v>
      </c>
      <c r="C41" s="35">
        <v>1059</v>
      </c>
      <c r="D41" s="36">
        <v>82.370999999999995</v>
      </c>
      <c r="E41" s="35">
        <v>9136.2890000000007</v>
      </c>
      <c r="F41" s="35">
        <v>7277</v>
      </c>
      <c r="G41" s="36">
        <v>1859.289</v>
      </c>
      <c r="H41" s="35">
        <v>86.625</v>
      </c>
      <c r="I41" s="35">
        <v>74</v>
      </c>
      <c r="J41" s="36">
        <v>12.625</v>
      </c>
      <c r="K41" s="35">
        <v>157</v>
      </c>
      <c r="L41" s="35">
        <v>141</v>
      </c>
      <c r="M41" s="36">
        <v>16</v>
      </c>
      <c r="N41" s="35">
        <v>1966</v>
      </c>
      <c r="O41" s="35">
        <v>867</v>
      </c>
      <c r="P41" s="36">
        <v>1099</v>
      </c>
      <c r="Q41" s="35">
        <v>2419.4830000000002</v>
      </c>
      <c r="R41" s="35">
        <v>1626</v>
      </c>
      <c r="S41" s="36">
        <v>793.48299999999995</v>
      </c>
      <c r="T41" s="35">
        <v>931.85299999999995</v>
      </c>
      <c r="U41" s="35">
        <v>862</v>
      </c>
      <c r="V41" s="36">
        <v>69.852999999999994</v>
      </c>
      <c r="W41" s="35">
        <v>76</v>
      </c>
      <c r="X41" s="35">
        <v>61</v>
      </c>
      <c r="Y41" s="36">
        <v>15</v>
      </c>
      <c r="Z41" s="35">
        <v>2224.375</v>
      </c>
      <c r="AA41" s="35">
        <v>1847</v>
      </c>
      <c r="AB41" s="36">
        <v>377.375</v>
      </c>
      <c r="AC41" s="35">
        <v>28</v>
      </c>
      <c r="AD41" s="35">
        <v>22</v>
      </c>
      <c r="AE41" s="36">
        <v>6</v>
      </c>
      <c r="AF41" s="35">
        <v>316</v>
      </c>
      <c r="AG41" s="35">
        <v>252</v>
      </c>
      <c r="AH41" s="36">
        <v>64</v>
      </c>
      <c r="AI41" s="35">
        <v>82</v>
      </c>
      <c r="AJ41" s="35">
        <v>70</v>
      </c>
      <c r="AK41" s="36">
        <v>12</v>
      </c>
      <c r="AL41" s="35">
        <v>684</v>
      </c>
      <c r="AM41" s="35">
        <v>357</v>
      </c>
      <c r="AN41" s="36">
        <v>327</v>
      </c>
    </row>
    <row r="42" spans="1:40" ht="15" customHeight="1" x14ac:dyDescent="0.2">
      <c r="A42" s="34" t="s">
        <v>53</v>
      </c>
      <c r="B42" s="35">
        <v>361.05599999999998</v>
      </c>
      <c r="C42" s="35">
        <v>334</v>
      </c>
      <c r="D42" s="36">
        <v>27.056000000000001</v>
      </c>
      <c r="E42" s="35">
        <v>2374.136</v>
      </c>
      <c r="F42" s="35">
        <v>1860</v>
      </c>
      <c r="G42" s="36">
        <v>514.13599999999997</v>
      </c>
      <c r="H42" s="35">
        <v>14</v>
      </c>
      <c r="I42" s="35">
        <v>12</v>
      </c>
      <c r="J42" s="36">
        <v>2</v>
      </c>
      <c r="K42" s="35">
        <v>51</v>
      </c>
      <c r="L42" s="35">
        <v>49</v>
      </c>
      <c r="M42" s="36">
        <v>2</v>
      </c>
      <c r="N42" s="35">
        <v>917.15</v>
      </c>
      <c r="O42" s="35">
        <v>335</v>
      </c>
      <c r="P42" s="36">
        <v>582.15</v>
      </c>
      <c r="Q42" s="35">
        <v>502</v>
      </c>
      <c r="R42" s="35">
        <v>377</v>
      </c>
      <c r="S42" s="36">
        <v>125</v>
      </c>
      <c r="T42" s="35">
        <v>156</v>
      </c>
      <c r="U42" s="35">
        <v>147</v>
      </c>
      <c r="V42" s="36">
        <v>9</v>
      </c>
      <c r="W42" s="35">
        <v>8</v>
      </c>
      <c r="X42" s="35">
        <v>6</v>
      </c>
      <c r="Y42" s="36">
        <v>2</v>
      </c>
      <c r="Z42" s="35">
        <v>709.67600000000004</v>
      </c>
      <c r="AA42" s="35">
        <v>556</v>
      </c>
      <c r="AB42" s="36">
        <v>153.67599999999999</v>
      </c>
      <c r="AC42" s="35">
        <v>6</v>
      </c>
      <c r="AD42" s="35">
        <v>5</v>
      </c>
      <c r="AE42" s="36">
        <v>1</v>
      </c>
      <c r="AF42" s="35">
        <v>82.186000000000007</v>
      </c>
      <c r="AG42" s="35">
        <v>68</v>
      </c>
      <c r="AH42" s="36">
        <v>14.186</v>
      </c>
      <c r="AI42" s="35">
        <v>18</v>
      </c>
      <c r="AJ42" s="35">
        <v>16</v>
      </c>
      <c r="AK42" s="36">
        <v>2</v>
      </c>
      <c r="AL42" s="35">
        <v>138.792</v>
      </c>
      <c r="AM42" s="35">
        <v>88</v>
      </c>
      <c r="AN42" s="36">
        <v>50.792000000000002</v>
      </c>
    </row>
    <row r="43" spans="1:40" ht="15" customHeight="1" x14ac:dyDescent="0.2">
      <c r="A43" s="34" t="s">
        <v>54</v>
      </c>
      <c r="B43" s="35">
        <v>176.75</v>
      </c>
      <c r="C43" s="35">
        <v>162</v>
      </c>
      <c r="D43" s="36">
        <v>14.75</v>
      </c>
      <c r="E43" s="35">
        <v>1614.0329999999999</v>
      </c>
      <c r="F43" s="35">
        <v>1115</v>
      </c>
      <c r="G43" s="36">
        <v>499.03300000000002</v>
      </c>
      <c r="H43" s="35">
        <v>9</v>
      </c>
      <c r="I43" s="35">
        <v>8</v>
      </c>
      <c r="J43" s="36">
        <v>1</v>
      </c>
      <c r="K43" s="35">
        <v>40</v>
      </c>
      <c r="L43" s="35">
        <v>35</v>
      </c>
      <c r="M43" s="36">
        <v>5</v>
      </c>
      <c r="N43" s="35">
        <v>511</v>
      </c>
      <c r="O43" s="35">
        <v>226</v>
      </c>
      <c r="P43" s="36">
        <v>285</v>
      </c>
      <c r="Q43" s="35">
        <v>329.214</v>
      </c>
      <c r="R43" s="35">
        <v>266</v>
      </c>
      <c r="S43" s="36">
        <v>63.213999999999999</v>
      </c>
      <c r="T43" s="35">
        <v>109</v>
      </c>
      <c r="U43" s="35">
        <v>96</v>
      </c>
      <c r="V43" s="36">
        <v>13</v>
      </c>
      <c r="W43" s="35">
        <v>5</v>
      </c>
      <c r="X43" s="35">
        <v>5</v>
      </c>
      <c r="Y43" s="36">
        <v>0</v>
      </c>
      <c r="Z43" s="35">
        <v>463</v>
      </c>
      <c r="AA43" s="35">
        <v>356</v>
      </c>
      <c r="AB43" s="36">
        <v>107</v>
      </c>
      <c r="AC43" s="35">
        <v>4</v>
      </c>
      <c r="AD43" s="35">
        <v>4</v>
      </c>
      <c r="AE43" s="36">
        <v>0</v>
      </c>
      <c r="AF43" s="35">
        <v>37</v>
      </c>
      <c r="AG43" s="35">
        <v>31</v>
      </c>
      <c r="AH43" s="36">
        <v>6</v>
      </c>
      <c r="AI43" s="35">
        <v>12</v>
      </c>
      <c r="AJ43" s="35">
        <v>9</v>
      </c>
      <c r="AK43" s="36">
        <v>3</v>
      </c>
      <c r="AL43" s="35">
        <v>101</v>
      </c>
      <c r="AM43" s="35">
        <v>53</v>
      </c>
      <c r="AN43" s="36">
        <v>48</v>
      </c>
    </row>
    <row r="44" spans="1:40" ht="15" customHeight="1" x14ac:dyDescent="0.2">
      <c r="A44" s="34" t="s">
        <v>55</v>
      </c>
      <c r="B44" s="35">
        <v>308</v>
      </c>
      <c r="C44" s="35">
        <v>278</v>
      </c>
      <c r="D44" s="36">
        <v>30</v>
      </c>
      <c r="E44" s="35">
        <v>1908.3330000000001</v>
      </c>
      <c r="F44" s="35">
        <v>1307</v>
      </c>
      <c r="G44" s="36">
        <v>601.33299999999997</v>
      </c>
      <c r="H44" s="35">
        <v>15</v>
      </c>
      <c r="I44" s="35">
        <v>10</v>
      </c>
      <c r="J44" s="36">
        <v>5</v>
      </c>
      <c r="K44" s="35">
        <v>44</v>
      </c>
      <c r="L44" s="35">
        <v>39</v>
      </c>
      <c r="M44" s="36">
        <v>5</v>
      </c>
      <c r="N44" s="35">
        <v>602</v>
      </c>
      <c r="O44" s="35">
        <v>239</v>
      </c>
      <c r="P44" s="36">
        <v>363</v>
      </c>
      <c r="Q44" s="35">
        <v>430</v>
      </c>
      <c r="R44" s="35">
        <v>360</v>
      </c>
      <c r="S44" s="36">
        <v>70</v>
      </c>
      <c r="T44" s="35">
        <v>123</v>
      </c>
      <c r="U44" s="35">
        <v>111</v>
      </c>
      <c r="V44" s="36">
        <v>12</v>
      </c>
      <c r="W44" s="35">
        <v>4</v>
      </c>
      <c r="X44" s="35">
        <v>4</v>
      </c>
      <c r="Y44" s="36">
        <v>0</v>
      </c>
      <c r="Z44" s="35">
        <v>615.60599999999999</v>
      </c>
      <c r="AA44" s="35">
        <v>501</v>
      </c>
      <c r="AB44" s="36">
        <v>114.60599999999999</v>
      </c>
      <c r="AC44" s="35">
        <v>3</v>
      </c>
      <c r="AD44" s="35">
        <v>3</v>
      </c>
      <c r="AE44" s="36">
        <v>0</v>
      </c>
      <c r="AF44" s="35">
        <v>57.06</v>
      </c>
      <c r="AG44" s="35">
        <v>50</v>
      </c>
      <c r="AH44" s="36">
        <v>7.06</v>
      </c>
      <c r="AI44" s="35">
        <v>6</v>
      </c>
      <c r="AJ44" s="35">
        <v>5</v>
      </c>
      <c r="AK44" s="36">
        <v>1</v>
      </c>
      <c r="AL44" s="35">
        <v>200</v>
      </c>
      <c r="AM44" s="35">
        <v>97</v>
      </c>
      <c r="AN44" s="36">
        <v>103</v>
      </c>
    </row>
    <row r="45" spans="1:40" ht="15" customHeight="1" x14ac:dyDescent="0.2">
      <c r="A45" s="34" t="s">
        <v>56</v>
      </c>
      <c r="B45" s="35">
        <v>220</v>
      </c>
      <c r="C45" s="35">
        <v>196</v>
      </c>
      <c r="D45" s="36">
        <v>24</v>
      </c>
      <c r="E45" s="35">
        <v>1721.998</v>
      </c>
      <c r="F45" s="35">
        <v>1071</v>
      </c>
      <c r="G45" s="36">
        <v>650.99800000000005</v>
      </c>
      <c r="H45" s="35">
        <v>11</v>
      </c>
      <c r="I45" s="35">
        <v>9</v>
      </c>
      <c r="J45" s="36">
        <v>2</v>
      </c>
      <c r="K45" s="35">
        <v>37</v>
      </c>
      <c r="L45" s="35">
        <v>35</v>
      </c>
      <c r="M45" s="36">
        <v>2</v>
      </c>
      <c r="N45" s="35">
        <v>451</v>
      </c>
      <c r="O45" s="35">
        <v>201</v>
      </c>
      <c r="P45" s="36">
        <v>250</v>
      </c>
      <c r="Q45" s="35">
        <v>367</v>
      </c>
      <c r="R45" s="35">
        <v>302</v>
      </c>
      <c r="S45" s="36">
        <v>65</v>
      </c>
      <c r="T45" s="35">
        <v>97</v>
      </c>
      <c r="U45" s="35">
        <v>89</v>
      </c>
      <c r="V45" s="36">
        <v>8</v>
      </c>
      <c r="W45" s="35">
        <v>10</v>
      </c>
      <c r="X45" s="35">
        <v>9</v>
      </c>
      <c r="Y45" s="36">
        <v>1</v>
      </c>
      <c r="Z45" s="35">
        <v>549</v>
      </c>
      <c r="AA45" s="35">
        <v>419</v>
      </c>
      <c r="AB45" s="36">
        <v>130</v>
      </c>
      <c r="AC45" s="35">
        <v>0</v>
      </c>
      <c r="AD45" s="35">
        <v>0</v>
      </c>
      <c r="AE45" s="36">
        <v>0</v>
      </c>
      <c r="AF45" s="35">
        <v>46</v>
      </c>
      <c r="AG45" s="35">
        <v>41</v>
      </c>
      <c r="AH45" s="36">
        <v>5</v>
      </c>
      <c r="AI45" s="35">
        <v>10</v>
      </c>
      <c r="AJ45" s="35">
        <v>10</v>
      </c>
      <c r="AK45" s="36">
        <v>0</v>
      </c>
      <c r="AL45" s="35">
        <v>121</v>
      </c>
      <c r="AM45" s="35">
        <v>64</v>
      </c>
      <c r="AN45" s="36">
        <v>57</v>
      </c>
    </row>
    <row r="46" spans="1:40" ht="15" customHeight="1" x14ac:dyDescent="0.2">
      <c r="A46" s="34" t="s">
        <v>57</v>
      </c>
      <c r="B46" s="35">
        <v>261</v>
      </c>
      <c r="C46" s="35">
        <v>238</v>
      </c>
      <c r="D46" s="36">
        <v>23</v>
      </c>
      <c r="E46" s="35">
        <v>1761.836</v>
      </c>
      <c r="F46" s="35">
        <v>1174</v>
      </c>
      <c r="G46" s="36">
        <v>587.83600000000001</v>
      </c>
      <c r="H46" s="35">
        <v>4</v>
      </c>
      <c r="I46" s="35">
        <v>4</v>
      </c>
      <c r="J46" s="36">
        <v>0</v>
      </c>
      <c r="K46" s="35">
        <v>35</v>
      </c>
      <c r="L46" s="35">
        <v>25</v>
      </c>
      <c r="M46" s="36">
        <v>10</v>
      </c>
      <c r="N46" s="35">
        <v>823.11099999999999</v>
      </c>
      <c r="O46" s="35">
        <v>338</v>
      </c>
      <c r="P46" s="36">
        <v>485.11099999999999</v>
      </c>
      <c r="Q46" s="35">
        <v>405.05</v>
      </c>
      <c r="R46" s="35">
        <v>329</v>
      </c>
      <c r="S46" s="36">
        <v>76.05</v>
      </c>
      <c r="T46" s="35">
        <v>107</v>
      </c>
      <c r="U46" s="35">
        <v>102</v>
      </c>
      <c r="V46" s="36">
        <v>5</v>
      </c>
      <c r="W46" s="35">
        <v>4</v>
      </c>
      <c r="X46" s="35">
        <v>3</v>
      </c>
      <c r="Y46" s="36">
        <v>1</v>
      </c>
      <c r="Z46" s="35">
        <v>475</v>
      </c>
      <c r="AA46" s="35">
        <v>381</v>
      </c>
      <c r="AB46" s="36">
        <v>94</v>
      </c>
      <c r="AC46" s="35">
        <v>3</v>
      </c>
      <c r="AD46" s="35">
        <v>3</v>
      </c>
      <c r="AE46" s="36">
        <v>0</v>
      </c>
      <c r="AF46" s="35">
        <v>51</v>
      </c>
      <c r="AG46" s="35">
        <v>43</v>
      </c>
      <c r="AH46" s="36">
        <v>8</v>
      </c>
      <c r="AI46" s="35">
        <v>5</v>
      </c>
      <c r="AJ46" s="35">
        <v>3</v>
      </c>
      <c r="AK46" s="36">
        <v>2</v>
      </c>
      <c r="AL46" s="35">
        <v>89</v>
      </c>
      <c r="AM46" s="35">
        <v>46</v>
      </c>
      <c r="AN46" s="36">
        <v>43</v>
      </c>
    </row>
    <row r="47" spans="1:40" ht="15" customHeight="1" x14ac:dyDescent="0.2">
      <c r="A47" s="34" t="s">
        <v>58</v>
      </c>
      <c r="B47" s="35">
        <v>1448.4829999999999</v>
      </c>
      <c r="C47" s="35">
        <v>1341</v>
      </c>
      <c r="D47" s="36">
        <v>107.483</v>
      </c>
      <c r="E47" s="35">
        <v>5523.1120000000001</v>
      </c>
      <c r="F47" s="35">
        <v>4043</v>
      </c>
      <c r="G47" s="36">
        <v>1480.1120000000001</v>
      </c>
      <c r="H47" s="35">
        <v>53</v>
      </c>
      <c r="I47" s="35">
        <v>41</v>
      </c>
      <c r="J47" s="36">
        <v>12</v>
      </c>
      <c r="K47" s="35">
        <v>154</v>
      </c>
      <c r="L47" s="35">
        <v>131</v>
      </c>
      <c r="M47" s="36">
        <v>23</v>
      </c>
      <c r="N47" s="35">
        <v>1699.222</v>
      </c>
      <c r="O47" s="35">
        <v>625</v>
      </c>
      <c r="P47" s="36">
        <v>1074.222</v>
      </c>
      <c r="Q47" s="35">
        <v>1771.2539999999999</v>
      </c>
      <c r="R47" s="35">
        <v>1172</v>
      </c>
      <c r="S47" s="36">
        <v>599.25400000000002</v>
      </c>
      <c r="T47" s="35">
        <v>652</v>
      </c>
      <c r="U47" s="35">
        <v>563</v>
      </c>
      <c r="V47" s="36">
        <v>89</v>
      </c>
      <c r="W47" s="35">
        <v>52</v>
      </c>
      <c r="X47" s="35">
        <v>41</v>
      </c>
      <c r="Y47" s="36">
        <v>11</v>
      </c>
      <c r="Z47" s="35">
        <v>2134</v>
      </c>
      <c r="AA47" s="35">
        <v>1797</v>
      </c>
      <c r="AB47" s="36">
        <v>337</v>
      </c>
      <c r="AC47" s="35">
        <v>13</v>
      </c>
      <c r="AD47" s="35">
        <v>11</v>
      </c>
      <c r="AE47" s="36">
        <v>2</v>
      </c>
      <c r="AF47" s="35">
        <v>322</v>
      </c>
      <c r="AG47" s="35">
        <v>270</v>
      </c>
      <c r="AH47" s="36">
        <v>52</v>
      </c>
      <c r="AI47" s="35">
        <v>55</v>
      </c>
      <c r="AJ47" s="35">
        <v>47</v>
      </c>
      <c r="AK47" s="36">
        <v>8</v>
      </c>
      <c r="AL47" s="35">
        <v>584.923</v>
      </c>
      <c r="AM47" s="35">
        <v>287</v>
      </c>
      <c r="AN47" s="36">
        <v>297.923</v>
      </c>
    </row>
    <row r="48" spans="1:40" ht="15" customHeight="1" x14ac:dyDescent="0.2">
      <c r="A48" s="34" t="s">
        <v>59</v>
      </c>
      <c r="B48" s="35">
        <v>881.12400000000002</v>
      </c>
      <c r="C48" s="35">
        <v>802</v>
      </c>
      <c r="D48" s="36">
        <v>79.123999999999995</v>
      </c>
      <c r="E48" s="35">
        <v>4310.3429999999998</v>
      </c>
      <c r="F48" s="35">
        <v>3269</v>
      </c>
      <c r="G48" s="36">
        <v>1041.3430000000001</v>
      </c>
      <c r="H48" s="35">
        <v>45.332999999999998</v>
      </c>
      <c r="I48" s="35">
        <v>34</v>
      </c>
      <c r="J48" s="36">
        <v>11.333</v>
      </c>
      <c r="K48" s="35">
        <v>119</v>
      </c>
      <c r="L48" s="35">
        <v>98</v>
      </c>
      <c r="M48" s="36">
        <v>21</v>
      </c>
      <c r="N48" s="35">
        <v>1824.1389999999999</v>
      </c>
      <c r="O48" s="35">
        <v>585</v>
      </c>
      <c r="P48" s="36">
        <v>1239.1389999999999</v>
      </c>
      <c r="Q48" s="35">
        <v>1681.941</v>
      </c>
      <c r="R48" s="35">
        <v>1066</v>
      </c>
      <c r="S48" s="36">
        <v>615.94100000000003</v>
      </c>
      <c r="T48" s="35">
        <v>571</v>
      </c>
      <c r="U48" s="35">
        <v>519</v>
      </c>
      <c r="V48" s="36">
        <v>52</v>
      </c>
      <c r="W48" s="35">
        <v>24</v>
      </c>
      <c r="X48" s="35">
        <v>19</v>
      </c>
      <c r="Y48" s="36">
        <v>5</v>
      </c>
      <c r="Z48" s="35">
        <v>1740.846</v>
      </c>
      <c r="AA48" s="35">
        <v>1485</v>
      </c>
      <c r="AB48" s="36">
        <v>255.846</v>
      </c>
      <c r="AC48" s="35">
        <v>13</v>
      </c>
      <c r="AD48" s="35">
        <v>10</v>
      </c>
      <c r="AE48" s="36">
        <v>3</v>
      </c>
      <c r="AF48" s="35">
        <v>299.44499999999999</v>
      </c>
      <c r="AG48" s="35">
        <v>256</v>
      </c>
      <c r="AH48" s="36">
        <v>43.445</v>
      </c>
      <c r="AI48" s="35">
        <v>34</v>
      </c>
      <c r="AJ48" s="35">
        <v>30</v>
      </c>
      <c r="AK48" s="36">
        <v>4</v>
      </c>
      <c r="AL48" s="35">
        <v>546.82100000000003</v>
      </c>
      <c r="AM48" s="35">
        <v>297.09500000000003</v>
      </c>
      <c r="AN48" s="36">
        <v>249.726</v>
      </c>
    </row>
    <row r="49" spans="1:40" ht="15" customHeight="1" x14ac:dyDescent="0.2">
      <c r="A49" s="34" t="s">
        <v>60</v>
      </c>
      <c r="B49" s="35">
        <v>1200.3109999999999</v>
      </c>
      <c r="C49" s="35">
        <v>1085</v>
      </c>
      <c r="D49" s="36">
        <v>115.31100000000001</v>
      </c>
      <c r="E49" s="35">
        <v>6639.9579999999996</v>
      </c>
      <c r="F49" s="35">
        <v>5186</v>
      </c>
      <c r="G49" s="36">
        <v>1453.9580000000001</v>
      </c>
      <c r="H49" s="35">
        <v>51.25</v>
      </c>
      <c r="I49" s="35">
        <v>40</v>
      </c>
      <c r="J49" s="36">
        <v>11.25</v>
      </c>
      <c r="K49" s="35">
        <v>203</v>
      </c>
      <c r="L49" s="35">
        <v>176</v>
      </c>
      <c r="M49" s="36">
        <v>27</v>
      </c>
      <c r="N49" s="35">
        <v>1697.366</v>
      </c>
      <c r="O49" s="35">
        <v>633</v>
      </c>
      <c r="P49" s="36">
        <v>1064.366</v>
      </c>
      <c r="Q49" s="35">
        <v>2904.63</v>
      </c>
      <c r="R49" s="35">
        <v>1635</v>
      </c>
      <c r="S49" s="36">
        <v>1269.6300000000001</v>
      </c>
      <c r="T49" s="35">
        <v>938.89599999999996</v>
      </c>
      <c r="U49" s="35">
        <v>872</v>
      </c>
      <c r="V49" s="36">
        <v>66.896000000000001</v>
      </c>
      <c r="W49" s="35">
        <v>53</v>
      </c>
      <c r="X49" s="35">
        <v>38</v>
      </c>
      <c r="Y49" s="36">
        <v>15</v>
      </c>
      <c r="Z49" s="35">
        <v>2619.75</v>
      </c>
      <c r="AA49" s="35">
        <v>2285</v>
      </c>
      <c r="AB49" s="36">
        <v>334.75</v>
      </c>
      <c r="AC49" s="35">
        <v>21</v>
      </c>
      <c r="AD49" s="35">
        <v>17</v>
      </c>
      <c r="AE49" s="36">
        <v>4</v>
      </c>
      <c r="AF49" s="35">
        <v>459</v>
      </c>
      <c r="AG49" s="35">
        <v>382</v>
      </c>
      <c r="AH49" s="36">
        <v>77</v>
      </c>
      <c r="AI49" s="35">
        <v>67</v>
      </c>
      <c r="AJ49" s="35">
        <v>54</v>
      </c>
      <c r="AK49" s="36">
        <v>13</v>
      </c>
      <c r="AL49" s="35">
        <v>807.83399999999995</v>
      </c>
      <c r="AM49" s="35">
        <v>455</v>
      </c>
      <c r="AN49" s="36">
        <v>352.834</v>
      </c>
    </row>
    <row r="50" spans="1:40" ht="15" customHeight="1" x14ac:dyDescent="0.2">
      <c r="A50" s="34" t="s">
        <v>61</v>
      </c>
      <c r="B50" s="35">
        <v>489.30900000000003</v>
      </c>
      <c r="C50" s="35">
        <v>450</v>
      </c>
      <c r="D50" s="36">
        <v>39.308999999999997</v>
      </c>
      <c r="E50" s="35">
        <v>4275.9309999999996</v>
      </c>
      <c r="F50" s="35">
        <v>2890</v>
      </c>
      <c r="G50" s="36">
        <v>1385.931</v>
      </c>
      <c r="H50" s="35">
        <v>22</v>
      </c>
      <c r="I50" s="35">
        <v>21</v>
      </c>
      <c r="J50" s="36">
        <v>1</v>
      </c>
      <c r="K50" s="35">
        <v>100</v>
      </c>
      <c r="L50" s="35">
        <v>78</v>
      </c>
      <c r="M50" s="36">
        <v>22</v>
      </c>
      <c r="N50" s="35">
        <v>837.06500000000005</v>
      </c>
      <c r="O50" s="35">
        <v>323</v>
      </c>
      <c r="P50" s="36">
        <v>514.06500000000005</v>
      </c>
      <c r="Q50" s="35">
        <v>825.10799999999995</v>
      </c>
      <c r="R50" s="35">
        <v>505</v>
      </c>
      <c r="S50" s="36">
        <v>320.108</v>
      </c>
      <c r="T50" s="35">
        <v>248</v>
      </c>
      <c r="U50" s="35">
        <v>222</v>
      </c>
      <c r="V50" s="36">
        <v>26</v>
      </c>
      <c r="W50" s="35">
        <v>9</v>
      </c>
      <c r="X50" s="35">
        <v>8</v>
      </c>
      <c r="Y50" s="36">
        <v>1</v>
      </c>
      <c r="Z50" s="35">
        <v>873.00300000000004</v>
      </c>
      <c r="AA50" s="35">
        <v>781</v>
      </c>
      <c r="AB50" s="36">
        <v>92.003</v>
      </c>
      <c r="AC50" s="35">
        <v>8</v>
      </c>
      <c r="AD50" s="35">
        <v>7</v>
      </c>
      <c r="AE50" s="36">
        <v>1</v>
      </c>
      <c r="AF50" s="35">
        <v>139</v>
      </c>
      <c r="AG50" s="35">
        <v>114</v>
      </c>
      <c r="AH50" s="36">
        <v>25</v>
      </c>
      <c r="AI50" s="35">
        <v>21</v>
      </c>
      <c r="AJ50" s="35">
        <v>15</v>
      </c>
      <c r="AK50" s="36">
        <v>6</v>
      </c>
      <c r="AL50" s="35">
        <v>240.57499999999999</v>
      </c>
      <c r="AM50" s="35">
        <v>146</v>
      </c>
      <c r="AN50" s="36">
        <v>94.575000000000003</v>
      </c>
    </row>
    <row r="51" spans="1:40" ht="15" customHeight="1" x14ac:dyDescent="0.2">
      <c r="A51" s="34" t="s">
        <v>62</v>
      </c>
      <c r="B51" s="35">
        <v>730.02499999999998</v>
      </c>
      <c r="C51" s="35">
        <v>684</v>
      </c>
      <c r="D51" s="36">
        <v>46.024999999999999</v>
      </c>
      <c r="E51" s="35">
        <v>4880.4560000000001</v>
      </c>
      <c r="F51" s="35">
        <v>3898</v>
      </c>
      <c r="G51" s="36">
        <v>982.45600000000002</v>
      </c>
      <c r="H51" s="35">
        <v>39</v>
      </c>
      <c r="I51" s="35">
        <v>30</v>
      </c>
      <c r="J51" s="36">
        <v>9</v>
      </c>
      <c r="K51" s="35">
        <v>68</v>
      </c>
      <c r="L51" s="35">
        <v>62</v>
      </c>
      <c r="M51" s="36">
        <v>6</v>
      </c>
      <c r="N51" s="35">
        <v>1425.0450000000001</v>
      </c>
      <c r="O51" s="35">
        <v>578</v>
      </c>
      <c r="P51" s="36">
        <v>847.04499999999996</v>
      </c>
      <c r="Q51" s="35">
        <v>1349</v>
      </c>
      <c r="R51" s="35">
        <v>940</v>
      </c>
      <c r="S51" s="36">
        <v>409</v>
      </c>
      <c r="T51" s="35">
        <v>530</v>
      </c>
      <c r="U51" s="35">
        <v>493</v>
      </c>
      <c r="V51" s="36">
        <v>37</v>
      </c>
      <c r="W51" s="35">
        <v>31</v>
      </c>
      <c r="X51" s="35">
        <v>23</v>
      </c>
      <c r="Y51" s="36">
        <v>8</v>
      </c>
      <c r="Z51" s="35">
        <v>1369.1859999999999</v>
      </c>
      <c r="AA51" s="35">
        <v>1181</v>
      </c>
      <c r="AB51" s="36">
        <v>188.18600000000001</v>
      </c>
      <c r="AC51" s="35">
        <v>16</v>
      </c>
      <c r="AD51" s="35">
        <v>12</v>
      </c>
      <c r="AE51" s="36">
        <v>4</v>
      </c>
      <c r="AF51" s="35">
        <v>185.38900000000001</v>
      </c>
      <c r="AG51" s="35">
        <v>157</v>
      </c>
      <c r="AH51" s="36">
        <v>28.388999999999999</v>
      </c>
      <c r="AI51" s="35">
        <v>55</v>
      </c>
      <c r="AJ51" s="35">
        <v>44</v>
      </c>
      <c r="AK51" s="36">
        <v>11</v>
      </c>
      <c r="AL51" s="35">
        <v>411.89400000000001</v>
      </c>
      <c r="AM51" s="35">
        <v>228</v>
      </c>
      <c r="AN51" s="36">
        <v>183.89400000000001</v>
      </c>
    </row>
    <row r="52" spans="1:40" ht="15" customHeight="1" x14ac:dyDescent="0.2">
      <c r="A52" s="34" t="s">
        <v>63</v>
      </c>
      <c r="B52" s="35">
        <v>271.416</v>
      </c>
      <c r="C52" s="35">
        <v>255</v>
      </c>
      <c r="D52" s="36">
        <v>16.416</v>
      </c>
      <c r="E52" s="35">
        <v>2024.7539999999999</v>
      </c>
      <c r="F52" s="35">
        <v>1489</v>
      </c>
      <c r="G52" s="36">
        <v>535.75400000000002</v>
      </c>
      <c r="H52" s="35">
        <v>6</v>
      </c>
      <c r="I52" s="35">
        <v>3</v>
      </c>
      <c r="J52" s="36">
        <v>3</v>
      </c>
      <c r="K52" s="35">
        <v>26</v>
      </c>
      <c r="L52" s="35">
        <v>25</v>
      </c>
      <c r="M52" s="36">
        <v>1</v>
      </c>
      <c r="N52" s="35">
        <v>642</v>
      </c>
      <c r="O52" s="35">
        <v>372</v>
      </c>
      <c r="P52" s="36">
        <v>270</v>
      </c>
      <c r="Q52" s="35">
        <v>406.97500000000002</v>
      </c>
      <c r="R52" s="35">
        <v>291</v>
      </c>
      <c r="S52" s="36">
        <v>115.97499999999999</v>
      </c>
      <c r="T52" s="35">
        <v>89</v>
      </c>
      <c r="U52" s="35">
        <v>73</v>
      </c>
      <c r="V52" s="36">
        <v>16</v>
      </c>
      <c r="W52" s="35">
        <v>6</v>
      </c>
      <c r="X52" s="35">
        <v>6</v>
      </c>
      <c r="Y52" s="36">
        <v>0</v>
      </c>
      <c r="Z52" s="35">
        <v>334.74</v>
      </c>
      <c r="AA52" s="35">
        <v>280</v>
      </c>
      <c r="AB52" s="36">
        <v>54.74</v>
      </c>
      <c r="AC52" s="35">
        <v>4</v>
      </c>
      <c r="AD52" s="35">
        <v>3</v>
      </c>
      <c r="AE52" s="36">
        <v>1</v>
      </c>
      <c r="AF52" s="35">
        <v>23.111000000000001</v>
      </c>
      <c r="AG52" s="35">
        <v>19</v>
      </c>
      <c r="AH52" s="36">
        <v>4.1109999999999998</v>
      </c>
      <c r="AI52" s="35">
        <v>8</v>
      </c>
      <c r="AJ52" s="35">
        <v>6</v>
      </c>
      <c r="AK52" s="36">
        <v>2</v>
      </c>
      <c r="AL52" s="35">
        <v>81</v>
      </c>
      <c r="AM52" s="35">
        <v>45</v>
      </c>
      <c r="AN52" s="36">
        <v>36</v>
      </c>
    </row>
    <row r="53" spans="1:40" ht="15" customHeight="1" thickBot="1" x14ac:dyDescent="0.25">
      <c r="A53" s="31" t="s">
        <v>64</v>
      </c>
      <c r="B53" s="32">
        <v>570.48599999999999</v>
      </c>
      <c r="C53" s="32">
        <v>535</v>
      </c>
      <c r="D53" s="33">
        <v>35.485999999999997</v>
      </c>
      <c r="E53" s="32">
        <v>3855.665</v>
      </c>
      <c r="F53" s="32">
        <v>2920</v>
      </c>
      <c r="G53" s="33">
        <v>935.66499999999996</v>
      </c>
      <c r="H53" s="32">
        <v>28.666</v>
      </c>
      <c r="I53" s="32">
        <v>25</v>
      </c>
      <c r="J53" s="33">
        <v>3.6659999999999999</v>
      </c>
      <c r="K53" s="32">
        <v>111</v>
      </c>
      <c r="L53" s="32">
        <v>103</v>
      </c>
      <c r="M53" s="33">
        <v>8</v>
      </c>
      <c r="N53" s="32">
        <v>962</v>
      </c>
      <c r="O53" s="32">
        <v>470</v>
      </c>
      <c r="P53" s="33">
        <v>492</v>
      </c>
      <c r="Q53" s="32">
        <v>1481.846</v>
      </c>
      <c r="R53" s="32">
        <v>1014</v>
      </c>
      <c r="S53" s="33">
        <v>467.846</v>
      </c>
      <c r="T53" s="32">
        <v>326</v>
      </c>
      <c r="U53" s="32">
        <v>296</v>
      </c>
      <c r="V53" s="33">
        <v>30</v>
      </c>
      <c r="W53" s="32">
        <v>45</v>
      </c>
      <c r="X53" s="32">
        <v>41</v>
      </c>
      <c r="Y53" s="33">
        <v>4</v>
      </c>
      <c r="Z53" s="32">
        <v>1074.3330000000001</v>
      </c>
      <c r="AA53" s="32">
        <v>882</v>
      </c>
      <c r="AB53" s="33">
        <v>192.333</v>
      </c>
      <c r="AC53" s="32">
        <v>15</v>
      </c>
      <c r="AD53" s="32">
        <v>14</v>
      </c>
      <c r="AE53" s="33">
        <v>1</v>
      </c>
      <c r="AF53" s="32">
        <v>136</v>
      </c>
      <c r="AG53" s="32">
        <v>113</v>
      </c>
      <c r="AH53" s="33">
        <v>23</v>
      </c>
      <c r="AI53" s="32">
        <v>24</v>
      </c>
      <c r="AJ53" s="32">
        <v>20</v>
      </c>
      <c r="AK53" s="33">
        <v>4</v>
      </c>
      <c r="AL53" s="32">
        <v>270</v>
      </c>
      <c r="AM53" s="32">
        <v>141</v>
      </c>
      <c r="AN53" s="33">
        <v>129</v>
      </c>
    </row>
    <row r="54" spans="1:40" ht="15" customHeight="1" thickTop="1" thickBot="1" x14ac:dyDescent="0.25">
      <c r="A54" s="27" t="str">
        <f ca="1">A3&amp;"合計"</f>
        <v>静岡県合計</v>
      </c>
      <c r="B54" s="28">
        <f t="shared" ref="B54:AN54" si="0">SUM(B11:B53)</f>
        <v>120748.5</v>
      </c>
      <c r="C54" s="28">
        <f>SUM(C11:C53)</f>
        <v>109517</v>
      </c>
      <c r="D54" s="29">
        <f t="shared" si="0"/>
        <v>11231.499999999998</v>
      </c>
      <c r="E54" s="28">
        <f t="shared" si="0"/>
        <v>581553.73900000006</v>
      </c>
      <c r="F54" s="28">
        <f t="shared" si="0"/>
        <v>442737.19299999997</v>
      </c>
      <c r="G54" s="29">
        <f t="shared" si="0"/>
        <v>138816.54600000003</v>
      </c>
      <c r="H54" s="28">
        <f t="shared" si="0"/>
        <v>4911.8700000000017</v>
      </c>
      <c r="I54" s="28">
        <f t="shared" si="0"/>
        <v>3990</v>
      </c>
      <c r="J54" s="29">
        <f t="shared" si="0"/>
        <v>921.87000000000012</v>
      </c>
      <c r="K54" s="28">
        <f t="shared" si="0"/>
        <v>16201.64</v>
      </c>
      <c r="L54" s="28">
        <f t="shared" si="0"/>
        <v>13771</v>
      </c>
      <c r="M54" s="29">
        <f t="shared" si="0"/>
        <v>2430.64</v>
      </c>
      <c r="N54" s="28">
        <f t="shared" si="0"/>
        <v>184099.43099999998</v>
      </c>
      <c r="O54" s="28">
        <f t="shared" si="0"/>
        <v>69780</v>
      </c>
      <c r="P54" s="29">
        <f t="shared" si="0"/>
        <v>114319.43100000001</v>
      </c>
      <c r="Q54" s="28">
        <f t="shared" si="0"/>
        <v>192540.55099999998</v>
      </c>
      <c r="R54" s="28">
        <f t="shared" si="0"/>
        <v>124808</v>
      </c>
      <c r="S54" s="29">
        <f t="shared" si="0"/>
        <v>67732.551000000007</v>
      </c>
      <c r="T54" s="28">
        <f t="shared" si="0"/>
        <v>77466.852000000014</v>
      </c>
      <c r="U54" s="28">
        <f t="shared" si="0"/>
        <v>70611</v>
      </c>
      <c r="V54" s="29">
        <f t="shared" si="0"/>
        <v>6855.851999999999</v>
      </c>
      <c r="W54" s="28">
        <f t="shared" si="0"/>
        <v>4457.2420000000002</v>
      </c>
      <c r="X54" s="28">
        <f t="shared" si="0"/>
        <v>3478</v>
      </c>
      <c r="Y54" s="29">
        <f t="shared" si="0"/>
        <v>979.24199999999996</v>
      </c>
      <c r="Z54" s="28">
        <f t="shared" si="0"/>
        <v>219291.01699999999</v>
      </c>
      <c r="AA54" s="28">
        <f t="shared" si="0"/>
        <v>187837</v>
      </c>
      <c r="AB54" s="29">
        <f t="shared" si="0"/>
        <v>31454.017000000007</v>
      </c>
      <c r="AC54" s="28">
        <f t="shared" si="0"/>
        <v>1928.1980000000001</v>
      </c>
      <c r="AD54" s="28">
        <f t="shared" si="0"/>
        <v>1502.1869999999999</v>
      </c>
      <c r="AE54" s="29">
        <f t="shared" si="0"/>
        <v>426.01099999999997</v>
      </c>
      <c r="AF54" s="28">
        <f t="shared" si="0"/>
        <v>30777.056</v>
      </c>
      <c r="AG54" s="28">
        <f t="shared" si="0"/>
        <v>25512</v>
      </c>
      <c r="AH54" s="29">
        <f t="shared" si="0"/>
        <v>5265.0560000000005</v>
      </c>
      <c r="AI54" s="28">
        <f>SUM(AI11:AI53)</f>
        <v>6433</v>
      </c>
      <c r="AJ54" s="28">
        <f>SUM(AJ11:AJ53)</f>
        <v>5317</v>
      </c>
      <c r="AK54" s="29">
        <f>SUM(AK11:AK53)</f>
        <v>1116</v>
      </c>
      <c r="AL54" s="28">
        <f t="shared" si="0"/>
        <v>59162.476000000002</v>
      </c>
      <c r="AM54" s="28">
        <f t="shared" si="0"/>
        <v>31677.694</v>
      </c>
      <c r="AN54" s="29">
        <f t="shared" si="0"/>
        <v>27484.781999999999</v>
      </c>
    </row>
    <row r="55" spans="1:40" ht="15" customHeight="1" x14ac:dyDescent="0.2">
      <c r="B55" s="25"/>
      <c r="T55" s="25"/>
    </row>
  </sheetData>
  <mergeCells count="15">
    <mergeCell ref="AF6:AH6"/>
    <mergeCell ref="AL6:AN6"/>
    <mergeCell ref="T6:V6"/>
    <mergeCell ref="W6:Y6"/>
    <mergeCell ref="Z6:AB6"/>
    <mergeCell ref="AC6:AE6"/>
    <mergeCell ref="AI6:AK6"/>
    <mergeCell ref="Q6:S6"/>
    <mergeCell ref="K6:M6"/>
    <mergeCell ref="N6:P6"/>
    <mergeCell ref="A5:A7"/>
    <mergeCell ref="A8:A10"/>
    <mergeCell ref="B6:D6"/>
    <mergeCell ref="E6:G6"/>
    <mergeCell ref="H6:J6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74" orientation="landscape" r:id="rId1"/>
  <headerFooter alignWithMargins="0"/>
  <rowBreaks count="1" manualBreakCount="1">
    <brk id="57" max="16383" man="1"/>
  </rowBreaks>
  <colBreaks count="4" manualBreakCount="4">
    <brk id="10" max="1048575" man="1"/>
    <brk id="19" max="1048575" man="1"/>
    <brk id="28" max="1048575" man="1"/>
    <brk id="37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静岡県</vt:lpstr>
      <vt:lpstr>静岡県!Print_Area</vt:lpstr>
      <vt:lpstr>静岡県!Print_Titles</vt:lpstr>
    </vt:vector>
  </TitlesOfParts>
  <Company>総務省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Administrator</cp:lastModifiedBy>
  <cp:lastPrinted>2019-07-24T12:11:20Z</cp:lastPrinted>
  <dcterms:created xsi:type="dcterms:W3CDTF">2013-08-08T10:31:51Z</dcterms:created>
  <dcterms:modified xsi:type="dcterms:W3CDTF">2019-08-01T05:20:44Z</dcterms:modified>
</cp:coreProperties>
</file>