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5回＜令和元年＞\（準備）二係末席（緑川）\15_市区町村別得票数調\03_HP掲載用データ\24_三重県\"/>
    </mc:Choice>
  </mc:AlternateContent>
  <bookViews>
    <workbookView xWindow="240" yWindow="120" windowWidth="14940" windowHeight="8496"/>
  </bookViews>
  <sheets>
    <sheet name="三重県" sheetId="4" r:id="rId1"/>
  </sheets>
  <definedNames>
    <definedName name="_xlnm.Print_Area" localSheetId="0">三重県!$A$1:$H$35</definedName>
    <definedName name="_xlnm.Print_Titles" localSheetId="0">三重県!$A:$A,三重県!$1:$5</definedName>
  </definedNames>
  <calcPr calcId="152511"/>
</workbook>
</file>

<file path=xl/calcChain.xml><?xml version="1.0" encoding="utf-8"?>
<calcChain xmlns="http://schemas.openxmlformats.org/spreadsheetml/2006/main">
  <c r="H21" i="4" l="1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A3" i="4"/>
  <c r="A35" i="4" s="1"/>
  <c r="G35" i="4"/>
  <c r="F35" i="4"/>
  <c r="E35" i="4"/>
  <c r="D35" i="4"/>
  <c r="C35" i="4"/>
  <c r="B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6" i="4"/>
  <c r="H35" i="4" l="1"/>
</calcChain>
</file>

<file path=xl/sharedStrings.xml><?xml version="1.0" encoding="utf-8"?>
<sst xmlns="http://schemas.openxmlformats.org/spreadsheetml/2006/main" count="41" uniqueCount="41">
  <si>
    <t>候補者名</t>
    <rPh sb="0" eb="3">
      <t>コウホシャ</t>
    </rPh>
    <rPh sb="3" eb="4">
      <t>メイ</t>
    </rPh>
    <phoneticPr fontId="1"/>
  </si>
  <si>
    <t>得票数計</t>
    <rPh sb="0" eb="1">
      <t>エ</t>
    </rPh>
    <rPh sb="1" eb="2">
      <t>ヒョウ</t>
    </rPh>
    <rPh sb="2" eb="3">
      <t>カズ</t>
    </rPh>
    <rPh sb="3" eb="4">
      <t>ケイ</t>
    </rPh>
    <phoneticPr fontId="1"/>
  </si>
  <si>
    <t>[単位：票]</t>
    <rPh sb="1" eb="3">
      <t>タンイ</t>
    </rPh>
    <rPh sb="4" eb="5">
      <t>ヒョウ</t>
    </rPh>
    <phoneticPr fontId="1"/>
  </si>
  <si>
    <t>参議院議員通常選挙（選挙区）　候補者別市区町村別得票数一覧</t>
    <rPh sb="0" eb="1">
      <t>サン</t>
    </rPh>
    <rPh sb="5" eb="7">
      <t>ツウジョウ</t>
    </rPh>
    <rPh sb="10" eb="13">
      <t>センキョク</t>
    </rPh>
    <phoneticPr fontId="1"/>
  </si>
  <si>
    <t>市区町村名＼政党等名</t>
    <rPh sb="0" eb="4">
      <t>シクチョウソン</t>
    </rPh>
    <rPh sb="4" eb="5">
      <t>メイ</t>
    </rPh>
    <rPh sb="8" eb="9">
      <t>トウ</t>
    </rPh>
    <phoneticPr fontId="1"/>
  </si>
  <si>
    <t>令和元年7月21日執行</t>
    <rPh sb="0" eb="2">
      <t>レイワ</t>
    </rPh>
    <rPh sb="2" eb="4">
      <t>ガンネン</t>
    </rPh>
    <phoneticPr fontId="1"/>
  </si>
  <si>
    <t>自由民主党</t>
  </si>
  <si>
    <t>ＮＨＫから国民を守る党</t>
  </si>
  <si>
    <t>無所属</t>
  </si>
  <si>
    <t>吉川　有美</t>
    <rPh sb="3" eb="4">
      <t>ユウ</t>
    </rPh>
    <rPh sb="4" eb="5">
      <t>ビ</t>
    </rPh>
    <phoneticPr fontId="3"/>
  </si>
  <si>
    <t>門田　節代</t>
    <phoneticPr fontId="1"/>
  </si>
  <si>
    <t>芳野　正英</t>
    <rPh sb="0" eb="1">
      <t>ヨシ</t>
    </rPh>
    <rPh sb="1" eb="2">
      <t>ノ</t>
    </rPh>
    <phoneticPr fontId="3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</si>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</sst>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horizontal="right"/>
    </xf>
    <xf numFmtId="32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distributed" vertical="center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8" fillId="0" borderId="4" xfId="0" applyNumberFormat="1" applyFont="1" applyFill="1" applyBorder="1" applyAlignment="1">
      <alignment horizontal="right" vertical="center" shrinkToFit="1"/>
    </xf>
    <xf numFmtId="0" fontId="6" fillId="0" borderId="8" xfId="0" applyFont="1" applyFill="1" applyBorder="1" applyAlignment="1">
      <alignment horizontal="distributed" vertical="center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7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3"/>
  <sheetViews>
    <sheetView showGridLines="0" showZeros="0" tabSelected="1" view="pageBreakPreview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:H2"/>
    </sheetView>
  </sheetViews>
  <sheetFormatPr defaultColWidth="17.77734375" defaultRowHeight="21" customHeight="1"/>
  <cols>
    <col min="1" max="1" width="21.109375" style="1" customWidth="1"/>
    <col min="2" max="2" width="17.77734375" style="7"/>
    <col min="3" max="7" width="17.77734375" style="6"/>
    <col min="8" max="8" width="17.77734375" style="15"/>
    <col min="9" max="16384" width="17.77734375" style="1"/>
  </cols>
  <sheetData>
    <row r="1" spans="1:11" ht="21" customHeight="1">
      <c r="A1" s="18" t="s">
        <v>5</v>
      </c>
      <c r="B1" s="3"/>
      <c r="C1" s="3"/>
      <c r="D1" s="3"/>
      <c r="E1" s="3"/>
      <c r="F1" s="3"/>
      <c r="G1" s="3"/>
      <c r="H1" s="4"/>
      <c r="J1" s="2"/>
      <c r="K1" s="5"/>
    </row>
    <row r="2" spans="1:11" ht="21" customHeight="1">
      <c r="A2" s="31"/>
      <c r="B2" s="34" t="s">
        <v>3</v>
      </c>
      <c r="C2" s="34"/>
      <c r="D2" s="34"/>
      <c r="E2" s="34"/>
      <c r="F2" s="34"/>
      <c r="G2" s="34"/>
      <c r="H2" s="34"/>
      <c r="J2" s="2"/>
      <c r="K2" s="2"/>
    </row>
    <row r="3" spans="1:11" ht="21" customHeight="1">
      <c r="A3" s="21" t="str">
        <f ca="1">RIGHT(CELL("filename",A3),LEN(CELL("filename",A3))-FIND("]",CELL("filename",A3)))</f>
        <v>三重県</v>
      </c>
      <c r="B3" s="2"/>
      <c r="H3" s="17" t="s">
        <v>2</v>
      </c>
      <c r="K3" s="7"/>
    </row>
    <row r="4" spans="1:11" ht="21" customHeight="1">
      <c r="A4" s="16" t="s">
        <v>0</v>
      </c>
      <c r="B4" s="22" t="s">
        <v>9</v>
      </c>
      <c r="C4" s="22" t="s">
        <v>10</v>
      </c>
      <c r="D4" s="22" t="s">
        <v>11</v>
      </c>
      <c r="E4" s="22"/>
      <c r="F4" s="22"/>
      <c r="G4" s="22"/>
      <c r="H4" s="32" t="s">
        <v>1</v>
      </c>
    </row>
    <row r="5" spans="1:11" ht="21" customHeight="1">
      <c r="A5" s="20" t="s">
        <v>4</v>
      </c>
      <c r="B5" s="23" t="s">
        <v>6</v>
      </c>
      <c r="C5" s="23" t="s">
        <v>7</v>
      </c>
      <c r="D5" s="23" t="s">
        <v>8</v>
      </c>
      <c r="E5" s="23"/>
      <c r="F5" s="23"/>
      <c r="G5" s="23"/>
      <c r="H5" s="33"/>
    </row>
    <row r="6" spans="1:11" ht="21" customHeight="1">
      <c r="A6" s="25" t="s">
        <v>12</v>
      </c>
      <c r="B6" s="26">
        <v>55734</v>
      </c>
      <c r="C6" s="26">
        <v>5961</v>
      </c>
      <c r="D6" s="26">
        <v>49662</v>
      </c>
      <c r="E6" s="26"/>
      <c r="F6" s="26"/>
      <c r="G6" s="26"/>
      <c r="H6" s="27">
        <f t="shared" ref="H6:H34" si="0">SUM(B6:G6)</f>
        <v>111357</v>
      </c>
    </row>
    <row r="7" spans="1:11" ht="21" customHeight="1">
      <c r="A7" s="28" t="s">
        <v>13</v>
      </c>
      <c r="B7" s="29">
        <v>55859</v>
      </c>
      <c r="C7" s="29">
        <v>6668</v>
      </c>
      <c r="D7" s="29">
        <v>62411</v>
      </c>
      <c r="E7" s="29"/>
      <c r="F7" s="29"/>
      <c r="G7" s="29"/>
      <c r="H7" s="30">
        <f t="shared" ref="H7:H21" si="1">SUM(B7:G7)</f>
        <v>124938</v>
      </c>
    </row>
    <row r="8" spans="1:11" ht="21" customHeight="1">
      <c r="A8" s="28" t="s">
        <v>14</v>
      </c>
      <c r="B8" s="29">
        <v>26257</v>
      </c>
      <c r="C8" s="29">
        <v>2744</v>
      </c>
      <c r="D8" s="29">
        <v>23605</v>
      </c>
      <c r="E8" s="29"/>
      <c r="F8" s="29"/>
      <c r="G8" s="29"/>
      <c r="H8" s="30">
        <f t="shared" si="1"/>
        <v>52606</v>
      </c>
    </row>
    <row r="9" spans="1:11" ht="21" customHeight="1">
      <c r="A9" s="28" t="s">
        <v>15</v>
      </c>
      <c r="B9" s="29">
        <v>34484</v>
      </c>
      <c r="C9" s="29">
        <v>3909</v>
      </c>
      <c r="D9" s="29">
        <v>26839</v>
      </c>
      <c r="E9" s="29"/>
      <c r="F9" s="29"/>
      <c r="G9" s="29"/>
      <c r="H9" s="30">
        <f t="shared" si="1"/>
        <v>65232</v>
      </c>
    </row>
    <row r="10" spans="1:11" ht="21" customHeight="1">
      <c r="A10" s="28" t="s">
        <v>16</v>
      </c>
      <c r="B10" s="29">
        <v>28566</v>
      </c>
      <c r="C10" s="29">
        <v>3008</v>
      </c>
      <c r="D10" s="29">
        <v>26596</v>
      </c>
      <c r="E10" s="29"/>
      <c r="F10" s="29"/>
      <c r="G10" s="29"/>
      <c r="H10" s="30">
        <f t="shared" si="1"/>
        <v>58170</v>
      </c>
    </row>
    <row r="11" spans="1:11" ht="21" customHeight="1">
      <c r="A11" s="28" t="s">
        <v>17</v>
      </c>
      <c r="B11" s="29">
        <v>37857</v>
      </c>
      <c r="C11" s="29">
        <v>4837</v>
      </c>
      <c r="D11" s="29">
        <v>36585</v>
      </c>
      <c r="E11" s="29"/>
      <c r="F11" s="29"/>
      <c r="G11" s="29"/>
      <c r="H11" s="30">
        <f t="shared" si="1"/>
        <v>79279</v>
      </c>
    </row>
    <row r="12" spans="1:11" ht="21" customHeight="1">
      <c r="A12" s="28" t="s">
        <v>18</v>
      </c>
      <c r="B12" s="29">
        <v>18931</v>
      </c>
      <c r="C12" s="29">
        <v>2461</v>
      </c>
      <c r="D12" s="29">
        <v>12618</v>
      </c>
      <c r="E12" s="29"/>
      <c r="F12" s="29"/>
      <c r="G12" s="29"/>
      <c r="H12" s="30">
        <f t="shared" si="1"/>
        <v>34010</v>
      </c>
    </row>
    <row r="13" spans="1:11" ht="21" customHeight="1">
      <c r="A13" s="28" t="s">
        <v>19</v>
      </c>
      <c r="B13" s="29">
        <v>4276</v>
      </c>
      <c r="C13" s="29">
        <v>352</v>
      </c>
      <c r="D13" s="29">
        <v>3659</v>
      </c>
      <c r="E13" s="29"/>
      <c r="F13" s="29"/>
      <c r="G13" s="29"/>
      <c r="H13" s="30">
        <f t="shared" si="1"/>
        <v>8287</v>
      </c>
    </row>
    <row r="14" spans="1:11" ht="21" customHeight="1">
      <c r="A14" s="28" t="s">
        <v>20</v>
      </c>
      <c r="B14" s="29">
        <v>9560</v>
      </c>
      <c r="C14" s="29">
        <v>918</v>
      </c>
      <c r="D14" s="29">
        <v>9440</v>
      </c>
      <c r="E14" s="29"/>
      <c r="F14" s="29"/>
      <c r="G14" s="29"/>
      <c r="H14" s="30">
        <f t="shared" si="1"/>
        <v>19918</v>
      </c>
    </row>
    <row r="15" spans="1:11" ht="21" customHeight="1">
      <c r="A15" s="28" t="s">
        <v>21</v>
      </c>
      <c r="B15" s="29">
        <v>4951</v>
      </c>
      <c r="C15" s="29">
        <v>370</v>
      </c>
      <c r="D15" s="29">
        <v>2851</v>
      </c>
      <c r="E15" s="29"/>
      <c r="F15" s="29"/>
      <c r="G15" s="29"/>
      <c r="H15" s="30">
        <f t="shared" si="1"/>
        <v>8172</v>
      </c>
    </row>
    <row r="16" spans="1:11" ht="21" customHeight="1">
      <c r="A16" s="28" t="s">
        <v>22</v>
      </c>
      <c r="B16" s="29">
        <v>4689</v>
      </c>
      <c r="C16" s="29">
        <v>346</v>
      </c>
      <c r="D16" s="29">
        <v>3331</v>
      </c>
      <c r="E16" s="29"/>
      <c r="F16" s="29"/>
      <c r="G16" s="29"/>
      <c r="H16" s="30">
        <f t="shared" si="1"/>
        <v>8366</v>
      </c>
    </row>
    <row r="17" spans="1:8" ht="21" customHeight="1">
      <c r="A17" s="28" t="s">
        <v>23</v>
      </c>
      <c r="B17" s="29">
        <v>9778</v>
      </c>
      <c r="C17" s="29">
        <v>970</v>
      </c>
      <c r="D17" s="29">
        <v>9713</v>
      </c>
      <c r="E17" s="29"/>
      <c r="F17" s="29"/>
      <c r="G17" s="29"/>
      <c r="H17" s="30">
        <f t="shared" si="1"/>
        <v>20461</v>
      </c>
    </row>
    <row r="18" spans="1:8" ht="21" customHeight="1">
      <c r="A18" s="28" t="s">
        <v>24</v>
      </c>
      <c r="B18" s="29">
        <v>12430</v>
      </c>
      <c r="C18" s="29">
        <v>1235</v>
      </c>
      <c r="D18" s="29">
        <v>7798</v>
      </c>
      <c r="E18" s="29"/>
      <c r="F18" s="29"/>
      <c r="G18" s="29"/>
      <c r="H18" s="30">
        <f t="shared" si="1"/>
        <v>21463</v>
      </c>
    </row>
    <row r="19" spans="1:8" ht="21" customHeight="1">
      <c r="A19" s="28" t="s">
        <v>25</v>
      </c>
      <c r="B19" s="29">
        <v>22124</v>
      </c>
      <c r="C19" s="29">
        <v>2050</v>
      </c>
      <c r="D19" s="29">
        <v>14714</v>
      </c>
      <c r="E19" s="29"/>
      <c r="F19" s="29"/>
      <c r="G19" s="29"/>
      <c r="H19" s="30">
        <f t="shared" si="1"/>
        <v>38888</v>
      </c>
    </row>
    <row r="20" spans="1:8" ht="21" customHeight="1">
      <c r="A20" s="28" t="s">
        <v>26</v>
      </c>
      <c r="B20" s="29">
        <v>1418</v>
      </c>
      <c r="C20" s="29">
        <v>114</v>
      </c>
      <c r="D20" s="29">
        <v>1273</v>
      </c>
      <c r="E20" s="29"/>
      <c r="F20" s="29"/>
      <c r="G20" s="29"/>
      <c r="H20" s="30">
        <f t="shared" si="1"/>
        <v>2805</v>
      </c>
    </row>
    <row r="21" spans="1:8" ht="21" customHeight="1">
      <c r="A21" s="28" t="s">
        <v>27</v>
      </c>
      <c r="B21" s="29">
        <v>5589</v>
      </c>
      <c r="C21" s="29">
        <v>621</v>
      </c>
      <c r="D21" s="29">
        <v>5329</v>
      </c>
      <c r="E21" s="29"/>
      <c r="F21" s="29"/>
      <c r="G21" s="29"/>
      <c r="H21" s="30">
        <f t="shared" si="1"/>
        <v>11539</v>
      </c>
    </row>
    <row r="22" spans="1:8" ht="21" customHeight="1">
      <c r="A22" s="28" t="s">
        <v>28</v>
      </c>
      <c r="B22" s="29">
        <v>8714</v>
      </c>
      <c r="C22" s="29">
        <v>1032</v>
      </c>
      <c r="D22" s="29">
        <v>8642</v>
      </c>
      <c r="E22" s="29"/>
      <c r="F22" s="29"/>
      <c r="G22" s="29"/>
      <c r="H22" s="30">
        <f t="shared" si="0"/>
        <v>18388</v>
      </c>
    </row>
    <row r="23" spans="1:8" ht="21" customHeight="1">
      <c r="A23" s="28" t="s">
        <v>29</v>
      </c>
      <c r="B23" s="29">
        <v>2274</v>
      </c>
      <c r="C23" s="29">
        <v>248</v>
      </c>
      <c r="D23" s="29">
        <v>2149</v>
      </c>
      <c r="E23" s="29"/>
      <c r="F23" s="29"/>
      <c r="G23" s="29"/>
      <c r="H23" s="30">
        <f t="shared" si="0"/>
        <v>4671</v>
      </c>
    </row>
    <row r="24" spans="1:8" ht="21" customHeight="1">
      <c r="A24" s="28" t="s">
        <v>30</v>
      </c>
      <c r="B24" s="29">
        <v>3003</v>
      </c>
      <c r="C24" s="29">
        <v>370</v>
      </c>
      <c r="D24" s="29">
        <v>2708</v>
      </c>
      <c r="E24" s="29"/>
      <c r="F24" s="29"/>
      <c r="G24" s="29"/>
      <c r="H24" s="30">
        <f t="shared" si="0"/>
        <v>6081</v>
      </c>
    </row>
    <row r="25" spans="1:8" ht="21" customHeight="1">
      <c r="A25" s="28" t="s">
        <v>31</v>
      </c>
      <c r="B25" s="29">
        <v>3724</v>
      </c>
      <c r="C25" s="29">
        <v>362</v>
      </c>
      <c r="D25" s="29">
        <v>2827</v>
      </c>
      <c r="E25" s="29"/>
      <c r="F25" s="29"/>
      <c r="G25" s="29"/>
      <c r="H25" s="30">
        <f t="shared" si="0"/>
        <v>6913</v>
      </c>
    </row>
    <row r="26" spans="1:8" ht="21" customHeight="1">
      <c r="A26" s="28" t="s">
        <v>32</v>
      </c>
      <c r="B26" s="29">
        <v>5033</v>
      </c>
      <c r="C26" s="29">
        <v>519</v>
      </c>
      <c r="D26" s="29">
        <v>4399</v>
      </c>
      <c r="E26" s="29"/>
      <c r="F26" s="29"/>
      <c r="G26" s="29"/>
      <c r="H26" s="30">
        <f t="shared" si="0"/>
        <v>9951</v>
      </c>
    </row>
    <row r="27" spans="1:8" ht="21" customHeight="1">
      <c r="A27" s="28" t="s">
        <v>33</v>
      </c>
      <c r="B27" s="29">
        <v>2665</v>
      </c>
      <c r="C27" s="29">
        <v>191</v>
      </c>
      <c r="D27" s="29">
        <v>2093</v>
      </c>
      <c r="E27" s="29"/>
      <c r="F27" s="29"/>
      <c r="G27" s="29"/>
      <c r="H27" s="30">
        <f t="shared" si="0"/>
        <v>4949</v>
      </c>
    </row>
    <row r="28" spans="1:8" ht="21" customHeight="1">
      <c r="A28" s="28" t="s">
        <v>34</v>
      </c>
      <c r="B28" s="29">
        <v>3126</v>
      </c>
      <c r="C28" s="29">
        <v>241</v>
      </c>
      <c r="D28" s="29">
        <v>3228</v>
      </c>
      <c r="E28" s="29"/>
      <c r="F28" s="29"/>
      <c r="G28" s="29"/>
      <c r="H28" s="30">
        <f t="shared" si="0"/>
        <v>6595</v>
      </c>
    </row>
    <row r="29" spans="1:8" ht="21" customHeight="1">
      <c r="A29" s="28" t="s">
        <v>35</v>
      </c>
      <c r="B29" s="29">
        <v>2013</v>
      </c>
      <c r="C29" s="29">
        <v>150</v>
      </c>
      <c r="D29" s="29">
        <v>1592</v>
      </c>
      <c r="E29" s="29"/>
      <c r="F29" s="29"/>
      <c r="G29" s="29"/>
      <c r="H29" s="30">
        <f t="shared" si="0"/>
        <v>3755</v>
      </c>
    </row>
    <row r="30" spans="1:8" ht="21" customHeight="1">
      <c r="A30" s="28" t="s">
        <v>36</v>
      </c>
      <c r="B30" s="29">
        <v>2772</v>
      </c>
      <c r="C30" s="29">
        <v>178</v>
      </c>
      <c r="D30" s="29">
        <v>1837</v>
      </c>
      <c r="E30" s="29"/>
      <c r="F30" s="29"/>
      <c r="G30" s="29"/>
      <c r="H30" s="30">
        <f t="shared" si="0"/>
        <v>4787</v>
      </c>
    </row>
    <row r="31" spans="1:8" ht="21" customHeight="1">
      <c r="A31" s="28" t="s">
        <v>37</v>
      </c>
      <c r="B31" s="29">
        <v>4169</v>
      </c>
      <c r="C31" s="29">
        <v>190</v>
      </c>
      <c r="D31" s="29">
        <v>2035</v>
      </c>
      <c r="E31" s="29"/>
      <c r="F31" s="29"/>
      <c r="G31" s="29"/>
      <c r="H31" s="30">
        <f t="shared" si="0"/>
        <v>6394</v>
      </c>
    </row>
    <row r="32" spans="1:8" ht="21" customHeight="1">
      <c r="A32" s="28" t="s">
        <v>38</v>
      </c>
      <c r="B32" s="29">
        <v>4076</v>
      </c>
      <c r="C32" s="29">
        <v>326</v>
      </c>
      <c r="D32" s="29">
        <v>3020</v>
      </c>
      <c r="E32" s="29"/>
      <c r="F32" s="29"/>
      <c r="G32" s="29"/>
      <c r="H32" s="30">
        <f t="shared" si="0"/>
        <v>7422</v>
      </c>
    </row>
    <row r="33" spans="1:8" ht="21" customHeight="1">
      <c r="A33" s="28" t="s">
        <v>39</v>
      </c>
      <c r="B33" s="29">
        <v>2313</v>
      </c>
      <c r="C33" s="29">
        <v>192</v>
      </c>
      <c r="D33" s="29">
        <v>1616</v>
      </c>
      <c r="E33" s="29"/>
      <c r="F33" s="29"/>
      <c r="G33" s="29"/>
      <c r="H33" s="30">
        <f t="shared" si="0"/>
        <v>4121</v>
      </c>
    </row>
    <row r="34" spans="1:8" ht="21" customHeight="1" thickBot="1">
      <c r="A34" s="28" t="s">
        <v>40</v>
      </c>
      <c r="B34" s="29">
        <v>2954</v>
      </c>
      <c r="C34" s="29">
        <v>343</v>
      </c>
      <c r="D34" s="29">
        <v>1783</v>
      </c>
      <c r="E34" s="29"/>
      <c r="F34" s="29"/>
      <c r="G34" s="29"/>
      <c r="H34" s="30">
        <f t="shared" si="0"/>
        <v>5080</v>
      </c>
    </row>
    <row r="35" spans="1:8" ht="21" customHeight="1" thickTop="1">
      <c r="A35" s="19" t="str">
        <f ca="1">A3&amp;" 合計"</f>
        <v>三重県 合計</v>
      </c>
      <c r="B35" s="24">
        <f>SUM(B6:B34)</f>
        <v>379339</v>
      </c>
      <c r="C35" s="24">
        <f>SUM(C6:C34)</f>
        <v>40906</v>
      </c>
      <c r="D35" s="24">
        <f>SUM(D6:D34)</f>
        <v>334353</v>
      </c>
      <c r="E35" s="24">
        <f>SUM(E6:E34)</f>
        <v>0</v>
      </c>
      <c r="F35" s="24">
        <f>SUM(F6:F34)</f>
        <v>0</v>
      </c>
      <c r="G35" s="24">
        <f>SUM(G6:G34)</f>
        <v>0</v>
      </c>
      <c r="H35" s="24">
        <f>SUM(H6:H34)</f>
        <v>754598</v>
      </c>
    </row>
    <row r="36" spans="1:8" ht="21" customHeight="1">
      <c r="A36" s="8"/>
      <c r="B36" s="9"/>
      <c r="C36" s="10"/>
      <c r="D36" s="10"/>
      <c r="E36" s="10"/>
      <c r="F36" s="10"/>
      <c r="G36" s="10"/>
      <c r="H36" s="11"/>
    </row>
    <row r="37" spans="1:8" ht="21" customHeight="1">
      <c r="A37" s="12"/>
      <c r="B37" s="6"/>
      <c r="C37" s="13"/>
      <c r="D37" s="13"/>
      <c r="E37" s="13"/>
      <c r="F37" s="13"/>
      <c r="G37" s="13"/>
      <c r="H37" s="14"/>
    </row>
    <row r="38" spans="1:8" ht="21" customHeight="1">
      <c r="A38" s="12"/>
      <c r="B38" s="6"/>
      <c r="C38" s="13"/>
      <c r="D38" s="13"/>
      <c r="E38" s="13"/>
      <c r="F38" s="13"/>
      <c r="G38" s="13"/>
      <c r="H38" s="14"/>
    </row>
    <row r="39" spans="1:8" ht="21" customHeight="1">
      <c r="A39" s="12"/>
      <c r="B39" s="6"/>
      <c r="C39" s="13"/>
      <c r="D39" s="13"/>
      <c r="E39" s="13"/>
      <c r="F39" s="13"/>
      <c r="G39" s="13"/>
      <c r="H39" s="14"/>
    </row>
    <row r="40" spans="1:8" ht="21" customHeight="1">
      <c r="A40" s="12"/>
      <c r="B40" s="6"/>
      <c r="C40" s="13"/>
      <c r="D40" s="13"/>
      <c r="E40" s="13"/>
      <c r="F40" s="13"/>
      <c r="G40" s="13"/>
      <c r="H40" s="14"/>
    </row>
    <row r="41" spans="1:8" ht="21" customHeight="1">
      <c r="A41" s="12"/>
      <c r="B41" s="6"/>
      <c r="C41" s="13"/>
      <c r="D41" s="13"/>
      <c r="E41" s="13"/>
      <c r="F41" s="13"/>
      <c r="G41" s="13"/>
      <c r="H41" s="14"/>
    </row>
    <row r="42" spans="1:8" ht="21" customHeight="1">
      <c r="A42" s="12"/>
      <c r="B42" s="6"/>
      <c r="C42" s="13"/>
      <c r="D42" s="13"/>
      <c r="E42" s="13"/>
      <c r="F42" s="13"/>
      <c r="G42" s="13"/>
      <c r="H42" s="14"/>
    </row>
    <row r="43" spans="1:8" ht="21" customHeight="1">
      <c r="A43" s="12"/>
      <c r="B43" s="6"/>
      <c r="C43" s="13"/>
      <c r="D43" s="13"/>
      <c r="E43" s="13"/>
      <c r="F43" s="13"/>
      <c r="G43" s="13"/>
      <c r="H43" s="14"/>
    </row>
  </sheetData>
  <mergeCells count="2">
    <mergeCell ref="H4:H5"/>
    <mergeCell ref="B2:H2"/>
  </mergeCells>
  <phoneticPr fontId="1"/>
  <printOptions horizontalCentered="1"/>
  <pageMargins left="0.39370078740157483" right="0.39370078740157483" top="0.59055118110236227" bottom="0.39370078740157483" header="0.27559055118110237" footer="0.23622047244094491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三重県</vt:lpstr>
      <vt:lpstr>三重県!Print_Area</vt:lpstr>
      <vt:lpstr>三重県!Print_Titles</vt:lpstr>
    </vt:vector>
  </TitlesOfParts>
  <Company>鹿児島県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Administrator</cp:lastModifiedBy>
  <cp:lastPrinted>2019-07-23T11:10:21Z</cp:lastPrinted>
  <dcterms:created xsi:type="dcterms:W3CDTF">2010-07-11T18:06:49Z</dcterms:created>
  <dcterms:modified xsi:type="dcterms:W3CDTF">2019-07-31T00:18:37Z</dcterms:modified>
</cp:coreProperties>
</file>