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24_三重県\"/>
    </mc:Choice>
  </mc:AlternateContent>
  <bookViews>
    <workbookView xWindow="600" yWindow="72" windowWidth="16608" windowHeight="8052"/>
  </bookViews>
  <sheets>
    <sheet name="三重県" sheetId="1" r:id="rId1"/>
  </sheets>
  <definedNames>
    <definedName name="_xlnm.Print_Area" localSheetId="0">三重県!$A$1:$AT$40</definedName>
    <definedName name="_xlnm.Print_Titles" localSheetId="0">三重県!$A:$A,三重県!$1:$3</definedName>
  </definedNames>
  <calcPr calcId="152511"/>
</workbook>
</file>

<file path=xl/calcChain.xml><?xml version="1.0" encoding="utf-8"?>
<calcChain xmlns="http://schemas.openxmlformats.org/spreadsheetml/2006/main">
  <c r="AK40" i="1" l="1"/>
  <c r="AJ40" i="1"/>
  <c r="AI40" i="1"/>
  <c r="AL40" i="1"/>
  <c r="AM40" i="1"/>
  <c r="AN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3" i="1"/>
  <c r="A40" i="1" s="1"/>
</calcChain>
</file>

<file path=xl/sharedStrings.xml><?xml version="1.0" encoding="utf-8"?>
<sst xmlns="http://schemas.openxmlformats.org/spreadsheetml/2006/main" count="121" uniqueCount="51">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</sst>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1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4"/>
      <c r="B2" s="34"/>
      <c r="C2" s="34" t="s">
        <v>6</v>
      </c>
      <c r="D2" s="34"/>
      <c r="E2" s="34"/>
      <c r="F2" s="34"/>
      <c r="G2" s="34"/>
      <c r="H2" s="34"/>
      <c r="I2" s="34"/>
      <c r="J2" s="34"/>
      <c r="K2" s="34"/>
      <c r="L2" s="34" t="s">
        <v>6</v>
      </c>
      <c r="M2" s="18"/>
      <c r="N2" s="18"/>
      <c r="O2" s="18"/>
      <c r="P2" s="18"/>
      <c r="Q2" s="18"/>
      <c r="R2" s="18"/>
      <c r="S2" s="18"/>
      <c r="T2" s="34"/>
      <c r="U2" s="34" t="s">
        <v>6</v>
      </c>
      <c r="V2" s="18"/>
      <c r="W2" s="18"/>
      <c r="X2" s="18"/>
      <c r="Y2" s="18"/>
      <c r="Z2" s="18"/>
      <c r="AA2" s="18"/>
      <c r="AB2" s="18"/>
      <c r="AC2" s="34"/>
      <c r="AD2" s="34" t="s">
        <v>6</v>
      </c>
      <c r="AE2" s="18"/>
      <c r="AF2" s="18"/>
      <c r="AG2" s="18"/>
      <c r="AH2" s="18"/>
      <c r="AI2" s="18"/>
      <c r="AJ2" s="18"/>
      <c r="AK2" s="18"/>
      <c r="AL2" s="34"/>
      <c r="AM2" s="34" t="s">
        <v>6</v>
      </c>
      <c r="AN2" s="18"/>
      <c r="AO2" s="16"/>
    </row>
    <row r="3" spans="1:41" s="36" customFormat="1" ht="24" customHeight="1" thickBot="1" x14ac:dyDescent="0.25">
      <c r="A3" s="35" t="str">
        <f ca="1">RIGHT(CELL("filename",A3),LEN(CELL("filename",A3))-FIND("]",CELL("filename",A3)))</f>
        <v>三重県</v>
      </c>
      <c r="B3" s="16"/>
      <c r="C3" s="19"/>
      <c r="D3" s="19"/>
      <c r="E3" s="19"/>
      <c r="F3" s="19"/>
      <c r="G3" s="19"/>
      <c r="H3" s="20"/>
      <c r="J3" s="37" t="s">
        <v>7</v>
      </c>
      <c r="K3" s="16"/>
      <c r="L3" s="19"/>
      <c r="M3" s="19"/>
      <c r="N3" s="19"/>
      <c r="O3" s="19"/>
      <c r="P3" s="19"/>
      <c r="Q3" s="20"/>
      <c r="S3" s="37" t="s">
        <v>7</v>
      </c>
      <c r="T3" s="16"/>
      <c r="U3" s="19"/>
      <c r="V3" s="19"/>
      <c r="W3" s="19"/>
      <c r="X3" s="19"/>
      <c r="Y3" s="19"/>
      <c r="Z3" s="20"/>
      <c r="AB3" s="37" t="s">
        <v>7</v>
      </c>
      <c r="AC3" s="16"/>
      <c r="AD3" s="19"/>
      <c r="AE3" s="19"/>
      <c r="AF3" s="19"/>
      <c r="AG3" s="19"/>
      <c r="AH3" s="19"/>
      <c r="AI3" s="20"/>
      <c r="AK3" s="37" t="s">
        <v>7</v>
      </c>
      <c r="AL3" s="20"/>
      <c r="AN3" s="37" t="s">
        <v>7</v>
      </c>
      <c r="AO3" s="21"/>
    </row>
    <row r="4" spans="1:41" ht="12" customHeight="1" x14ac:dyDescent="0.2">
      <c r="A4" s="38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2"/>
      <c r="B6" s="40" t="s">
        <v>10</v>
      </c>
      <c r="C6" s="45"/>
      <c r="D6" s="46"/>
      <c r="E6" s="40" t="s">
        <v>12</v>
      </c>
      <c r="F6" s="45"/>
      <c r="G6" s="46"/>
      <c r="H6" s="40" t="s">
        <v>13</v>
      </c>
      <c r="I6" s="45"/>
      <c r="J6" s="46"/>
      <c r="K6" s="39" t="s">
        <v>8</v>
      </c>
      <c r="L6" s="40"/>
      <c r="M6" s="41"/>
      <c r="N6" s="39" t="s">
        <v>9</v>
      </c>
      <c r="O6" s="40"/>
      <c r="P6" s="41"/>
      <c r="Q6" s="39" t="s">
        <v>14</v>
      </c>
      <c r="R6" s="40"/>
      <c r="S6" s="41"/>
      <c r="T6" s="39" t="s">
        <v>15</v>
      </c>
      <c r="U6" s="40"/>
      <c r="V6" s="41"/>
      <c r="W6" s="39" t="s">
        <v>16</v>
      </c>
      <c r="X6" s="40"/>
      <c r="Y6" s="41"/>
      <c r="Z6" s="39" t="s">
        <v>17</v>
      </c>
      <c r="AA6" s="40"/>
      <c r="AB6" s="41"/>
      <c r="AC6" s="39" t="s">
        <v>18</v>
      </c>
      <c r="AD6" s="40"/>
      <c r="AE6" s="41"/>
      <c r="AF6" s="39" t="s">
        <v>19</v>
      </c>
      <c r="AG6" s="40"/>
      <c r="AH6" s="41"/>
      <c r="AI6" s="39" t="s">
        <v>20</v>
      </c>
      <c r="AJ6" s="40"/>
      <c r="AK6" s="41"/>
      <c r="AL6" s="39" t="s">
        <v>21</v>
      </c>
      <c r="AM6" s="40"/>
      <c r="AN6" s="41"/>
    </row>
    <row r="7" spans="1:41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22</v>
      </c>
      <c r="B11" s="22">
        <v>8060.9129999999996</v>
      </c>
      <c r="C11" s="22">
        <v>7059</v>
      </c>
      <c r="D11" s="23">
        <v>1001.913</v>
      </c>
      <c r="E11" s="22">
        <v>38085.737000000001</v>
      </c>
      <c r="F11" s="22">
        <v>26743</v>
      </c>
      <c r="G11" s="23">
        <v>11342.736999999999</v>
      </c>
      <c r="H11" s="22">
        <v>411.67200000000003</v>
      </c>
      <c r="I11" s="22">
        <v>279</v>
      </c>
      <c r="J11" s="23">
        <v>132.672</v>
      </c>
      <c r="K11" s="22">
        <v>2437</v>
      </c>
      <c r="L11" s="22">
        <v>1724</v>
      </c>
      <c r="M11" s="23">
        <v>713</v>
      </c>
      <c r="N11" s="22">
        <v>15369.191999999999</v>
      </c>
      <c r="O11" s="22">
        <v>5787</v>
      </c>
      <c r="P11" s="23">
        <v>9582.1919999999991</v>
      </c>
      <c r="Q11" s="22">
        <v>11175.873</v>
      </c>
      <c r="R11" s="22">
        <v>6250</v>
      </c>
      <c r="S11" s="23">
        <v>4925.8729999999996</v>
      </c>
      <c r="T11" s="22">
        <v>7457.8040000000001</v>
      </c>
      <c r="U11" s="22">
        <v>6527</v>
      </c>
      <c r="V11" s="23">
        <v>930.80399999999997</v>
      </c>
      <c r="W11" s="22">
        <v>588</v>
      </c>
      <c r="X11" s="22">
        <v>353</v>
      </c>
      <c r="Y11" s="23">
        <v>235</v>
      </c>
      <c r="Z11" s="22">
        <v>19888.507000000001</v>
      </c>
      <c r="AA11" s="22">
        <v>13318</v>
      </c>
      <c r="AB11" s="23">
        <v>6570.5069999999996</v>
      </c>
      <c r="AC11" s="22">
        <v>162.47300000000001</v>
      </c>
      <c r="AD11" s="22">
        <v>90.472999999999999</v>
      </c>
      <c r="AE11" s="23">
        <v>72</v>
      </c>
      <c r="AF11" s="22">
        <v>2158</v>
      </c>
      <c r="AG11" s="22">
        <v>1733</v>
      </c>
      <c r="AH11" s="23">
        <v>425</v>
      </c>
      <c r="AI11" s="22">
        <v>500</v>
      </c>
      <c r="AJ11" s="22">
        <v>383</v>
      </c>
      <c r="AK11" s="23">
        <v>117</v>
      </c>
      <c r="AL11" s="22">
        <v>4636.8059999999996</v>
      </c>
      <c r="AM11" s="22">
        <v>2196.1010000000001</v>
      </c>
      <c r="AN11" s="23">
        <v>2440.7049999999999</v>
      </c>
    </row>
    <row r="12" spans="1:41" ht="15" customHeight="1" x14ac:dyDescent="0.2">
      <c r="A12" s="31" t="s">
        <v>23</v>
      </c>
      <c r="B12" s="32">
        <v>7957.3119999999999</v>
      </c>
      <c r="C12" s="32">
        <v>7162</v>
      </c>
      <c r="D12" s="33">
        <v>795.31200000000001</v>
      </c>
      <c r="E12" s="32">
        <v>39865.245999999999</v>
      </c>
      <c r="F12" s="32">
        <v>29354</v>
      </c>
      <c r="G12" s="33">
        <v>10511.245999999999</v>
      </c>
      <c r="H12" s="32">
        <v>454.803</v>
      </c>
      <c r="I12" s="32">
        <v>348</v>
      </c>
      <c r="J12" s="33">
        <v>106.803</v>
      </c>
      <c r="K12" s="32">
        <v>2505</v>
      </c>
      <c r="L12" s="32">
        <v>1776</v>
      </c>
      <c r="M12" s="33">
        <v>729</v>
      </c>
      <c r="N12" s="32">
        <v>17151.46</v>
      </c>
      <c r="O12" s="32">
        <v>5788</v>
      </c>
      <c r="P12" s="33">
        <v>11363.46</v>
      </c>
      <c r="Q12" s="32">
        <v>17461.865000000002</v>
      </c>
      <c r="R12" s="32">
        <v>9917</v>
      </c>
      <c r="S12" s="33">
        <v>7544.8649999999998</v>
      </c>
      <c r="T12" s="32">
        <v>9027.5650000000005</v>
      </c>
      <c r="U12" s="32">
        <v>8126</v>
      </c>
      <c r="V12" s="33">
        <v>901.56500000000005</v>
      </c>
      <c r="W12" s="32">
        <v>539</v>
      </c>
      <c r="X12" s="32">
        <v>397</v>
      </c>
      <c r="Y12" s="33">
        <v>142</v>
      </c>
      <c r="Z12" s="32">
        <v>20801.591</v>
      </c>
      <c r="AA12" s="32">
        <v>16624</v>
      </c>
      <c r="AB12" s="33">
        <v>4177.5910000000003</v>
      </c>
      <c r="AC12" s="32">
        <v>192.67599999999999</v>
      </c>
      <c r="AD12" s="32">
        <v>125.676</v>
      </c>
      <c r="AE12" s="33">
        <v>67</v>
      </c>
      <c r="AF12" s="32">
        <v>2658</v>
      </c>
      <c r="AG12" s="32">
        <v>2145</v>
      </c>
      <c r="AH12" s="33">
        <v>513</v>
      </c>
      <c r="AI12" s="32">
        <v>813</v>
      </c>
      <c r="AJ12" s="32">
        <v>654</v>
      </c>
      <c r="AK12" s="33">
        <v>159</v>
      </c>
      <c r="AL12" s="32">
        <v>4899.4620000000004</v>
      </c>
      <c r="AM12" s="32">
        <v>2611.3939999999998</v>
      </c>
      <c r="AN12" s="33">
        <v>2288.0680000000002</v>
      </c>
    </row>
    <row r="13" spans="1:41" ht="15" customHeight="1" x14ac:dyDescent="0.2">
      <c r="A13" s="31" t="s">
        <v>24</v>
      </c>
      <c r="B13" s="32">
        <v>3059.2640000000001</v>
      </c>
      <c r="C13" s="32">
        <v>2770</v>
      </c>
      <c r="D13" s="33">
        <v>289.26400000000001</v>
      </c>
      <c r="E13" s="32">
        <v>18863.109</v>
      </c>
      <c r="F13" s="32">
        <v>13775</v>
      </c>
      <c r="G13" s="33">
        <v>5088.1090000000004</v>
      </c>
      <c r="H13" s="32">
        <v>173.952</v>
      </c>
      <c r="I13" s="32">
        <v>138</v>
      </c>
      <c r="J13" s="33">
        <v>35.951999999999998</v>
      </c>
      <c r="K13" s="32">
        <v>1128</v>
      </c>
      <c r="L13" s="32">
        <v>887</v>
      </c>
      <c r="M13" s="33">
        <v>241</v>
      </c>
      <c r="N13" s="32">
        <v>5909.6559999999999</v>
      </c>
      <c r="O13" s="32">
        <v>2387</v>
      </c>
      <c r="P13" s="33">
        <v>3522.6559999999999</v>
      </c>
      <c r="Q13" s="32">
        <v>5463.6459999999997</v>
      </c>
      <c r="R13" s="32">
        <v>3472</v>
      </c>
      <c r="S13" s="33">
        <v>1991.646</v>
      </c>
      <c r="T13" s="32">
        <v>4035</v>
      </c>
      <c r="U13" s="32">
        <v>3734</v>
      </c>
      <c r="V13" s="33">
        <v>301</v>
      </c>
      <c r="W13" s="32">
        <v>271</v>
      </c>
      <c r="X13" s="32">
        <v>189</v>
      </c>
      <c r="Y13" s="33">
        <v>82</v>
      </c>
      <c r="Z13" s="32">
        <v>9939.06</v>
      </c>
      <c r="AA13" s="32">
        <v>6491</v>
      </c>
      <c r="AB13" s="33">
        <v>3448.06</v>
      </c>
      <c r="AC13" s="32">
        <v>82</v>
      </c>
      <c r="AD13" s="32">
        <v>54</v>
      </c>
      <c r="AE13" s="33">
        <v>28</v>
      </c>
      <c r="AF13" s="32">
        <v>1019</v>
      </c>
      <c r="AG13" s="32">
        <v>860</v>
      </c>
      <c r="AH13" s="33">
        <v>159</v>
      </c>
      <c r="AI13" s="32">
        <v>338</v>
      </c>
      <c r="AJ13" s="32">
        <v>287</v>
      </c>
      <c r="AK13" s="33">
        <v>51</v>
      </c>
      <c r="AL13" s="32">
        <v>2164.299</v>
      </c>
      <c r="AM13" s="32">
        <v>1119.2139999999999</v>
      </c>
      <c r="AN13" s="33">
        <v>1045.085</v>
      </c>
    </row>
    <row r="14" spans="1:41" ht="15" customHeight="1" x14ac:dyDescent="0.2">
      <c r="A14" s="31" t="s">
        <v>25</v>
      </c>
      <c r="B14" s="32">
        <v>3769.5059999999999</v>
      </c>
      <c r="C14" s="32">
        <v>3284</v>
      </c>
      <c r="D14" s="33">
        <v>485.50599999999997</v>
      </c>
      <c r="E14" s="32">
        <v>23290.044000000002</v>
      </c>
      <c r="F14" s="32">
        <v>16259</v>
      </c>
      <c r="G14" s="33">
        <v>7031.0439999999999</v>
      </c>
      <c r="H14" s="32">
        <v>278.09500000000003</v>
      </c>
      <c r="I14" s="32">
        <v>214</v>
      </c>
      <c r="J14" s="33">
        <v>64.094999999999999</v>
      </c>
      <c r="K14" s="32">
        <v>1545.7819999999999</v>
      </c>
      <c r="L14" s="32">
        <v>1061</v>
      </c>
      <c r="M14" s="33">
        <v>484.78199999999998</v>
      </c>
      <c r="N14" s="32">
        <v>8876.0439999999999</v>
      </c>
      <c r="O14" s="32">
        <v>3336</v>
      </c>
      <c r="P14" s="33">
        <v>5540.0439999999999</v>
      </c>
      <c r="Q14" s="32">
        <v>7067.0060000000003</v>
      </c>
      <c r="R14" s="32">
        <v>3939</v>
      </c>
      <c r="S14" s="33">
        <v>3128.0059999999999</v>
      </c>
      <c r="T14" s="32">
        <v>4505.6000000000004</v>
      </c>
      <c r="U14" s="32">
        <v>4016</v>
      </c>
      <c r="V14" s="33">
        <v>489.6</v>
      </c>
      <c r="W14" s="32">
        <v>293</v>
      </c>
      <c r="X14" s="32">
        <v>213</v>
      </c>
      <c r="Y14" s="33">
        <v>80</v>
      </c>
      <c r="Z14" s="32">
        <v>10816.120999999999</v>
      </c>
      <c r="AA14" s="32">
        <v>7185</v>
      </c>
      <c r="AB14" s="33">
        <v>3631.1210000000001</v>
      </c>
      <c r="AC14" s="32">
        <v>121</v>
      </c>
      <c r="AD14" s="32">
        <v>56</v>
      </c>
      <c r="AE14" s="33">
        <v>65</v>
      </c>
      <c r="AF14" s="32">
        <v>1305.431</v>
      </c>
      <c r="AG14" s="32">
        <v>978</v>
      </c>
      <c r="AH14" s="33">
        <v>327.43099999999998</v>
      </c>
      <c r="AI14" s="32">
        <v>321</v>
      </c>
      <c r="AJ14" s="32">
        <v>234</v>
      </c>
      <c r="AK14" s="33">
        <v>87</v>
      </c>
      <c r="AL14" s="32">
        <v>2602.35</v>
      </c>
      <c r="AM14" s="32">
        <v>1313.529</v>
      </c>
      <c r="AN14" s="33">
        <v>1288.8209999999999</v>
      </c>
    </row>
    <row r="15" spans="1:41" ht="15" customHeight="1" x14ac:dyDescent="0.2">
      <c r="A15" s="31" t="s">
        <v>26</v>
      </c>
      <c r="B15" s="32">
        <v>3276.7370000000001</v>
      </c>
      <c r="C15" s="32">
        <v>2847</v>
      </c>
      <c r="D15" s="33">
        <v>429.73700000000002</v>
      </c>
      <c r="E15" s="32">
        <v>19349.202000000001</v>
      </c>
      <c r="F15" s="32">
        <v>13493</v>
      </c>
      <c r="G15" s="33">
        <v>5856.2020000000002</v>
      </c>
      <c r="H15" s="32">
        <v>237.78</v>
      </c>
      <c r="I15" s="32">
        <v>145</v>
      </c>
      <c r="J15" s="33">
        <v>92.78</v>
      </c>
      <c r="K15" s="32">
        <v>1332</v>
      </c>
      <c r="L15" s="32">
        <v>816</v>
      </c>
      <c r="M15" s="33">
        <v>516</v>
      </c>
      <c r="N15" s="32">
        <v>5518.0559999999996</v>
      </c>
      <c r="O15" s="32">
        <v>1789</v>
      </c>
      <c r="P15" s="33">
        <v>3729.056</v>
      </c>
      <c r="Q15" s="32">
        <v>8150.4579999999996</v>
      </c>
      <c r="R15" s="32">
        <v>4455</v>
      </c>
      <c r="S15" s="33">
        <v>3695.4580000000001</v>
      </c>
      <c r="T15" s="32">
        <v>4423.4309999999996</v>
      </c>
      <c r="U15" s="32">
        <v>3748</v>
      </c>
      <c r="V15" s="33">
        <v>675.43100000000004</v>
      </c>
      <c r="W15" s="32">
        <v>252</v>
      </c>
      <c r="X15" s="32">
        <v>158</v>
      </c>
      <c r="Y15" s="33">
        <v>94</v>
      </c>
      <c r="Z15" s="32">
        <v>10520.423000000001</v>
      </c>
      <c r="AA15" s="32">
        <v>8248</v>
      </c>
      <c r="AB15" s="33">
        <v>2272.4229999999998</v>
      </c>
      <c r="AC15" s="32">
        <v>111.709</v>
      </c>
      <c r="AD15" s="32">
        <v>53.709000000000003</v>
      </c>
      <c r="AE15" s="33">
        <v>58</v>
      </c>
      <c r="AF15" s="32">
        <v>1197.46</v>
      </c>
      <c r="AG15" s="32">
        <v>891</v>
      </c>
      <c r="AH15" s="33">
        <v>306.45999999999998</v>
      </c>
      <c r="AI15" s="32">
        <v>361</v>
      </c>
      <c r="AJ15" s="32">
        <v>253</v>
      </c>
      <c r="AK15" s="33">
        <v>108</v>
      </c>
      <c r="AL15" s="32">
        <v>2604.7260000000001</v>
      </c>
      <c r="AM15" s="32">
        <v>1325.194</v>
      </c>
      <c r="AN15" s="33">
        <v>1279.5319999999999</v>
      </c>
    </row>
    <row r="16" spans="1:41" ht="15" customHeight="1" x14ac:dyDescent="0.2">
      <c r="A16" s="31" t="s">
        <v>27</v>
      </c>
      <c r="B16" s="32">
        <v>4591.1469999999999</v>
      </c>
      <c r="C16" s="32">
        <v>4119</v>
      </c>
      <c r="D16" s="33">
        <v>472.14699999999999</v>
      </c>
      <c r="E16" s="32">
        <v>26026.353999999999</v>
      </c>
      <c r="F16" s="32">
        <v>18986</v>
      </c>
      <c r="G16" s="33">
        <v>7040.3540000000003</v>
      </c>
      <c r="H16" s="32">
        <v>335.22800000000001</v>
      </c>
      <c r="I16" s="32">
        <v>243</v>
      </c>
      <c r="J16" s="33">
        <v>92.227999999999994</v>
      </c>
      <c r="K16" s="32">
        <v>1674.75</v>
      </c>
      <c r="L16" s="32">
        <v>1161</v>
      </c>
      <c r="M16" s="33">
        <v>513.75</v>
      </c>
      <c r="N16" s="32">
        <v>9288.5830000000005</v>
      </c>
      <c r="O16" s="32">
        <v>3565</v>
      </c>
      <c r="P16" s="33">
        <v>5723.5829999999996</v>
      </c>
      <c r="Q16" s="32">
        <v>12256.683000000001</v>
      </c>
      <c r="R16" s="32">
        <v>6122</v>
      </c>
      <c r="S16" s="33">
        <v>6134.683</v>
      </c>
      <c r="T16" s="32">
        <v>5600</v>
      </c>
      <c r="U16" s="32">
        <v>5026</v>
      </c>
      <c r="V16" s="33">
        <v>574</v>
      </c>
      <c r="W16" s="32">
        <v>384</v>
      </c>
      <c r="X16" s="32">
        <v>274</v>
      </c>
      <c r="Y16" s="33">
        <v>110</v>
      </c>
      <c r="Z16" s="32">
        <v>13349.328</v>
      </c>
      <c r="AA16" s="32">
        <v>10006</v>
      </c>
      <c r="AB16" s="33">
        <v>3343.328</v>
      </c>
      <c r="AC16" s="32">
        <v>143.78899999999999</v>
      </c>
      <c r="AD16" s="32">
        <v>84.789000000000001</v>
      </c>
      <c r="AE16" s="33">
        <v>59</v>
      </c>
      <c r="AF16" s="32">
        <v>1769</v>
      </c>
      <c r="AG16" s="32">
        <v>1390</v>
      </c>
      <c r="AH16" s="33">
        <v>379</v>
      </c>
      <c r="AI16" s="32">
        <v>444</v>
      </c>
      <c r="AJ16" s="32">
        <v>327</v>
      </c>
      <c r="AK16" s="33">
        <v>117</v>
      </c>
      <c r="AL16" s="32">
        <v>3088.123</v>
      </c>
      <c r="AM16" s="32">
        <v>1512.518</v>
      </c>
      <c r="AN16" s="33">
        <v>1575.605</v>
      </c>
    </row>
    <row r="17" spans="1:40" ht="15" customHeight="1" x14ac:dyDescent="0.2">
      <c r="A17" s="31" t="s">
        <v>28</v>
      </c>
      <c r="B17" s="32">
        <v>2243.84</v>
      </c>
      <c r="C17" s="32">
        <v>2050</v>
      </c>
      <c r="D17" s="33">
        <v>193.84</v>
      </c>
      <c r="E17" s="32">
        <v>10361.615</v>
      </c>
      <c r="F17" s="32">
        <v>8118</v>
      </c>
      <c r="G17" s="33">
        <v>2243.6149999999998</v>
      </c>
      <c r="H17" s="32">
        <v>106.04</v>
      </c>
      <c r="I17" s="32">
        <v>82</v>
      </c>
      <c r="J17" s="33">
        <v>24.04</v>
      </c>
      <c r="K17" s="32">
        <v>555</v>
      </c>
      <c r="L17" s="32">
        <v>417</v>
      </c>
      <c r="M17" s="33">
        <v>138</v>
      </c>
      <c r="N17" s="32">
        <v>7434.58</v>
      </c>
      <c r="O17" s="32">
        <v>2211</v>
      </c>
      <c r="P17" s="33">
        <v>5223.58</v>
      </c>
      <c r="Q17" s="32">
        <v>2303.7629999999999</v>
      </c>
      <c r="R17" s="32">
        <v>1392</v>
      </c>
      <c r="S17" s="33">
        <v>911.76300000000003</v>
      </c>
      <c r="T17" s="32">
        <v>4602</v>
      </c>
      <c r="U17" s="32">
        <v>4041</v>
      </c>
      <c r="V17" s="33">
        <v>561</v>
      </c>
      <c r="W17" s="32">
        <v>148</v>
      </c>
      <c r="X17" s="32">
        <v>111</v>
      </c>
      <c r="Y17" s="33">
        <v>37</v>
      </c>
      <c r="Z17" s="32">
        <v>4509.0519999999997</v>
      </c>
      <c r="AA17" s="32">
        <v>3362</v>
      </c>
      <c r="AB17" s="33">
        <v>1147.0519999999999</v>
      </c>
      <c r="AC17" s="32">
        <v>53</v>
      </c>
      <c r="AD17" s="32">
        <v>35</v>
      </c>
      <c r="AE17" s="33">
        <v>18</v>
      </c>
      <c r="AF17" s="32">
        <v>740</v>
      </c>
      <c r="AG17" s="32">
        <v>621</v>
      </c>
      <c r="AH17" s="33">
        <v>119</v>
      </c>
      <c r="AI17" s="32">
        <v>180</v>
      </c>
      <c r="AJ17" s="32">
        <v>152</v>
      </c>
      <c r="AK17" s="33">
        <v>28</v>
      </c>
      <c r="AL17" s="32">
        <v>1143.1020000000001</v>
      </c>
      <c r="AM17" s="32">
        <v>588</v>
      </c>
      <c r="AN17" s="33">
        <v>555.10199999999998</v>
      </c>
    </row>
    <row r="18" spans="1:40" ht="15" customHeight="1" x14ac:dyDescent="0.2">
      <c r="A18" s="31" t="s">
        <v>29</v>
      </c>
      <c r="B18" s="32">
        <v>647.10599999999999</v>
      </c>
      <c r="C18" s="32">
        <v>587</v>
      </c>
      <c r="D18" s="33">
        <v>60.106000000000002</v>
      </c>
      <c r="E18" s="32">
        <v>3009.1060000000002</v>
      </c>
      <c r="F18" s="32">
        <v>1984</v>
      </c>
      <c r="G18" s="33">
        <v>1025.106</v>
      </c>
      <c r="H18" s="32">
        <v>31</v>
      </c>
      <c r="I18" s="32">
        <v>26</v>
      </c>
      <c r="J18" s="33">
        <v>5</v>
      </c>
      <c r="K18" s="32">
        <v>134</v>
      </c>
      <c r="L18" s="32">
        <v>95</v>
      </c>
      <c r="M18" s="33">
        <v>39</v>
      </c>
      <c r="N18" s="32">
        <v>1421.3320000000001</v>
      </c>
      <c r="O18" s="32">
        <v>654</v>
      </c>
      <c r="P18" s="33">
        <v>767.33199999999999</v>
      </c>
      <c r="Q18" s="32">
        <v>672</v>
      </c>
      <c r="R18" s="32">
        <v>422</v>
      </c>
      <c r="S18" s="33">
        <v>250</v>
      </c>
      <c r="T18" s="32">
        <v>475</v>
      </c>
      <c r="U18" s="32">
        <v>432</v>
      </c>
      <c r="V18" s="33">
        <v>43</v>
      </c>
      <c r="W18" s="32">
        <v>66</v>
      </c>
      <c r="X18" s="32">
        <v>58</v>
      </c>
      <c r="Y18" s="33">
        <v>8</v>
      </c>
      <c r="Z18" s="32">
        <v>1389</v>
      </c>
      <c r="AA18" s="32">
        <v>915</v>
      </c>
      <c r="AB18" s="33">
        <v>474</v>
      </c>
      <c r="AC18" s="32">
        <v>16</v>
      </c>
      <c r="AD18" s="32">
        <v>10</v>
      </c>
      <c r="AE18" s="33">
        <v>6</v>
      </c>
      <c r="AF18" s="32">
        <v>106</v>
      </c>
      <c r="AG18" s="32">
        <v>91</v>
      </c>
      <c r="AH18" s="33">
        <v>15</v>
      </c>
      <c r="AI18" s="32">
        <v>32</v>
      </c>
      <c r="AJ18" s="32">
        <v>25</v>
      </c>
      <c r="AK18" s="33">
        <v>7</v>
      </c>
      <c r="AL18" s="32">
        <v>212.45400000000001</v>
      </c>
      <c r="AM18" s="32">
        <v>110</v>
      </c>
      <c r="AN18" s="33">
        <v>102.45399999999999</v>
      </c>
    </row>
    <row r="19" spans="1:40" ht="15" customHeight="1" x14ac:dyDescent="0.2">
      <c r="A19" s="31" t="s">
        <v>30</v>
      </c>
      <c r="B19" s="32">
        <v>1253.836</v>
      </c>
      <c r="C19" s="32">
        <v>1128</v>
      </c>
      <c r="D19" s="33">
        <v>125.836</v>
      </c>
      <c r="E19" s="32">
        <v>6596.3329999999996</v>
      </c>
      <c r="F19" s="32">
        <v>4710</v>
      </c>
      <c r="G19" s="33">
        <v>1886.3330000000001</v>
      </c>
      <c r="H19" s="32">
        <v>71</v>
      </c>
      <c r="I19" s="32">
        <v>52</v>
      </c>
      <c r="J19" s="33">
        <v>19</v>
      </c>
      <c r="K19" s="32">
        <v>484</v>
      </c>
      <c r="L19" s="32">
        <v>338</v>
      </c>
      <c r="M19" s="33">
        <v>146</v>
      </c>
      <c r="N19" s="32">
        <v>2692.7849999999999</v>
      </c>
      <c r="O19" s="32">
        <v>999</v>
      </c>
      <c r="P19" s="33">
        <v>1693.7850000000001</v>
      </c>
      <c r="Q19" s="32">
        <v>2710.0680000000002</v>
      </c>
      <c r="R19" s="32">
        <v>1524</v>
      </c>
      <c r="S19" s="33">
        <v>1186.068</v>
      </c>
      <c r="T19" s="32">
        <v>1249</v>
      </c>
      <c r="U19" s="32">
        <v>1149</v>
      </c>
      <c r="V19" s="33">
        <v>100</v>
      </c>
      <c r="W19" s="32">
        <v>64</v>
      </c>
      <c r="X19" s="32">
        <v>49</v>
      </c>
      <c r="Y19" s="33">
        <v>15</v>
      </c>
      <c r="Z19" s="32">
        <v>3446</v>
      </c>
      <c r="AA19" s="32">
        <v>2471</v>
      </c>
      <c r="AB19" s="33">
        <v>975</v>
      </c>
      <c r="AC19" s="32">
        <v>39.6</v>
      </c>
      <c r="AD19" s="32">
        <v>18.600000000000001</v>
      </c>
      <c r="AE19" s="33">
        <v>21</v>
      </c>
      <c r="AF19" s="32">
        <v>374</v>
      </c>
      <c r="AG19" s="32">
        <v>292</v>
      </c>
      <c r="AH19" s="33">
        <v>82</v>
      </c>
      <c r="AI19" s="32">
        <v>95</v>
      </c>
      <c r="AJ19" s="32">
        <v>71</v>
      </c>
      <c r="AK19" s="33">
        <v>24</v>
      </c>
      <c r="AL19" s="32">
        <v>656.37300000000005</v>
      </c>
      <c r="AM19" s="32">
        <v>337.142</v>
      </c>
      <c r="AN19" s="33">
        <v>319.23099999999999</v>
      </c>
    </row>
    <row r="20" spans="1:40" ht="15" customHeight="1" x14ac:dyDescent="0.2">
      <c r="A20" s="31" t="s">
        <v>31</v>
      </c>
      <c r="B20" s="32">
        <v>498.88499999999999</v>
      </c>
      <c r="C20" s="32">
        <v>439</v>
      </c>
      <c r="D20" s="33">
        <v>59.884999999999998</v>
      </c>
      <c r="E20" s="32">
        <v>3513.84</v>
      </c>
      <c r="F20" s="32">
        <v>2465</v>
      </c>
      <c r="G20" s="33">
        <v>1048.8399999999999</v>
      </c>
      <c r="H20" s="32">
        <v>27.065999999999999</v>
      </c>
      <c r="I20" s="32">
        <v>18</v>
      </c>
      <c r="J20" s="33">
        <v>9.0660000000000007</v>
      </c>
      <c r="K20" s="32">
        <v>142</v>
      </c>
      <c r="L20" s="32">
        <v>95</v>
      </c>
      <c r="M20" s="33">
        <v>47</v>
      </c>
      <c r="N20" s="32">
        <v>1164.1890000000001</v>
      </c>
      <c r="O20" s="32">
        <v>578</v>
      </c>
      <c r="P20" s="33">
        <v>586.18899999999996</v>
      </c>
      <c r="Q20" s="32">
        <v>634.93299999999999</v>
      </c>
      <c r="R20" s="32">
        <v>450</v>
      </c>
      <c r="S20" s="33">
        <v>184.93299999999999</v>
      </c>
      <c r="T20" s="32">
        <v>447</v>
      </c>
      <c r="U20" s="32">
        <v>411</v>
      </c>
      <c r="V20" s="33">
        <v>36</v>
      </c>
      <c r="W20" s="32">
        <v>10</v>
      </c>
      <c r="X20" s="32">
        <v>9</v>
      </c>
      <c r="Y20" s="33">
        <v>1</v>
      </c>
      <c r="Z20" s="32">
        <v>1120</v>
      </c>
      <c r="AA20" s="32">
        <v>759</v>
      </c>
      <c r="AB20" s="33">
        <v>361</v>
      </c>
      <c r="AC20" s="32">
        <v>5</v>
      </c>
      <c r="AD20" s="32">
        <v>3</v>
      </c>
      <c r="AE20" s="33">
        <v>2</v>
      </c>
      <c r="AF20" s="32">
        <v>111</v>
      </c>
      <c r="AG20" s="32">
        <v>96</v>
      </c>
      <c r="AH20" s="33">
        <v>15</v>
      </c>
      <c r="AI20" s="32">
        <v>39</v>
      </c>
      <c r="AJ20" s="32">
        <v>31</v>
      </c>
      <c r="AK20" s="33">
        <v>8</v>
      </c>
      <c r="AL20" s="32">
        <v>258.07799999999997</v>
      </c>
      <c r="AM20" s="32">
        <v>133.333</v>
      </c>
      <c r="AN20" s="33">
        <v>124.745</v>
      </c>
    </row>
    <row r="21" spans="1:40" ht="15" customHeight="1" x14ac:dyDescent="0.2">
      <c r="A21" s="31" t="s">
        <v>32</v>
      </c>
      <c r="B21" s="32">
        <v>326.60599999999999</v>
      </c>
      <c r="C21" s="32">
        <v>298</v>
      </c>
      <c r="D21" s="33">
        <v>28.606000000000002</v>
      </c>
      <c r="E21" s="32">
        <v>3270.1</v>
      </c>
      <c r="F21" s="32">
        <v>1942</v>
      </c>
      <c r="G21" s="33">
        <v>1328.1</v>
      </c>
      <c r="H21" s="32">
        <v>22</v>
      </c>
      <c r="I21" s="32">
        <v>15</v>
      </c>
      <c r="J21" s="33">
        <v>7</v>
      </c>
      <c r="K21" s="32">
        <v>156</v>
      </c>
      <c r="L21" s="32">
        <v>109</v>
      </c>
      <c r="M21" s="33">
        <v>47</v>
      </c>
      <c r="N21" s="32">
        <v>1381.5809999999999</v>
      </c>
      <c r="O21" s="32">
        <v>654</v>
      </c>
      <c r="P21" s="33">
        <v>727.58100000000002</v>
      </c>
      <c r="Q21" s="32">
        <v>559.30700000000002</v>
      </c>
      <c r="R21" s="32">
        <v>366</v>
      </c>
      <c r="S21" s="33">
        <v>193.30699999999999</v>
      </c>
      <c r="T21" s="32">
        <v>491</v>
      </c>
      <c r="U21" s="32">
        <v>440</v>
      </c>
      <c r="V21" s="33">
        <v>51</v>
      </c>
      <c r="W21" s="32">
        <v>29</v>
      </c>
      <c r="X21" s="32">
        <v>23</v>
      </c>
      <c r="Y21" s="33">
        <v>6</v>
      </c>
      <c r="Z21" s="32">
        <v>1591.0119999999999</v>
      </c>
      <c r="AA21" s="32">
        <v>713</v>
      </c>
      <c r="AB21" s="33">
        <v>878.01199999999994</v>
      </c>
      <c r="AC21" s="32">
        <v>11</v>
      </c>
      <c r="AD21" s="32">
        <v>6</v>
      </c>
      <c r="AE21" s="33">
        <v>5</v>
      </c>
      <c r="AF21" s="32">
        <v>91</v>
      </c>
      <c r="AG21" s="32">
        <v>78</v>
      </c>
      <c r="AH21" s="33">
        <v>13</v>
      </c>
      <c r="AI21" s="32">
        <v>30</v>
      </c>
      <c r="AJ21" s="32">
        <v>23</v>
      </c>
      <c r="AK21" s="33">
        <v>7</v>
      </c>
      <c r="AL21" s="32">
        <v>252.386</v>
      </c>
      <c r="AM21" s="32">
        <v>113.142</v>
      </c>
      <c r="AN21" s="33">
        <v>139.244</v>
      </c>
    </row>
    <row r="22" spans="1:40" ht="15" customHeight="1" x14ac:dyDescent="0.2">
      <c r="A22" s="31" t="s">
        <v>33</v>
      </c>
      <c r="B22" s="32">
        <v>1109.2619999999999</v>
      </c>
      <c r="C22" s="32">
        <v>1015</v>
      </c>
      <c r="D22" s="33">
        <v>94.262</v>
      </c>
      <c r="E22" s="32">
        <v>7102.6</v>
      </c>
      <c r="F22" s="32">
        <v>5124</v>
      </c>
      <c r="G22" s="33">
        <v>1978.6</v>
      </c>
      <c r="H22" s="32">
        <v>103.07599999999999</v>
      </c>
      <c r="I22" s="32">
        <v>74</v>
      </c>
      <c r="J22" s="33">
        <v>29.076000000000001</v>
      </c>
      <c r="K22" s="32">
        <v>531</v>
      </c>
      <c r="L22" s="32">
        <v>392</v>
      </c>
      <c r="M22" s="33">
        <v>139</v>
      </c>
      <c r="N22" s="32">
        <v>2266.895</v>
      </c>
      <c r="O22" s="32">
        <v>955</v>
      </c>
      <c r="P22" s="33">
        <v>1311.895</v>
      </c>
      <c r="Q22" s="32">
        <v>3451.232</v>
      </c>
      <c r="R22" s="32">
        <v>2130</v>
      </c>
      <c r="S22" s="33">
        <v>1321.232</v>
      </c>
      <c r="T22" s="32">
        <v>990.62099999999998</v>
      </c>
      <c r="U22" s="32">
        <v>898</v>
      </c>
      <c r="V22" s="33">
        <v>92.620999999999995</v>
      </c>
      <c r="W22" s="32">
        <v>78</v>
      </c>
      <c r="X22" s="32">
        <v>59</v>
      </c>
      <c r="Y22" s="33">
        <v>19</v>
      </c>
      <c r="Z22" s="32">
        <v>3261</v>
      </c>
      <c r="AA22" s="32">
        <v>2463</v>
      </c>
      <c r="AB22" s="33">
        <v>798</v>
      </c>
      <c r="AC22" s="32">
        <v>53</v>
      </c>
      <c r="AD22" s="32">
        <v>30</v>
      </c>
      <c r="AE22" s="33">
        <v>23</v>
      </c>
      <c r="AF22" s="32">
        <v>328</v>
      </c>
      <c r="AG22" s="32">
        <v>251</v>
      </c>
      <c r="AH22" s="33">
        <v>77</v>
      </c>
      <c r="AI22" s="32">
        <v>93</v>
      </c>
      <c r="AJ22" s="32">
        <v>71</v>
      </c>
      <c r="AK22" s="33">
        <v>22</v>
      </c>
      <c r="AL22" s="32">
        <v>737.30700000000002</v>
      </c>
      <c r="AM22" s="32">
        <v>356</v>
      </c>
      <c r="AN22" s="33">
        <v>381.30700000000002</v>
      </c>
    </row>
    <row r="23" spans="1:40" ht="15" customHeight="1" x14ac:dyDescent="0.2">
      <c r="A23" s="31" t="s">
        <v>34</v>
      </c>
      <c r="B23" s="32">
        <v>1043.605</v>
      </c>
      <c r="C23" s="32">
        <v>964</v>
      </c>
      <c r="D23" s="33">
        <v>79.605000000000004</v>
      </c>
      <c r="E23" s="32">
        <v>8641.2029999999995</v>
      </c>
      <c r="F23" s="32">
        <v>6102</v>
      </c>
      <c r="G23" s="33">
        <v>2539.203</v>
      </c>
      <c r="H23" s="32">
        <v>86.120999999999995</v>
      </c>
      <c r="I23" s="32">
        <v>65</v>
      </c>
      <c r="J23" s="33">
        <v>21.120999999999999</v>
      </c>
      <c r="K23" s="32">
        <v>435</v>
      </c>
      <c r="L23" s="32">
        <v>290</v>
      </c>
      <c r="M23" s="33">
        <v>145</v>
      </c>
      <c r="N23" s="32">
        <v>3271.4810000000002</v>
      </c>
      <c r="O23" s="32">
        <v>1433</v>
      </c>
      <c r="P23" s="33">
        <v>1838.481</v>
      </c>
      <c r="Q23" s="32">
        <v>1747.4290000000001</v>
      </c>
      <c r="R23" s="32">
        <v>1256</v>
      </c>
      <c r="S23" s="33">
        <v>491.42899999999997</v>
      </c>
      <c r="T23" s="32">
        <v>1414</v>
      </c>
      <c r="U23" s="32">
        <v>1306</v>
      </c>
      <c r="V23" s="33">
        <v>108</v>
      </c>
      <c r="W23" s="32">
        <v>55</v>
      </c>
      <c r="X23" s="32">
        <v>51</v>
      </c>
      <c r="Y23" s="33">
        <v>4</v>
      </c>
      <c r="Z23" s="32">
        <v>3297.1089999999999</v>
      </c>
      <c r="AA23" s="32">
        <v>2216</v>
      </c>
      <c r="AB23" s="33">
        <v>1081.1089999999999</v>
      </c>
      <c r="AC23" s="32">
        <v>29</v>
      </c>
      <c r="AD23" s="32">
        <v>12</v>
      </c>
      <c r="AE23" s="33">
        <v>17</v>
      </c>
      <c r="AF23" s="32">
        <v>300</v>
      </c>
      <c r="AG23" s="32">
        <v>245</v>
      </c>
      <c r="AH23" s="33">
        <v>55</v>
      </c>
      <c r="AI23" s="32">
        <v>60</v>
      </c>
      <c r="AJ23" s="32">
        <v>47</v>
      </c>
      <c r="AK23" s="33">
        <v>13</v>
      </c>
      <c r="AL23" s="32">
        <v>851.03899999999999</v>
      </c>
      <c r="AM23" s="32">
        <v>427.28500000000003</v>
      </c>
      <c r="AN23" s="33">
        <v>423.75400000000002</v>
      </c>
    </row>
    <row r="24" spans="1:40" ht="15" customHeight="1" x14ac:dyDescent="0.2">
      <c r="A24" s="31" t="s">
        <v>35</v>
      </c>
      <c r="B24" s="32">
        <v>2085.7310000000002</v>
      </c>
      <c r="C24" s="32">
        <v>1895</v>
      </c>
      <c r="D24" s="33">
        <v>190.73099999999999</v>
      </c>
      <c r="E24" s="32">
        <v>14162.964</v>
      </c>
      <c r="F24" s="32">
        <v>10519.333000000001</v>
      </c>
      <c r="G24" s="33">
        <v>3643.6309999999999</v>
      </c>
      <c r="H24" s="32">
        <v>141.45500000000001</v>
      </c>
      <c r="I24" s="32">
        <v>115</v>
      </c>
      <c r="J24" s="33">
        <v>26.454999999999998</v>
      </c>
      <c r="K24" s="32">
        <v>919</v>
      </c>
      <c r="L24" s="32">
        <v>699</v>
      </c>
      <c r="M24" s="33">
        <v>220</v>
      </c>
      <c r="N24" s="32">
        <v>5992.9870000000001</v>
      </c>
      <c r="O24" s="32">
        <v>2279</v>
      </c>
      <c r="P24" s="33">
        <v>3713.9870000000001</v>
      </c>
      <c r="Q24" s="32">
        <v>2928.6469999999999</v>
      </c>
      <c r="R24" s="32">
        <v>2058</v>
      </c>
      <c r="S24" s="33">
        <v>870.64700000000005</v>
      </c>
      <c r="T24" s="32">
        <v>4202.3130000000001</v>
      </c>
      <c r="U24" s="32">
        <v>3532</v>
      </c>
      <c r="V24" s="33">
        <v>670.31299999999999</v>
      </c>
      <c r="W24" s="32">
        <v>205</v>
      </c>
      <c r="X24" s="32">
        <v>149</v>
      </c>
      <c r="Y24" s="33">
        <v>56</v>
      </c>
      <c r="Z24" s="32">
        <v>5839.6940000000004</v>
      </c>
      <c r="AA24" s="32">
        <v>4005</v>
      </c>
      <c r="AB24" s="33">
        <v>1834.694</v>
      </c>
      <c r="AC24" s="32">
        <v>60</v>
      </c>
      <c r="AD24" s="32">
        <v>30</v>
      </c>
      <c r="AE24" s="33">
        <v>30</v>
      </c>
      <c r="AF24" s="32">
        <v>624</v>
      </c>
      <c r="AG24" s="32">
        <v>516</v>
      </c>
      <c r="AH24" s="33">
        <v>108</v>
      </c>
      <c r="AI24" s="32">
        <v>155</v>
      </c>
      <c r="AJ24" s="32">
        <v>123</v>
      </c>
      <c r="AK24" s="33">
        <v>32</v>
      </c>
      <c r="AL24" s="32">
        <v>1262.1959999999999</v>
      </c>
      <c r="AM24" s="32">
        <v>616.59500000000003</v>
      </c>
      <c r="AN24" s="33">
        <v>645.601</v>
      </c>
    </row>
    <row r="25" spans="1:40" ht="15" customHeight="1" x14ac:dyDescent="0.2">
      <c r="A25" s="31" t="s">
        <v>36</v>
      </c>
      <c r="B25" s="32">
        <v>204</v>
      </c>
      <c r="C25" s="32">
        <v>198</v>
      </c>
      <c r="D25" s="33">
        <v>6</v>
      </c>
      <c r="E25" s="32">
        <v>1040</v>
      </c>
      <c r="F25" s="32">
        <v>756</v>
      </c>
      <c r="G25" s="33">
        <v>284</v>
      </c>
      <c r="H25" s="32">
        <v>11</v>
      </c>
      <c r="I25" s="32">
        <v>8</v>
      </c>
      <c r="J25" s="33">
        <v>3</v>
      </c>
      <c r="K25" s="32">
        <v>49</v>
      </c>
      <c r="L25" s="32">
        <v>39</v>
      </c>
      <c r="M25" s="33">
        <v>10</v>
      </c>
      <c r="N25" s="32">
        <v>374</v>
      </c>
      <c r="O25" s="32">
        <v>168</v>
      </c>
      <c r="P25" s="33">
        <v>206</v>
      </c>
      <c r="Q25" s="32">
        <v>331</v>
      </c>
      <c r="R25" s="32">
        <v>225</v>
      </c>
      <c r="S25" s="33">
        <v>106</v>
      </c>
      <c r="T25" s="32">
        <v>168</v>
      </c>
      <c r="U25" s="32">
        <v>146</v>
      </c>
      <c r="V25" s="33">
        <v>22</v>
      </c>
      <c r="W25" s="32">
        <v>18</v>
      </c>
      <c r="X25" s="32">
        <v>13</v>
      </c>
      <c r="Y25" s="33">
        <v>5</v>
      </c>
      <c r="Z25" s="32">
        <v>383</v>
      </c>
      <c r="AA25" s="32">
        <v>323</v>
      </c>
      <c r="AB25" s="33">
        <v>60</v>
      </c>
      <c r="AC25" s="32">
        <v>7</v>
      </c>
      <c r="AD25" s="32">
        <v>4</v>
      </c>
      <c r="AE25" s="33">
        <v>3</v>
      </c>
      <c r="AF25" s="32">
        <v>29</v>
      </c>
      <c r="AG25" s="32">
        <v>22</v>
      </c>
      <c r="AH25" s="33">
        <v>7</v>
      </c>
      <c r="AI25" s="32">
        <v>18</v>
      </c>
      <c r="AJ25" s="32">
        <v>13</v>
      </c>
      <c r="AK25" s="33">
        <v>5</v>
      </c>
      <c r="AL25" s="32">
        <v>102</v>
      </c>
      <c r="AM25" s="32">
        <v>61</v>
      </c>
      <c r="AN25" s="33">
        <v>41</v>
      </c>
    </row>
    <row r="26" spans="1:40" ht="15" customHeight="1" x14ac:dyDescent="0.2">
      <c r="A26" s="31" t="s">
        <v>37</v>
      </c>
      <c r="B26" s="32">
        <v>651.04100000000005</v>
      </c>
      <c r="C26" s="32">
        <v>605</v>
      </c>
      <c r="D26" s="33">
        <v>46.040999999999997</v>
      </c>
      <c r="E26" s="32">
        <v>3764.9780000000001</v>
      </c>
      <c r="F26" s="32">
        <v>2907</v>
      </c>
      <c r="G26" s="33">
        <v>857.97799999999995</v>
      </c>
      <c r="H26" s="32">
        <v>29</v>
      </c>
      <c r="I26" s="32">
        <v>25</v>
      </c>
      <c r="J26" s="33">
        <v>4</v>
      </c>
      <c r="K26" s="32">
        <v>267</v>
      </c>
      <c r="L26" s="32">
        <v>211</v>
      </c>
      <c r="M26" s="33">
        <v>56</v>
      </c>
      <c r="N26" s="32">
        <v>1376.098</v>
      </c>
      <c r="O26" s="32">
        <v>524</v>
      </c>
      <c r="P26" s="33">
        <v>852.09799999999996</v>
      </c>
      <c r="Q26" s="32">
        <v>1832.0989999999999</v>
      </c>
      <c r="R26" s="32">
        <v>1143</v>
      </c>
      <c r="S26" s="33">
        <v>689.09900000000005</v>
      </c>
      <c r="T26" s="32">
        <v>758</v>
      </c>
      <c r="U26" s="32">
        <v>696</v>
      </c>
      <c r="V26" s="33">
        <v>62</v>
      </c>
      <c r="W26" s="32">
        <v>45</v>
      </c>
      <c r="X26" s="32">
        <v>27</v>
      </c>
      <c r="Y26" s="33">
        <v>18</v>
      </c>
      <c r="Z26" s="32">
        <v>2038</v>
      </c>
      <c r="AA26" s="32">
        <v>1690</v>
      </c>
      <c r="AB26" s="33">
        <v>348</v>
      </c>
      <c r="AC26" s="32">
        <v>17</v>
      </c>
      <c r="AD26" s="32">
        <v>9</v>
      </c>
      <c r="AE26" s="33">
        <v>8</v>
      </c>
      <c r="AF26" s="32">
        <v>192</v>
      </c>
      <c r="AG26" s="32">
        <v>153</v>
      </c>
      <c r="AH26" s="33">
        <v>39</v>
      </c>
      <c r="AI26" s="32">
        <v>65</v>
      </c>
      <c r="AJ26" s="32">
        <v>56</v>
      </c>
      <c r="AK26" s="33">
        <v>9</v>
      </c>
      <c r="AL26" s="32">
        <v>378.78</v>
      </c>
      <c r="AM26" s="32">
        <v>215</v>
      </c>
      <c r="AN26" s="33">
        <v>163.78</v>
      </c>
    </row>
    <row r="27" spans="1:40" ht="15" customHeight="1" x14ac:dyDescent="0.2">
      <c r="A27" s="31" t="s">
        <v>38</v>
      </c>
      <c r="B27" s="32">
        <v>1147.498</v>
      </c>
      <c r="C27" s="32">
        <v>982</v>
      </c>
      <c r="D27" s="33">
        <v>165.49799999999999</v>
      </c>
      <c r="E27" s="32">
        <v>5927.5609999999997</v>
      </c>
      <c r="F27" s="32">
        <v>3956</v>
      </c>
      <c r="G27" s="33">
        <v>1971.5609999999999</v>
      </c>
      <c r="H27" s="32">
        <v>90.082999999999998</v>
      </c>
      <c r="I27" s="32">
        <v>61</v>
      </c>
      <c r="J27" s="33">
        <v>29.082999999999998</v>
      </c>
      <c r="K27" s="32">
        <v>402</v>
      </c>
      <c r="L27" s="32">
        <v>223</v>
      </c>
      <c r="M27" s="33">
        <v>179</v>
      </c>
      <c r="N27" s="32">
        <v>2408.0970000000002</v>
      </c>
      <c r="O27" s="32">
        <v>774</v>
      </c>
      <c r="P27" s="33">
        <v>1634.097</v>
      </c>
      <c r="Q27" s="32">
        <v>2697</v>
      </c>
      <c r="R27" s="32">
        <v>1466</v>
      </c>
      <c r="S27" s="33">
        <v>1231</v>
      </c>
      <c r="T27" s="32">
        <v>1138</v>
      </c>
      <c r="U27" s="32">
        <v>990</v>
      </c>
      <c r="V27" s="33">
        <v>148</v>
      </c>
      <c r="W27" s="32">
        <v>97</v>
      </c>
      <c r="X27" s="32">
        <v>73</v>
      </c>
      <c r="Y27" s="33">
        <v>24</v>
      </c>
      <c r="Z27" s="32">
        <v>2987</v>
      </c>
      <c r="AA27" s="32">
        <v>2297</v>
      </c>
      <c r="AB27" s="33">
        <v>690</v>
      </c>
      <c r="AC27" s="32">
        <v>34</v>
      </c>
      <c r="AD27" s="32">
        <v>17</v>
      </c>
      <c r="AE27" s="33">
        <v>17</v>
      </c>
      <c r="AF27" s="32">
        <v>358</v>
      </c>
      <c r="AG27" s="32">
        <v>266</v>
      </c>
      <c r="AH27" s="33">
        <v>92</v>
      </c>
      <c r="AI27" s="32">
        <v>116</v>
      </c>
      <c r="AJ27" s="32">
        <v>82</v>
      </c>
      <c r="AK27" s="33">
        <v>34</v>
      </c>
      <c r="AL27" s="32">
        <v>790.755</v>
      </c>
      <c r="AM27" s="32">
        <v>400</v>
      </c>
      <c r="AN27" s="33">
        <v>390.755</v>
      </c>
    </row>
    <row r="28" spans="1:40" ht="15" customHeight="1" x14ac:dyDescent="0.2">
      <c r="A28" s="31" t="s">
        <v>39</v>
      </c>
      <c r="B28" s="32">
        <v>192</v>
      </c>
      <c r="C28" s="32">
        <v>183</v>
      </c>
      <c r="D28" s="33">
        <v>9</v>
      </c>
      <c r="E28" s="32">
        <v>1568</v>
      </c>
      <c r="F28" s="32">
        <v>1245</v>
      </c>
      <c r="G28" s="33">
        <v>323</v>
      </c>
      <c r="H28" s="32">
        <v>19</v>
      </c>
      <c r="I28" s="32">
        <v>16</v>
      </c>
      <c r="J28" s="33">
        <v>3</v>
      </c>
      <c r="K28" s="32">
        <v>119</v>
      </c>
      <c r="L28" s="32">
        <v>97</v>
      </c>
      <c r="M28" s="33">
        <v>22</v>
      </c>
      <c r="N28" s="32">
        <v>413</v>
      </c>
      <c r="O28" s="32">
        <v>161</v>
      </c>
      <c r="P28" s="33">
        <v>252</v>
      </c>
      <c r="Q28" s="32">
        <v>845</v>
      </c>
      <c r="R28" s="32">
        <v>451</v>
      </c>
      <c r="S28" s="33">
        <v>394</v>
      </c>
      <c r="T28" s="32">
        <v>331</v>
      </c>
      <c r="U28" s="32">
        <v>309</v>
      </c>
      <c r="V28" s="33">
        <v>22</v>
      </c>
      <c r="W28" s="32">
        <v>5</v>
      </c>
      <c r="X28" s="32">
        <v>2</v>
      </c>
      <c r="Y28" s="33">
        <v>3</v>
      </c>
      <c r="Z28" s="32">
        <v>812</v>
      </c>
      <c r="AA28" s="32">
        <v>666</v>
      </c>
      <c r="AB28" s="33">
        <v>146</v>
      </c>
      <c r="AC28" s="32">
        <v>8</v>
      </c>
      <c r="AD28" s="32">
        <v>5</v>
      </c>
      <c r="AE28" s="33">
        <v>3</v>
      </c>
      <c r="AF28" s="32">
        <v>87</v>
      </c>
      <c r="AG28" s="32">
        <v>78</v>
      </c>
      <c r="AH28" s="33">
        <v>9</v>
      </c>
      <c r="AI28" s="32">
        <v>19</v>
      </c>
      <c r="AJ28" s="32">
        <v>15</v>
      </c>
      <c r="AK28" s="33">
        <v>4</v>
      </c>
      <c r="AL28" s="32">
        <v>193</v>
      </c>
      <c r="AM28" s="32">
        <v>107</v>
      </c>
      <c r="AN28" s="33">
        <v>86</v>
      </c>
    </row>
    <row r="29" spans="1:40" ht="15" customHeight="1" x14ac:dyDescent="0.2">
      <c r="A29" s="31" t="s">
        <v>40</v>
      </c>
      <c r="B29" s="32">
        <v>228.55500000000001</v>
      </c>
      <c r="C29" s="32">
        <v>209</v>
      </c>
      <c r="D29" s="33">
        <v>19.555</v>
      </c>
      <c r="E29" s="32">
        <v>2154.6729999999998</v>
      </c>
      <c r="F29" s="32">
        <v>1559</v>
      </c>
      <c r="G29" s="33">
        <v>595.673</v>
      </c>
      <c r="H29" s="32">
        <v>27</v>
      </c>
      <c r="I29" s="32">
        <v>25</v>
      </c>
      <c r="J29" s="33">
        <v>2</v>
      </c>
      <c r="K29" s="32">
        <v>145</v>
      </c>
      <c r="L29" s="32">
        <v>114</v>
      </c>
      <c r="M29" s="33">
        <v>31</v>
      </c>
      <c r="N29" s="32">
        <v>625</v>
      </c>
      <c r="O29" s="32">
        <v>321</v>
      </c>
      <c r="P29" s="33">
        <v>304</v>
      </c>
      <c r="Q29" s="32">
        <v>1029.77</v>
      </c>
      <c r="R29" s="32">
        <v>600</v>
      </c>
      <c r="S29" s="33">
        <v>429.77</v>
      </c>
      <c r="T29" s="32">
        <v>425</v>
      </c>
      <c r="U29" s="32">
        <v>374</v>
      </c>
      <c r="V29" s="33">
        <v>51</v>
      </c>
      <c r="W29" s="32">
        <v>20</v>
      </c>
      <c r="X29" s="32">
        <v>19</v>
      </c>
      <c r="Y29" s="33">
        <v>1</v>
      </c>
      <c r="Z29" s="32">
        <v>853</v>
      </c>
      <c r="AA29" s="32">
        <v>682</v>
      </c>
      <c r="AB29" s="33">
        <v>171</v>
      </c>
      <c r="AC29" s="32">
        <v>12</v>
      </c>
      <c r="AD29" s="32">
        <v>9</v>
      </c>
      <c r="AE29" s="33">
        <v>3</v>
      </c>
      <c r="AF29" s="32">
        <v>159</v>
      </c>
      <c r="AG29" s="32">
        <v>139</v>
      </c>
      <c r="AH29" s="33">
        <v>20</v>
      </c>
      <c r="AI29" s="32">
        <v>37</v>
      </c>
      <c r="AJ29" s="32">
        <v>30</v>
      </c>
      <c r="AK29" s="33">
        <v>7</v>
      </c>
      <c r="AL29" s="32">
        <v>255</v>
      </c>
      <c r="AM29" s="32">
        <v>133</v>
      </c>
      <c r="AN29" s="33">
        <v>122</v>
      </c>
    </row>
    <row r="30" spans="1:40" ht="15" customHeight="1" x14ac:dyDescent="0.2">
      <c r="A30" s="31" t="s">
        <v>41</v>
      </c>
      <c r="B30" s="32">
        <v>359.685</v>
      </c>
      <c r="C30" s="32">
        <v>319</v>
      </c>
      <c r="D30" s="33">
        <v>40.685000000000002</v>
      </c>
      <c r="E30" s="32">
        <v>2739.3739999999998</v>
      </c>
      <c r="F30" s="32">
        <v>1906</v>
      </c>
      <c r="G30" s="33">
        <v>833.37400000000002</v>
      </c>
      <c r="H30" s="32">
        <v>29.265999999999998</v>
      </c>
      <c r="I30" s="32">
        <v>27</v>
      </c>
      <c r="J30" s="33">
        <v>2.266</v>
      </c>
      <c r="K30" s="32">
        <v>200</v>
      </c>
      <c r="L30" s="32">
        <v>149</v>
      </c>
      <c r="M30" s="33">
        <v>51</v>
      </c>
      <c r="N30" s="32">
        <v>715.13300000000004</v>
      </c>
      <c r="O30" s="32">
        <v>349</v>
      </c>
      <c r="P30" s="33">
        <v>366.13299999999998</v>
      </c>
      <c r="Q30" s="32">
        <v>672</v>
      </c>
      <c r="R30" s="32">
        <v>434</v>
      </c>
      <c r="S30" s="33">
        <v>238</v>
      </c>
      <c r="T30" s="32">
        <v>404</v>
      </c>
      <c r="U30" s="32">
        <v>375</v>
      </c>
      <c r="V30" s="33">
        <v>29</v>
      </c>
      <c r="W30" s="32">
        <v>28</v>
      </c>
      <c r="X30" s="32">
        <v>24</v>
      </c>
      <c r="Y30" s="33">
        <v>4</v>
      </c>
      <c r="Z30" s="32">
        <v>1235.8330000000001</v>
      </c>
      <c r="AA30" s="32">
        <v>742</v>
      </c>
      <c r="AB30" s="33">
        <v>493.83300000000003</v>
      </c>
      <c r="AC30" s="32">
        <v>10</v>
      </c>
      <c r="AD30" s="32">
        <v>7</v>
      </c>
      <c r="AE30" s="33">
        <v>3</v>
      </c>
      <c r="AF30" s="32">
        <v>106</v>
      </c>
      <c r="AG30" s="32">
        <v>86</v>
      </c>
      <c r="AH30" s="33">
        <v>20</v>
      </c>
      <c r="AI30" s="32">
        <v>32</v>
      </c>
      <c r="AJ30" s="32">
        <v>26</v>
      </c>
      <c r="AK30" s="33">
        <v>6</v>
      </c>
      <c r="AL30" s="32">
        <v>254.70400000000001</v>
      </c>
      <c r="AM30" s="32">
        <v>135</v>
      </c>
      <c r="AN30" s="33">
        <v>119.70399999999999</v>
      </c>
    </row>
    <row r="31" spans="1:40" ht="15" customHeight="1" x14ac:dyDescent="0.2">
      <c r="A31" s="31" t="s">
        <v>42</v>
      </c>
      <c r="B31" s="32">
        <v>467.08</v>
      </c>
      <c r="C31" s="32">
        <v>415</v>
      </c>
      <c r="D31" s="33">
        <v>52.08</v>
      </c>
      <c r="E31" s="32">
        <v>3628.0250000000001</v>
      </c>
      <c r="F31" s="32">
        <v>2626</v>
      </c>
      <c r="G31" s="33">
        <v>1002.025</v>
      </c>
      <c r="H31" s="32">
        <v>35.19</v>
      </c>
      <c r="I31" s="32">
        <v>23</v>
      </c>
      <c r="J31" s="33">
        <v>12.19</v>
      </c>
      <c r="K31" s="32">
        <v>296</v>
      </c>
      <c r="L31" s="32">
        <v>210</v>
      </c>
      <c r="M31" s="33">
        <v>86</v>
      </c>
      <c r="N31" s="32">
        <v>1230.136</v>
      </c>
      <c r="O31" s="32">
        <v>551</v>
      </c>
      <c r="P31" s="33">
        <v>679.13599999999997</v>
      </c>
      <c r="Q31" s="32">
        <v>1138</v>
      </c>
      <c r="R31" s="32">
        <v>680</v>
      </c>
      <c r="S31" s="33">
        <v>458</v>
      </c>
      <c r="T31" s="32">
        <v>685</v>
      </c>
      <c r="U31" s="32">
        <v>616</v>
      </c>
      <c r="V31" s="33">
        <v>69</v>
      </c>
      <c r="W31" s="32">
        <v>61</v>
      </c>
      <c r="X31" s="32">
        <v>44</v>
      </c>
      <c r="Y31" s="33">
        <v>17</v>
      </c>
      <c r="Z31" s="32">
        <v>1766</v>
      </c>
      <c r="AA31" s="32">
        <v>1108</v>
      </c>
      <c r="AB31" s="33">
        <v>658</v>
      </c>
      <c r="AC31" s="32">
        <v>15</v>
      </c>
      <c r="AD31" s="32">
        <v>10</v>
      </c>
      <c r="AE31" s="33">
        <v>5</v>
      </c>
      <c r="AF31" s="32">
        <v>141</v>
      </c>
      <c r="AG31" s="32">
        <v>103</v>
      </c>
      <c r="AH31" s="33">
        <v>38</v>
      </c>
      <c r="AI31" s="32">
        <v>47</v>
      </c>
      <c r="AJ31" s="32">
        <v>41</v>
      </c>
      <c r="AK31" s="33">
        <v>6</v>
      </c>
      <c r="AL31" s="32">
        <v>327.565</v>
      </c>
      <c r="AM31" s="32">
        <v>166</v>
      </c>
      <c r="AN31" s="33">
        <v>161.565</v>
      </c>
    </row>
    <row r="32" spans="1:40" ht="15" customHeight="1" x14ac:dyDescent="0.2">
      <c r="A32" s="31" t="s">
        <v>43</v>
      </c>
      <c r="B32" s="32">
        <v>188.148</v>
      </c>
      <c r="C32" s="32">
        <v>178</v>
      </c>
      <c r="D32" s="33">
        <v>10.148</v>
      </c>
      <c r="E32" s="32">
        <v>1913.8910000000001</v>
      </c>
      <c r="F32" s="32">
        <v>1300</v>
      </c>
      <c r="G32" s="33">
        <v>613.89099999999996</v>
      </c>
      <c r="H32" s="32">
        <v>25</v>
      </c>
      <c r="I32" s="32">
        <v>25</v>
      </c>
      <c r="J32" s="33">
        <v>0</v>
      </c>
      <c r="K32" s="32">
        <v>135</v>
      </c>
      <c r="L32" s="32">
        <v>114</v>
      </c>
      <c r="M32" s="33">
        <v>21</v>
      </c>
      <c r="N32" s="32">
        <v>649.09199999999998</v>
      </c>
      <c r="O32" s="32">
        <v>358</v>
      </c>
      <c r="P32" s="33">
        <v>291.09199999999998</v>
      </c>
      <c r="Q32" s="32">
        <v>471.541</v>
      </c>
      <c r="R32" s="32">
        <v>356</v>
      </c>
      <c r="S32" s="33">
        <v>115.541</v>
      </c>
      <c r="T32" s="32">
        <v>258</v>
      </c>
      <c r="U32" s="32">
        <v>239</v>
      </c>
      <c r="V32" s="33">
        <v>19</v>
      </c>
      <c r="W32" s="32">
        <v>15</v>
      </c>
      <c r="X32" s="32">
        <v>12</v>
      </c>
      <c r="Y32" s="33">
        <v>3</v>
      </c>
      <c r="Z32" s="32">
        <v>949</v>
      </c>
      <c r="AA32" s="32">
        <v>592</v>
      </c>
      <c r="AB32" s="33">
        <v>357</v>
      </c>
      <c r="AC32" s="32">
        <v>5</v>
      </c>
      <c r="AD32" s="32">
        <v>5</v>
      </c>
      <c r="AE32" s="33">
        <v>0</v>
      </c>
      <c r="AF32" s="32">
        <v>60</v>
      </c>
      <c r="AG32" s="32">
        <v>54</v>
      </c>
      <c r="AH32" s="33">
        <v>6</v>
      </c>
      <c r="AI32" s="32">
        <v>24</v>
      </c>
      <c r="AJ32" s="32">
        <v>17</v>
      </c>
      <c r="AK32" s="33">
        <v>7</v>
      </c>
      <c r="AL32" s="32">
        <v>173.32499999999999</v>
      </c>
      <c r="AM32" s="32">
        <v>93.5</v>
      </c>
      <c r="AN32" s="33">
        <v>79.825000000000003</v>
      </c>
    </row>
    <row r="33" spans="1:40" ht="15" customHeight="1" x14ac:dyDescent="0.2">
      <c r="A33" s="31" t="s">
        <v>44</v>
      </c>
      <c r="B33" s="32">
        <v>294</v>
      </c>
      <c r="C33" s="32">
        <v>259</v>
      </c>
      <c r="D33" s="33">
        <v>35</v>
      </c>
      <c r="E33" s="32">
        <v>2286.828</v>
      </c>
      <c r="F33" s="32">
        <v>1702</v>
      </c>
      <c r="G33" s="33">
        <v>584.82799999999997</v>
      </c>
      <c r="H33" s="32">
        <v>24</v>
      </c>
      <c r="I33" s="32">
        <v>20</v>
      </c>
      <c r="J33" s="33">
        <v>4</v>
      </c>
      <c r="K33" s="32">
        <v>154</v>
      </c>
      <c r="L33" s="32">
        <v>100</v>
      </c>
      <c r="M33" s="33">
        <v>54</v>
      </c>
      <c r="N33" s="32">
        <v>685</v>
      </c>
      <c r="O33" s="32">
        <v>285</v>
      </c>
      <c r="P33" s="33">
        <v>400</v>
      </c>
      <c r="Q33" s="32">
        <v>921.67</v>
      </c>
      <c r="R33" s="32">
        <v>606</v>
      </c>
      <c r="S33" s="33">
        <v>315.67</v>
      </c>
      <c r="T33" s="32">
        <v>528</v>
      </c>
      <c r="U33" s="32">
        <v>488</v>
      </c>
      <c r="V33" s="33">
        <v>40</v>
      </c>
      <c r="W33" s="32">
        <v>23</v>
      </c>
      <c r="X33" s="32">
        <v>20</v>
      </c>
      <c r="Y33" s="33">
        <v>3</v>
      </c>
      <c r="Z33" s="32">
        <v>1199</v>
      </c>
      <c r="AA33" s="32">
        <v>789</v>
      </c>
      <c r="AB33" s="33">
        <v>410</v>
      </c>
      <c r="AC33" s="32">
        <v>14</v>
      </c>
      <c r="AD33" s="32">
        <v>8</v>
      </c>
      <c r="AE33" s="33">
        <v>6</v>
      </c>
      <c r="AF33" s="32">
        <v>107</v>
      </c>
      <c r="AG33" s="32">
        <v>79</v>
      </c>
      <c r="AH33" s="33">
        <v>28</v>
      </c>
      <c r="AI33" s="32">
        <v>26</v>
      </c>
      <c r="AJ33" s="32">
        <v>19</v>
      </c>
      <c r="AK33" s="33">
        <v>7</v>
      </c>
      <c r="AL33" s="32">
        <v>261.5</v>
      </c>
      <c r="AM33" s="32">
        <v>139.5</v>
      </c>
      <c r="AN33" s="33">
        <v>122</v>
      </c>
    </row>
    <row r="34" spans="1:40" ht="15" customHeight="1" x14ac:dyDescent="0.2">
      <c r="A34" s="31" t="s">
        <v>45</v>
      </c>
      <c r="B34" s="32">
        <v>174.84200000000001</v>
      </c>
      <c r="C34" s="32">
        <v>147</v>
      </c>
      <c r="D34" s="33">
        <v>27.841999999999999</v>
      </c>
      <c r="E34" s="32">
        <v>1380.258</v>
      </c>
      <c r="F34" s="32">
        <v>802</v>
      </c>
      <c r="G34" s="33">
        <v>578.25800000000004</v>
      </c>
      <c r="H34" s="32">
        <v>18</v>
      </c>
      <c r="I34" s="32">
        <v>15</v>
      </c>
      <c r="J34" s="33">
        <v>3</v>
      </c>
      <c r="K34" s="32">
        <v>76</v>
      </c>
      <c r="L34" s="32">
        <v>41</v>
      </c>
      <c r="M34" s="33">
        <v>35</v>
      </c>
      <c r="N34" s="32">
        <v>558</v>
      </c>
      <c r="O34" s="32">
        <v>196</v>
      </c>
      <c r="P34" s="33">
        <v>362</v>
      </c>
      <c r="Q34" s="32">
        <v>409.74099999999999</v>
      </c>
      <c r="R34" s="32">
        <v>238</v>
      </c>
      <c r="S34" s="33">
        <v>171.74100000000001</v>
      </c>
      <c r="T34" s="32">
        <v>201.071</v>
      </c>
      <c r="U34" s="32">
        <v>164</v>
      </c>
      <c r="V34" s="33">
        <v>37.070999999999998</v>
      </c>
      <c r="W34" s="32">
        <v>14</v>
      </c>
      <c r="X34" s="32">
        <v>7</v>
      </c>
      <c r="Y34" s="33">
        <v>7</v>
      </c>
      <c r="Z34" s="32">
        <v>613.94200000000001</v>
      </c>
      <c r="AA34" s="32">
        <v>397</v>
      </c>
      <c r="AB34" s="33">
        <v>216.94200000000001</v>
      </c>
      <c r="AC34" s="32">
        <v>6</v>
      </c>
      <c r="AD34" s="32">
        <v>2</v>
      </c>
      <c r="AE34" s="33">
        <v>4</v>
      </c>
      <c r="AF34" s="32">
        <v>62.142000000000003</v>
      </c>
      <c r="AG34" s="32">
        <v>42</v>
      </c>
      <c r="AH34" s="33">
        <v>20.141999999999999</v>
      </c>
      <c r="AI34" s="32">
        <v>12</v>
      </c>
      <c r="AJ34" s="32">
        <v>8</v>
      </c>
      <c r="AK34" s="33">
        <v>4</v>
      </c>
      <c r="AL34" s="32">
        <v>118</v>
      </c>
      <c r="AM34" s="32">
        <v>60</v>
      </c>
      <c r="AN34" s="33">
        <v>58</v>
      </c>
    </row>
    <row r="35" spans="1:40" ht="15" customHeight="1" x14ac:dyDescent="0.2">
      <c r="A35" s="31" t="s">
        <v>46</v>
      </c>
      <c r="B35" s="32">
        <v>362</v>
      </c>
      <c r="C35" s="32">
        <v>344</v>
      </c>
      <c r="D35" s="33">
        <v>18</v>
      </c>
      <c r="E35" s="32">
        <v>1787.3309999999999</v>
      </c>
      <c r="F35" s="32">
        <v>1166</v>
      </c>
      <c r="G35" s="33">
        <v>621.33100000000002</v>
      </c>
      <c r="H35" s="32">
        <v>21.666</v>
      </c>
      <c r="I35" s="32">
        <v>14</v>
      </c>
      <c r="J35" s="33">
        <v>7.6660000000000004</v>
      </c>
      <c r="K35" s="32">
        <v>105</v>
      </c>
      <c r="L35" s="32">
        <v>77</v>
      </c>
      <c r="M35" s="33">
        <v>28</v>
      </c>
      <c r="N35" s="32">
        <v>863</v>
      </c>
      <c r="O35" s="32">
        <v>465</v>
      </c>
      <c r="P35" s="33">
        <v>398</v>
      </c>
      <c r="Q35" s="32">
        <v>424.28500000000003</v>
      </c>
      <c r="R35" s="32">
        <v>311</v>
      </c>
      <c r="S35" s="33">
        <v>113.285</v>
      </c>
      <c r="T35" s="32">
        <v>224</v>
      </c>
      <c r="U35" s="32">
        <v>214</v>
      </c>
      <c r="V35" s="33">
        <v>10</v>
      </c>
      <c r="W35" s="32">
        <v>11</v>
      </c>
      <c r="X35" s="32">
        <v>9</v>
      </c>
      <c r="Y35" s="33">
        <v>2</v>
      </c>
      <c r="Z35" s="32">
        <v>703</v>
      </c>
      <c r="AA35" s="32">
        <v>493</v>
      </c>
      <c r="AB35" s="33">
        <v>210</v>
      </c>
      <c r="AC35" s="32">
        <v>5</v>
      </c>
      <c r="AD35" s="32">
        <v>4</v>
      </c>
      <c r="AE35" s="33">
        <v>1</v>
      </c>
      <c r="AF35" s="32">
        <v>48</v>
      </c>
      <c r="AG35" s="32">
        <v>39</v>
      </c>
      <c r="AH35" s="33">
        <v>9</v>
      </c>
      <c r="AI35" s="32">
        <v>9</v>
      </c>
      <c r="AJ35" s="32">
        <v>6</v>
      </c>
      <c r="AK35" s="33">
        <v>3</v>
      </c>
      <c r="AL35" s="32">
        <v>146.714</v>
      </c>
      <c r="AM35" s="32">
        <v>89.713999999999999</v>
      </c>
      <c r="AN35" s="33">
        <v>57</v>
      </c>
    </row>
    <row r="36" spans="1:40" ht="15" customHeight="1" x14ac:dyDescent="0.2">
      <c r="A36" s="31" t="s">
        <v>47</v>
      </c>
      <c r="B36" s="32">
        <v>471.00900000000001</v>
      </c>
      <c r="C36" s="32">
        <v>445</v>
      </c>
      <c r="D36" s="33">
        <v>26.009</v>
      </c>
      <c r="E36" s="32">
        <v>2578.9609999999998</v>
      </c>
      <c r="F36" s="32">
        <v>1680</v>
      </c>
      <c r="G36" s="33">
        <v>898.96100000000001</v>
      </c>
      <c r="H36" s="32">
        <v>14</v>
      </c>
      <c r="I36" s="32">
        <v>12</v>
      </c>
      <c r="J36" s="33">
        <v>2</v>
      </c>
      <c r="K36" s="32">
        <v>124</v>
      </c>
      <c r="L36" s="32">
        <v>78</v>
      </c>
      <c r="M36" s="33">
        <v>46</v>
      </c>
      <c r="N36" s="32">
        <v>1344.203</v>
      </c>
      <c r="O36" s="32">
        <v>696</v>
      </c>
      <c r="P36" s="33">
        <v>648.20299999999997</v>
      </c>
      <c r="Q36" s="32">
        <v>450.32400000000001</v>
      </c>
      <c r="R36" s="32">
        <v>346</v>
      </c>
      <c r="S36" s="33">
        <v>104.324</v>
      </c>
      <c r="T36" s="32">
        <v>274.18700000000001</v>
      </c>
      <c r="U36" s="32">
        <v>251</v>
      </c>
      <c r="V36" s="33">
        <v>23.187000000000001</v>
      </c>
      <c r="W36" s="32">
        <v>22</v>
      </c>
      <c r="X36" s="32">
        <v>18</v>
      </c>
      <c r="Y36" s="33">
        <v>4</v>
      </c>
      <c r="Z36" s="32">
        <v>726.375</v>
      </c>
      <c r="AA36" s="32">
        <v>532</v>
      </c>
      <c r="AB36" s="33">
        <v>194.375</v>
      </c>
      <c r="AC36" s="32">
        <v>12.186999999999999</v>
      </c>
      <c r="AD36" s="32">
        <v>4</v>
      </c>
      <c r="AE36" s="33">
        <v>8.1869999999999994</v>
      </c>
      <c r="AF36" s="32">
        <v>48</v>
      </c>
      <c r="AG36" s="32">
        <v>45</v>
      </c>
      <c r="AH36" s="33">
        <v>3</v>
      </c>
      <c r="AI36" s="32">
        <v>15</v>
      </c>
      <c r="AJ36" s="32">
        <v>15</v>
      </c>
      <c r="AK36" s="33">
        <v>0</v>
      </c>
      <c r="AL36" s="32">
        <v>170.75</v>
      </c>
      <c r="AM36" s="32">
        <v>76</v>
      </c>
      <c r="AN36" s="33">
        <v>94.75</v>
      </c>
    </row>
    <row r="37" spans="1:40" ht="15" customHeight="1" x14ac:dyDescent="0.2">
      <c r="A37" s="31" t="s">
        <v>48</v>
      </c>
      <c r="B37" s="32">
        <v>492.03800000000001</v>
      </c>
      <c r="C37" s="32">
        <v>451</v>
      </c>
      <c r="D37" s="33">
        <v>41.037999999999997</v>
      </c>
      <c r="E37" s="32">
        <v>2792.5819999999999</v>
      </c>
      <c r="F37" s="32">
        <v>1847</v>
      </c>
      <c r="G37" s="33">
        <v>945.58199999999999</v>
      </c>
      <c r="H37" s="32">
        <v>30</v>
      </c>
      <c r="I37" s="32">
        <v>21</v>
      </c>
      <c r="J37" s="33">
        <v>9</v>
      </c>
      <c r="K37" s="32">
        <v>193</v>
      </c>
      <c r="L37" s="32">
        <v>132</v>
      </c>
      <c r="M37" s="33">
        <v>61</v>
      </c>
      <c r="N37" s="32">
        <v>1206.4749999999999</v>
      </c>
      <c r="O37" s="32">
        <v>568</v>
      </c>
      <c r="P37" s="33">
        <v>638.47500000000002</v>
      </c>
      <c r="Q37" s="32">
        <v>636.31799999999998</v>
      </c>
      <c r="R37" s="32">
        <v>482</v>
      </c>
      <c r="S37" s="33">
        <v>154.31800000000001</v>
      </c>
      <c r="T37" s="32">
        <v>391</v>
      </c>
      <c r="U37" s="32">
        <v>342</v>
      </c>
      <c r="V37" s="33">
        <v>49</v>
      </c>
      <c r="W37" s="32">
        <v>22</v>
      </c>
      <c r="X37" s="32">
        <v>16</v>
      </c>
      <c r="Y37" s="33">
        <v>6</v>
      </c>
      <c r="Z37" s="32">
        <v>1227</v>
      </c>
      <c r="AA37" s="32">
        <v>747</v>
      </c>
      <c r="AB37" s="33">
        <v>480</v>
      </c>
      <c r="AC37" s="32">
        <v>11</v>
      </c>
      <c r="AD37" s="32">
        <v>8</v>
      </c>
      <c r="AE37" s="33">
        <v>3</v>
      </c>
      <c r="AF37" s="32">
        <v>83</v>
      </c>
      <c r="AG37" s="32">
        <v>72</v>
      </c>
      <c r="AH37" s="33">
        <v>11</v>
      </c>
      <c r="AI37" s="32">
        <v>17</v>
      </c>
      <c r="AJ37" s="32">
        <v>14</v>
      </c>
      <c r="AK37" s="33">
        <v>3</v>
      </c>
      <c r="AL37" s="32">
        <v>191.583</v>
      </c>
      <c r="AM37" s="32">
        <v>111.25</v>
      </c>
      <c r="AN37" s="33">
        <v>80.332999999999998</v>
      </c>
    </row>
    <row r="38" spans="1:40" ht="15" customHeight="1" x14ac:dyDescent="0.2">
      <c r="A38" s="31" t="s">
        <v>49</v>
      </c>
      <c r="B38" s="32">
        <v>266.28899999999999</v>
      </c>
      <c r="C38" s="32">
        <v>242</v>
      </c>
      <c r="D38" s="33">
        <v>24.289000000000001</v>
      </c>
      <c r="E38" s="32">
        <v>1722.1079999999999</v>
      </c>
      <c r="F38" s="32">
        <v>1021</v>
      </c>
      <c r="G38" s="33">
        <v>701.10799999999995</v>
      </c>
      <c r="H38" s="32">
        <v>18</v>
      </c>
      <c r="I38" s="32">
        <v>14</v>
      </c>
      <c r="J38" s="33">
        <v>4</v>
      </c>
      <c r="K38" s="32">
        <v>67</v>
      </c>
      <c r="L38" s="32">
        <v>49</v>
      </c>
      <c r="M38" s="33">
        <v>18</v>
      </c>
      <c r="N38" s="32">
        <v>475.399</v>
      </c>
      <c r="O38" s="32">
        <v>238</v>
      </c>
      <c r="P38" s="33">
        <v>237.399</v>
      </c>
      <c r="Q38" s="32">
        <v>250.666</v>
      </c>
      <c r="R38" s="32">
        <v>167</v>
      </c>
      <c r="S38" s="33">
        <v>83.665999999999997</v>
      </c>
      <c r="T38" s="32">
        <v>249</v>
      </c>
      <c r="U38" s="32">
        <v>229</v>
      </c>
      <c r="V38" s="33">
        <v>20</v>
      </c>
      <c r="W38" s="32">
        <v>31</v>
      </c>
      <c r="X38" s="32">
        <v>26</v>
      </c>
      <c r="Y38" s="33">
        <v>5</v>
      </c>
      <c r="Z38" s="32">
        <v>831</v>
      </c>
      <c r="AA38" s="32">
        <v>369</v>
      </c>
      <c r="AB38" s="33">
        <v>462</v>
      </c>
      <c r="AC38" s="32">
        <v>5</v>
      </c>
      <c r="AD38" s="32">
        <v>1</v>
      </c>
      <c r="AE38" s="33">
        <v>4</v>
      </c>
      <c r="AF38" s="32">
        <v>51</v>
      </c>
      <c r="AG38" s="32">
        <v>42</v>
      </c>
      <c r="AH38" s="33">
        <v>9</v>
      </c>
      <c r="AI38" s="32">
        <v>14</v>
      </c>
      <c r="AJ38" s="32">
        <v>9</v>
      </c>
      <c r="AK38" s="33">
        <v>5</v>
      </c>
      <c r="AL38" s="32">
        <v>111.533</v>
      </c>
      <c r="AM38" s="32">
        <v>60</v>
      </c>
      <c r="AN38" s="33">
        <v>51.533000000000001</v>
      </c>
    </row>
    <row r="39" spans="1:40" ht="15" customHeight="1" thickBot="1" x14ac:dyDescent="0.25">
      <c r="A39" s="31" t="s">
        <v>50</v>
      </c>
      <c r="B39" s="32">
        <v>239.04400000000001</v>
      </c>
      <c r="C39" s="32">
        <v>224</v>
      </c>
      <c r="D39" s="33">
        <v>15.044</v>
      </c>
      <c r="E39" s="32">
        <v>1969.3230000000001</v>
      </c>
      <c r="F39" s="32">
        <v>1229</v>
      </c>
      <c r="G39" s="33">
        <v>740.32299999999998</v>
      </c>
      <c r="H39" s="32">
        <v>17</v>
      </c>
      <c r="I39" s="32">
        <v>16</v>
      </c>
      <c r="J39" s="33">
        <v>1</v>
      </c>
      <c r="K39" s="32">
        <v>93</v>
      </c>
      <c r="L39" s="32">
        <v>75</v>
      </c>
      <c r="M39" s="33">
        <v>18</v>
      </c>
      <c r="N39" s="32">
        <v>819.57</v>
      </c>
      <c r="O39" s="32">
        <v>336</v>
      </c>
      <c r="P39" s="33">
        <v>483.57</v>
      </c>
      <c r="Q39" s="32">
        <v>311</v>
      </c>
      <c r="R39" s="32">
        <v>203</v>
      </c>
      <c r="S39" s="33">
        <v>108</v>
      </c>
      <c r="T39" s="32">
        <v>482</v>
      </c>
      <c r="U39" s="32">
        <v>451</v>
      </c>
      <c r="V39" s="33">
        <v>31</v>
      </c>
      <c r="W39" s="32">
        <v>25</v>
      </c>
      <c r="X39" s="32">
        <v>21</v>
      </c>
      <c r="Y39" s="33">
        <v>4</v>
      </c>
      <c r="Z39" s="32">
        <v>800</v>
      </c>
      <c r="AA39" s="32">
        <v>388</v>
      </c>
      <c r="AB39" s="33">
        <v>412</v>
      </c>
      <c r="AC39" s="32">
        <v>8</v>
      </c>
      <c r="AD39" s="32">
        <v>5</v>
      </c>
      <c r="AE39" s="33">
        <v>3</v>
      </c>
      <c r="AF39" s="32">
        <v>109</v>
      </c>
      <c r="AG39" s="32">
        <v>97</v>
      </c>
      <c r="AH39" s="33">
        <v>12</v>
      </c>
      <c r="AI39" s="32">
        <v>19</v>
      </c>
      <c r="AJ39" s="32">
        <v>15</v>
      </c>
      <c r="AK39" s="33">
        <v>4</v>
      </c>
      <c r="AL39" s="32">
        <v>147.059</v>
      </c>
      <c r="AM39" s="32">
        <v>72</v>
      </c>
      <c r="AN39" s="33">
        <v>75.058999999999997</v>
      </c>
    </row>
    <row r="40" spans="1:40" ht="15" customHeight="1" thickTop="1" thickBot="1" x14ac:dyDescent="0.25">
      <c r="A40" s="27" t="str">
        <f ca="1">A3&amp;"合計"</f>
        <v>三重県合計</v>
      </c>
      <c r="B40" s="28">
        <f>SUM(B11:B39)</f>
        <v>45660.978999999999</v>
      </c>
      <c r="C40" s="28">
        <f>SUM(C11:C39)</f>
        <v>40818</v>
      </c>
      <c r="D40" s="29">
        <f>SUM(D11:D39)</f>
        <v>4842.9789999999994</v>
      </c>
      <c r="E40" s="28">
        <f>SUM(E11:E39)</f>
        <v>259391.34600000005</v>
      </c>
      <c r="F40" s="28">
        <f>SUM(F11:F39)</f>
        <v>185276.33300000001</v>
      </c>
      <c r="G40" s="29">
        <f>SUM(G11:G39)</f>
        <v>74115.012999999963</v>
      </c>
      <c r="H40" s="28">
        <f>SUM(H11:H39)</f>
        <v>2887.4930000000004</v>
      </c>
      <c r="I40" s="28">
        <f>SUM(I11:I39)</f>
        <v>2136</v>
      </c>
      <c r="J40" s="29">
        <f>SUM(J11:J39)</f>
        <v>751.49300000000005</v>
      </c>
      <c r="K40" s="28">
        <f>SUM(K11:K39)</f>
        <v>16403.531999999999</v>
      </c>
      <c r="L40" s="28">
        <f>SUM(L11:L39)</f>
        <v>11569</v>
      </c>
      <c r="M40" s="29">
        <f>SUM(M11:M39)</f>
        <v>4834.5320000000002</v>
      </c>
      <c r="N40" s="28">
        <f>SUM(N11:N39)</f>
        <v>101481.024</v>
      </c>
      <c r="O40" s="28">
        <f>SUM(O11:O39)</f>
        <v>38405</v>
      </c>
      <c r="P40" s="29">
        <f>SUM(P11:P39)</f>
        <v>63076.02399999999</v>
      </c>
      <c r="Q40" s="28">
        <f>SUM(Q11:Q39)</f>
        <v>89003.324000000008</v>
      </c>
      <c r="R40" s="28">
        <f>SUM(R11:R39)</f>
        <v>51461</v>
      </c>
      <c r="S40" s="29">
        <f>SUM(S11:S39)</f>
        <v>37542.323999999993</v>
      </c>
      <c r="T40" s="28">
        <f>SUM(T11:T39)</f>
        <v>55436.591999999997</v>
      </c>
      <c r="U40" s="28">
        <f>SUM(U11:U39)</f>
        <v>49270</v>
      </c>
      <c r="V40" s="29">
        <f>SUM(V11:V39)</f>
        <v>6166.5919999999996</v>
      </c>
      <c r="W40" s="28">
        <f>SUM(W11:W39)</f>
        <v>3419</v>
      </c>
      <c r="X40" s="28">
        <f>SUM(X11:X39)</f>
        <v>2424</v>
      </c>
      <c r="Y40" s="29">
        <f>SUM(Y11:Y39)</f>
        <v>995</v>
      </c>
      <c r="Z40" s="28">
        <f>SUM(Z11:Z39)</f>
        <v>126892.04699999998</v>
      </c>
      <c r="AA40" s="28">
        <f>SUM(AA11:AA39)</f>
        <v>90591</v>
      </c>
      <c r="AB40" s="29">
        <f>SUM(AB11:AB39)</f>
        <v>36301.046999999999</v>
      </c>
      <c r="AC40" s="28">
        <f>SUM(AC11:AC39)</f>
        <v>1249.4339999999997</v>
      </c>
      <c r="AD40" s="28">
        <f>SUM(AD11:AD39)</f>
        <v>707.24699999999996</v>
      </c>
      <c r="AE40" s="29">
        <f>SUM(AE11:AE39)</f>
        <v>542.18700000000001</v>
      </c>
      <c r="AF40" s="28">
        <f>SUM(AF11:AF39)</f>
        <v>14421.032999999999</v>
      </c>
      <c r="AG40" s="28">
        <f>SUM(AG11:AG39)</f>
        <v>11504</v>
      </c>
      <c r="AH40" s="29">
        <f>SUM(AH11:AH39)</f>
        <v>2917.0329999999999</v>
      </c>
      <c r="AI40" s="28">
        <f>SUM(AI11:AI39)</f>
        <v>3931</v>
      </c>
      <c r="AJ40" s="28">
        <f>SUM(AJ11:AJ39)</f>
        <v>3047</v>
      </c>
      <c r="AK40" s="29">
        <f>SUM(AK11:AK39)</f>
        <v>884</v>
      </c>
      <c r="AL40" s="28">
        <f>SUM(AL11:AL39)</f>
        <v>28990.969000000001</v>
      </c>
      <c r="AM40" s="28">
        <f>SUM(AM11:AM39)</f>
        <v>14678.410999999998</v>
      </c>
      <c r="AN40" s="29">
        <f>SUM(AN11:AN39)</f>
        <v>14312.558000000003</v>
      </c>
    </row>
    <row r="41" spans="1:40" ht="15" customHeight="1" x14ac:dyDescent="0.2">
      <c r="B41" s="25"/>
      <c r="T41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43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三重県</vt:lpstr>
      <vt:lpstr>三重県!Print_Area</vt:lpstr>
      <vt:lpstr>三重県!Print_Titles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2019-07-24T12:11:20Z</cp:lastPrinted>
  <dcterms:created xsi:type="dcterms:W3CDTF">2013-08-08T10:31:51Z</dcterms:created>
  <dcterms:modified xsi:type="dcterms:W3CDTF">2019-08-01T02:36:22Z</dcterms:modified>
</cp:coreProperties>
</file>