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7_大阪府\"/>
    </mc:Choice>
  </mc:AlternateContent>
  <bookViews>
    <workbookView xWindow="240" yWindow="120" windowWidth="14940" windowHeight="8496"/>
  </bookViews>
  <sheets>
    <sheet name="大阪府" sheetId="4" r:id="rId1"/>
  </sheets>
  <definedNames>
    <definedName name="_xlnm.Print_Area" localSheetId="0">大阪府!$A$1:$O$78</definedName>
    <definedName name="_xlnm.Print_Titles" localSheetId="0">大阪府!$A:$A,大阪府!$1:$5</definedName>
  </definedNames>
  <calcPr calcId="152511"/>
</workbook>
</file>

<file path=xl/calcChain.xml><?xml version="1.0" encoding="utf-8"?>
<calcChain xmlns="http://schemas.openxmlformats.org/spreadsheetml/2006/main">
  <c r="N7" i="4" l="1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6" i="4"/>
  <c r="N78" i="4" l="1"/>
  <c r="M78" i="4"/>
  <c r="L78" i="4"/>
  <c r="K78" i="4"/>
  <c r="J78" i="4"/>
  <c r="I78" i="4"/>
  <c r="A3" i="4" l="1"/>
  <c r="A78" i="4" s="1"/>
  <c r="G78" i="4"/>
  <c r="F78" i="4"/>
  <c r="E78" i="4"/>
  <c r="D78" i="4"/>
  <c r="C78" i="4"/>
  <c r="B78" i="4"/>
  <c r="H78" i="4" l="1"/>
</calcChain>
</file>

<file path=xl/sharedStrings.xml><?xml version="1.0" encoding="utf-8"?>
<sst xmlns="http://schemas.openxmlformats.org/spreadsheetml/2006/main" count="104" uniqueCount="101">
  <si>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</si>
  <si>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</si>
  <si>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</si>
  <si>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</si>
  <si>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</si>
  <si>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</si>
  <si>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浜田　たけし</t>
  </si>
  <si>
    <t>太田　房江</t>
  </si>
  <si>
    <t>東　とおる</t>
  </si>
  <si>
    <t>あだち　みきよ</t>
  </si>
  <si>
    <t>かめいし　倫子</t>
  </si>
  <si>
    <t>にしゃんた</t>
  </si>
  <si>
    <t>杉　ひさたけ</t>
  </si>
  <si>
    <t>梅村　みずほ</t>
  </si>
  <si>
    <t>尾﨑　全紀</t>
  </si>
  <si>
    <t>数森　けいご</t>
  </si>
  <si>
    <t>たつみ　コータロー</t>
  </si>
  <si>
    <t>佐々木　一郎</t>
  </si>
  <si>
    <t>安楽死制度を考える会</t>
  </si>
  <si>
    <t>自由民主党</t>
  </si>
  <si>
    <t>日本維新の会</t>
  </si>
  <si>
    <t>オリーブの木</t>
  </si>
  <si>
    <t>立憲民主党</t>
  </si>
  <si>
    <t>国民民主党</t>
  </si>
  <si>
    <t>公明党</t>
  </si>
  <si>
    <t>NHKから国民を守る党</t>
  </si>
  <si>
    <t>幸福実現党</t>
  </si>
  <si>
    <t>日本共産党</t>
  </si>
  <si>
    <t>労働の解放をめざす労働者党</t>
  </si>
  <si>
    <t>大阪市都島区</t>
    <phoneticPr fontId="1"/>
  </si>
  <si>
    <t>大阪市福島区</t>
    <phoneticPr fontId="1"/>
  </si>
  <si>
    <t>大阪市此花区</t>
    <phoneticPr fontId="1"/>
  </si>
  <si>
    <t>大阪市西区</t>
    <phoneticPr fontId="1"/>
  </si>
  <si>
    <t>大阪市港区</t>
    <phoneticPr fontId="1"/>
  </si>
  <si>
    <t>大阪市大正区</t>
    <phoneticPr fontId="1"/>
  </si>
  <si>
    <t>大阪市天王寺区</t>
    <phoneticPr fontId="1"/>
  </si>
  <si>
    <t>大阪市浪速区</t>
    <phoneticPr fontId="1"/>
  </si>
  <si>
    <t>大阪市西淀川区</t>
    <phoneticPr fontId="1"/>
  </si>
  <si>
    <t>大阪市東淀川区</t>
    <phoneticPr fontId="1"/>
  </si>
  <si>
    <t>大阪市東成区</t>
    <phoneticPr fontId="1"/>
  </si>
  <si>
    <t>大阪市生野区</t>
    <phoneticPr fontId="1"/>
  </si>
  <si>
    <t>大阪市旭区</t>
    <phoneticPr fontId="1"/>
  </si>
  <si>
    <t>大阪市城東区</t>
    <phoneticPr fontId="1"/>
  </si>
  <si>
    <t>大阪市阿倍野区</t>
    <phoneticPr fontId="1"/>
  </si>
  <si>
    <t>大阪市住吉区</t>
    <phoneticPr fontId="1"/>
  </si>
  <si>
    <t>大阪市東住吉区</t>
    <phoneticPr fontId="1"/>
  </si>
  <si>
    <t>大阪市西成区</t>
    <phoneticPr fontId="1"/>
  </si>
  <si>
    <t>大阪市淀川区</t>
    <phoneticPr fontId="1"/>
  </si>
  <si>
    <t>大阪市鶴見区</t>
    <phoneticPr fontId="1"/>
  </si>
  <si>
    <t>大阪市住之江区</t>
    <phoneticPr fontId="1"/>
  </si>
  <si>
    <t>大阪市平野区</t>
    <phoneticPr fontId="1"/>
  </si>
  <si>
    <t>大阪市北区</t>
    <phoneticPr fontId="1"/>
  </si>
  <si>
    <t>大阪市中央区</t>
    <phoneticPr fontId="1"/>
  </si>
  <si>
    <t>堺市堺区</t>
    <phoneticPr fontId="1"/>
  </si>
  <si>
    <t>堺市東区</t>
    <phoneticPr fontId="1"/>
  </si>
  <si>
    <t>堺市西区</t>
    <phoneticPr fontId="1"/>
  </si>
  <si>
    <t>堺市南区</t>
    <phoneticPr fontId="1"/>
  </si>
  <si>
    <t>堺市北区</t>
    <phoneticPr fontId="1"/>
  </si>
  <si>
    <t>堺市美原区</t>
    <phoneticPr fontId="1"/>
  </si>
  <si>
    <t>堺市中区</t>
    <phoneticPr fontId="1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</si>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</sst>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right" vertical="center" shrinkToFit="1"/>
    </xf>
    <xf numFmtId="177" fontId="10" fillId="0" borderId="9" xfId="0" applyNumberFormat="1" applyFont="1" applyFill="1" applyBorder="1" applyAlignment="1">
      <alignment horizontal="right" vertical="center" shrinkToFit="1"/>
    </xf>
    <xf numFmtId="177" fontId="10" fillId="0" borderId="8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6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9" defaultRowHeight="21" customHeight="1"/>
  <cols>
    <col min="1" max="1" width="21.109375" style="1" customWidth="1"/>
    <col min="2" max="2" width="17.77734375" style="7" customWidth="1"/>
    <col min="3" max="7" width="17.77734375" style="6" customWidth="1"/>
    <col min="8" max="8" width="17.77734375" style="15" customWidth="1"/>
    <col min="9" max="9" width="17.77734375" style="7" customWidth="1"/>
    <col min="10" max="14" width="17.77734375" style="6" customWidth="1"/>
    <col min="15" max="15" width="17.77734375" style="15" customWidth="1"/>
    <col min="16" max="23" width="18.6640625" style="1" customWidth="1"/>
    <col min="24" max="16384" width="9" style="1"/>
  </cols>
  <sheetData>
    <row r="1" spans="1:18" ht="21" customHeight="1">
      <c r="A1" s="18" t="s">
        <v>5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4"/>
      <c r="Q1" s="2"/>
      <c r="R1" s="5"/>
    </row>
    <row r="2" spans="1:18" ht="21" customHeight="1">
      <c r="A2" s="32"/>
      <c r="B2" s="36" t="s">
        <v>3</v>
      </c>
      <c r="C2" s="36"/>
      <c r="D2" s="36"/>
      <c r="E2" s="36"/>
      <c r="F2" s="36"/>
      <c r="G2" s="36"/>
      <c r="H2" s="36"/>
      <c r="I2" s="36" t="s">
        <v>3</v>
      </c>
      <c r="J2" s="36"/>
      <c r="K2" s="36"/>
      <c r="L2" s="36"/>
      <c r="M2" s="36"/>
      <c r="N2" s="36"/>
      <c r="O2" s="36"/>
      <c r="Q2" s="2"/>
      <c r="R2" s="2"/>
    </row>
    <row r="3" spans="1:18" ht="21" customHeight="1">
      <c r="A3" s="21" t="str">
        <f ca="1">RIGHT(CELL("filename",A3),LEN(CELL("filename",A3))-FIND("]",CELL("filename",A3)))</f>
        <v>大阪府</v>
      </c>
      <c r="B3" s="2"/>
      <c r="H3" s="17" t="s">
        <v>2</v>
      </c>
      <c r="I3" s="2"/>
      <c r="N3" s="17" t="s">
        <v>2</v>
      </c>
      <c r="O3" s="33"/>
      <c r="R3" s="7"/>
    </row>
    <row r="4" spans="1:18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34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2" t="s">
        <v>17</v>
      </c>
      <c r="N4" s="37" t="s">
        <v>1</v>
      </c>
      <c r="O4" s="35"/>
    </row>
    <row r="5" spans="1:18" ht="21" customHeight="1">
      <c r="A5" s="20" t="s">
        <v>4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34" t="s">
        <v>24</v>
      </c>
      <c r="I5" s="23" t="s">
        <v>20</v>
      </c>
      <c r="J5" s="23" t="s">
        <v>25</v>
      </c>
      <c r="K5" s="23" t="s">
        <v>26</v>
      </c>
      <c r="L5" s="23" t="s">
        <v>27</v>
      </c>
      <c r="M5" s="23" t="s">
        <v>28</v>
      </c>
      <c r="N5" s="38"/>
      <c r="O5" s="35"/>
    </row>
    <row r="6" spans="1:18" ht="21" customHeight="1">
      <c r="A6" s="25" t="s">
        <v>29</v>
      </c>
      <c r="B6" s="26">
        <v>164</v>
      </c>
      <c r="C6" s="26">
        <v>6836</v>
      </c>
      <c r="D6" s="26">
        <v>8243</v>
      </c>
      <c r="E6" s="26">
        <v>126</v>
      </c>
      <c r="F6" s="26">
        <v>4420</v>
      </c>
      <c r="G6" s="26">
        <v>1644</v>
      </c>
      <c r="H6" s="39">
        <v>6550</v>
      </c>
      <c r="I6" s="26">
        <v>11084</v>
      </c>
      <c r="J6" s="26">
        <v>608</v>
      </c>
      <c r="K6" s="26">
        <v>122</v>
      </c>
      <c r="L6" s="26">
        <v>4369</v>
      </c>
      <c r="M6" s="26">
        <v>71</v>
      </c>
      <c r="N6" s="26">
        <f>SUM(B6:M6)</f>
        <v>44237</v>
      </c>
      <c r="O6" s="31"/>
    </row>
    <row r="7" spans="1:18" ht="21" customHeight="1">
      <c r="A7" s="29" t="s">
        <v>30</v>
      </c>
      <c r="B7" s="30">
        <v>119</v>
      </c>
      <c r="C7" s="30">
        <v>5195</v>
      </c>
      <c r="D7" s="30">
        <v>6056</v>
      </c>
      <c r="E7" s="30">
        <v>72</v>
      </c>
      <c r="F7" s="30">
        <v>2855</v>
      </c>
      <c r="G7" s="30">
        <v>1196</v>
      </c>
      <c r="H7" s="40">
        <v>2995</v>
      </c>
      <c r="I7" s="30">
        <v>7614</v>
      </c>
      <c r="J7" s="30">
        <v>341</v>
      </c>
      <c r="K7" s="30">
        <v>78</v>
      </c>
      <c r="L7" s="30">
        <v>3353</v>
      </c>
      <c r="M7" s="30">
        <v>61</v>
      </c>
      <c r="N7" s="30">
        <f t="shared" ref="N7:N70" si="0">SUM(B7:M7)</f>
        <v>29935</v>
      </c>
      <c r="O7" s="31"/>
    </row>
    <row r="8" spans="1:18" ht="21" customHeight="1">
      <c r="A8" s="29" t="s">
        <v>31</v>
      </c>
      <c r="B8" s="30">
        <v>107</v>
      </c>
      <c r="C8" s="30">
        <v>2622</v>
      </c>
      <c r="D8" s="30">
        <v>5070</v>
      </c>
      <c r="E8" s="30">
        <v>46</v>
      </c>
      <c r="F8" s="30">
        <v>1603</v>
      </c>
      <c r="G8" s="30">
        <v>739</v>
      </c>
      <c r="H8" s="40">
        <v>5480</v>
      </c>
      <c r="I8" s="30">
        <v>4758</v>
      </c>
      <c r="J8" s="30">
        <v>252</v>
      </c>
      <c r="K8" s="30">
        <v>98</v>
      </c>
      <c r="L8" s="30">
        <v>5909</v>
      </c>
      <c r="M8" s="30">
        <v>32</v>
      </c>
      <c r="N8" s="30">
        <f t="shared" si="0"/>
        <v>26716</v>
      </c>
      <c r="O8" s="31"/>
    </row>
    <row r="9" spans="1:18" ht="21" customHeight="1">
      <c r="A9" s="29" t="s">
        <v>32</v>
      </c>
      <c r="B9" s="30">
        <v>163</v>
      </c>
      <c r="C9" s="30">
        <v>5494</v>
      </c>
      <c r="D9" s="30">
        <v>9806</v>
      </c>
      <c r="E9" s="30">
        <v>149</v>
      </c>
      <c r="F9" s="30">
        <v>4149</v>
      </c>
      <c r="G9" s="30">
        <v>1623</v>
      </c>
      <c r="H9" s="40">
        <v>3650</v>
      </c>
      <c r="I9" s="30">
        <v>7553</v>
      </c>
      <c r="J9" s="30">
        <v>525</v>
      </c>
      <c r="K9" s="30">
        <v>106</v>
      </c>
      <c r="L9" s="30">
        <v>2802</v>
      </c>
      <c r="M9" s="30">
        <v>58</v>
      </c>
      <c r="N9" s="30">
        <f t="shared" si="0"/>
        <v>36078</v>
      </c>
      <c r="O9" s="31"/>
    </row>
    <row r="10" spans="1:18" ht="21" customHeight="1">
      <c r="A10" s="29" t="s">
        <v>33</v>
      </c>
      <c r="B10" s="30">
        <v>133</v>
      </c>
      <c r="C10" s="30">
        <v>4420</v>
      </c>
      <c r="D10" s="30">
        <v>6167</v>
      </c>
      <c r="E10" s="30">
        <v>78</v>
      </c>
      <c r="F10" s="30">
        <v>2695</v>
      </c>
      <c r="G10" s="30">
        <v>823</v>
      </c>
      <c r="H10" s="40">
        <v>7061</v>
      </c>
      <c r="I10" s="30">
        <v>7224</v>
      </c>
      <c r="J10" s="30">
        <v>371</v>
      </c>
      <c r="K10" s="30">
        <v>98</v>
      </c>
      <c r="L10" s="30">
        <v>3286</v>
      </c>
      <c r="M10" s="30">
        <v>52</v>
      </c>
      <c r="N10" s="30">
        <f t="shared" si="0"/>
        <v>32408</v>
      </c>
      <c r="O10" s="31"/>
    </row>
    <row r="11" spans="1:18" ht="21" customHeight="1">
      <c r="A11" s="29" t="s">
        <v>34</v>
      </c>
      <c r="B11" s="30">
        <v>105</v>
      </c>
      <c r="C11" s="30">
        <v>3361</v>
      </c>
      <c r="D11" s="30">
        <v>5325</v>
      </c>
      <c r="E11" s="30">
        <v>70</v>
      </c>
      <c r="F11" s="30">
        <v>1755</v>
      </c>
      <c r="G11" s="30">
        <v>737</v>
      </c>
      <c r="H11" s="40">
        <v>6304</v>
      </c>
      <c r="I11" s="30">
        <v>4859</v>
      </c>
      <c r="J11" s="30">
        <v>301</v>
      </c>
      <c r="K11" s="30">
        <v>48</v>
      </c>
      <c r="L11" s="30">
        <v>4237</v>
      </c>
      <c r="M11" s="30">
        <v>61</v>
      </c>
      <c r="N11" s="30">
        <f t="shared" si="0"/>
        <v>27163</v>
      </c>
      <c r="O11" s="31"/>
    </row>
    <row r="12" spans="1:18" ht="21" customHeight="1">
      <c r="A12" s="29" t="s">
        <v>35</v>
      </c>
      <c r="B12" s="30">
        <v>207</v>
      </c>
      <c r="C12" s="30">
        <v>5915</v>
      </c>
      <c r="D12" s="30">
        <v>6339</v>
      </c>
      <c r="E12" s="30">
        <v>120</v>
      </c>
      <c r="F12" s="30">
        <v>3535</v>
      </c>
      <c r="G12" s="30">
        <v>1297</v>
      </c>
      <c r="H12" s="40">
        <v>3059</v>
      </c>
      <c r="I12" s="30">
        <v>7219</v>
      </c>
      <c r="J12" s="30">
        <v>431</v>
      </c>
      <c r="K12" s="30">
        <v>109</v>
      </c>
      <c r="L12" s="30">
        <v>2905</v>
      </c>
      <c r="M12" s="30">
        <v>69</v>
      </c>
      <c r="N12" s="30">
        <f t="shared" si="0"/>
        <v>31205</v>
      </c>
      <c r="O12" s="31"/>
    </row>
    <row r="13" spans="1:18" ht="21" customHeight="1">
      <c r="A13" s="29" t="s">
        <v>36</v>
      </c>
      <c r="B13" s="30">
        <v>113</v>
      </c>
      <c r="C13" s="30">
        <v>2776</v>
      </c>
      <c r="D13" s="30">
        <v>3874</v>
      </c>
      <c r="E13" s="30">
        <v>70</v>
      </c>
      <c r="F13" s="30">
        <v>1888</v>
      </c>
      <c r="G13" s="30">
        <v>756</v>
      </c>
      <c r="H13" s="40">
        <v>2719</v>
      </c>
      <c r="I13" s="30">
        <v>4376</v>
      </c>
      <c r="J13" s="30">
        <v>313</v>
      </c>
      <c r="K13" s="30">
        <v>82</v>
      </c>
      <c r="L13" s="30">
        <v>1775</v>
      </c>
      <c r="M13" s="30">
        <v>53</v>
      </c>
      <c r="N13" s="30">
        <f t="shared" si="0"/>
        <v>18795</v>
      </c>
      <c r="O13" s="31"/>
    </row>
    <row r="14" spans="1:18" ht="21" customHeight="1">
      <c r="A14" s="29" t="s">
        <v>37</v>
      </c>
      <c r="B14" s="30">
        <v>138</v>
      </c>
      <c r="C14" s="30">
        <v>4776</v>
      </c>
      <c r="D14" s="30">
        <v>7933</v>
      </c>
      <c r="E14" s="30">
        <v>85</v>
      </c>
      <c r="F14" s="30">
        <v>2468</v>
      </c>
      <c r="G14" s="30">
        <v>1121</v>
      </c>
      <c r="H14" s="40">
        <v>8120</v>
      </c>
      <c r="I14" s="30">
        <v>6095</v>
      </c>
      <c r="J14" s="30">
        <v>401</v>
      </c>
      <c r="K14" s="30">
        <v>115</v>
      </c>
      <c r="L14" s="30">
        <v>7711</v>
      </c>
      <c r="M14" s="30">
        <v>82</v>
      </c>
      <c r="N14" s="30">
        <f t="shared" si="0"/>
        <v>39045</v>
      </c>
      <c r="O14" s="31"/>
    </row>
    <row r="15" spans="1:18" ht="21" customHeight="1">
      <c r="A15" s="29" t="s">
        <v>38</v>
      </c>
      <c r="B15" s="30">
        <v>299</v>
      </c>
      <c r="C15" s="30">
        <v>8674</v>
      </c>
      <c r="D15" s="30">
        <v>11728</v>
      </c>
      <c r="E15" s="30">
        <v>179</v>
      </c>
      <c r="F15" s="30">
        <v>7003</v>
      </c>
      <c r="G15" s="30">
        <v>2154</v>
      </c>
      <c r="H15" s="40">
        <v>12679</v>
      </c>
      <c r="I15" s="30">
        <v>14325</v>
      </c>
      <c r="J15" s="30">
        <v>919</v>
      </c>
      <c r="K15" s="30">
        <v>246</v>
      </c>
      <c r="L15" s="30">
        <v>6523</v>
      </c>
      <c r="M15" s="30">
        <v>144</v>
      </c>
      <c r="N15" s="30">
        <f t="shared" si="0"/>
        <v>64873</v>
      </c>
      <c r="O15" s="31"/>
    </row>
    <row r="16" spans="1:18" ht="21" customHeight="1">
      <c r="A16" s="29" t="s">
        <v>39</v>
      </c>
      <c r="B16" s="30">
        <v>168</v>
      </c>
      <c r="C16" s="30">
        <v>4887</v>
      </c>
      <c r="D16" s="30">
        <v>6024</v>
      </c>
      <c r="E16" s="30">
        <v>114</v>
      </c>
      <c r="F16" s="30">
        <v>3172</v>
      </c>
      <c r="G16" s="30">
        <v>1138</v>
      </c>
      <c r="H16" s="40">
        <v>5419</v>
      </c>
      <c r="I16" s="30">
        <v>7857</v>
      </c>
      <c r="J16" s="30">
        <v>419</v>
      </c>
      <c r="K16" s="30">
        <v>89</v>
      </c>
      <c r="L16" s="30">
        <v>2933</v>
      </c>
      <c r="M16" s="30">
        <v>85</v>
      </c>
      <c r="N16" s="30">
        <f t="shared" si="0"/>
        <v>32305</v>
      </c>
      <c r="O16" s="31"/>
    </row>
    <row r="17" spans="1:15" ht="21" customHeight="1">
      <c r="A17" s="29" t="s">
        <v>40</v>
      </c>
      <c r="B17" s="30">
        <v>162</v>
      </c>
      <c r="C17" s="30">
        <v>5954</v>
      </c>
      <c r="D17" s="30">
        <v>8126</v>
      </c>
      <c r="E17" s="30">
        <v>132</v>
      </c>
      <c r="F17" s="30">
        <v>3482</v>
      </c>
      <c r="G17" s="30">
        <v>1216</v>
      </c>
      <c r="H17" s="40">
        <v>7733</v>
      </c>
      <c r="I17" s="30">
        <v>8058</v>
      </c>
      <c r="J17" s="30">
        <v>492</v>
      </c>
      <c r="K17" s="30">
        <v>127</v>
      </c>
      <c r="L17" s="30">
        <v>4874</v>
      </c>
      <c r="M17" s="30">
        <v>107</v>
      </c>
      <c r="N17" s="30">
        <f t="shared" si="0"/>
        <v>40463</v>
      </c>
      <c r="O17" s="31"/>
    </row>
    <row r="18" spans="1:15" ht="21" customHeight="1">
      <c r="A18" s="29" t="s">
        <v>41</v>
      </c>
      <c r="B18" s="30">
        <v>209</v>
      </c>
      <c r="C18" s="30">
        <v>5646</v>
      </c>
      <c r="D18" s="30">
        <v>6293</v>
      </c>
      <c r="E18" s="30">
        <v>96</v>
      </c>
      <c r="F18" s="30">
        <v>4043</v>
      </c>
      <c r="G18" s="30">
        <v>1502</v>
      </c>
      <c r="H18" s="40">
        <v>7384</v>
      </c>
      <c r="I18" s="30">
        <v>8175</v>
      </c>
      <c r="J18" s="30">
        <v>531</v>
      </c>
      <c r="K18" s="30">
        <v>99</v>
      </c>
      <c r="L18" s="30">
        <v>4738</v>
      </c>
      <c r="M18" s="30">
        <v>89</v>
      </c>
      <c r="N18" s="30">
        <f t="shared" si="0"/>
        <v>38805</v>
      </c>
      <c r="O18" s="31"/>
    </row>
    <row r="19" spans="1:15" ht="21" customHeight="1">
      <c r="A19" s="29" t="s">
        <v>42</v>
      </c>
      <c r="B19" s="30">
        <v>320</v>
      </c>
      <c r="C19" s="30">
        <v>11145</v>
      </c>
      <c r="D19" s="30">
        <v>15474</v>
      </c>
      <c r="E19" s="30">
        <v>203</v>
      </c>
      <c r="F19" s="30">
        <v>6669</v>
      </c>
      <c r="G19" s="30">
        <v>2641</v>
      </c>
      <c r="H19" s="40">
        <v>10479</v>
      </c>
      <c r="I19" s="30">
        <v>15780</v>
      </c>
      <c r="J19" s="30">
        <v>935</v>
      </c>
      <c r="K19" s="30">
        <v>206</v>
      </c>
      <c r="L19" s="30">
        <v>8113</v>
      </c>
      <c r="M19" s="30">
        <v>173</v>
      </c>
      <c r="N19" s="30">
        <f t="shared" si="0"/>
        <v>72138</v>
      </c>
      <c r="O19" s="31"/>
    </row>
    <row r="20" spans="1:15" ht="21" customHeight="1">
      <c r="A20" s="29" t="s">
        <v>43</v>
      </c>
      <c r="B20" s="30">
        <v>223</v>
      </c>
      <c r="C20" s="30">
        <v>9198</v>
      </c>
      <c r="D20" s="30">
        <v>8976</v>
      </c>
      <c r="E20" s="30">
        <v>135</v>
      </c>
      <c r="F20" s="30">
        <v>6039</v>
      </c>
      <c r="G20" s="30">
        <v>1746</v>
      </c>
      <c r="H20" s="40">
        <v>4855</v>
      </c>
      <c r="I20" s="30">
        <v>11381</v>
      </c>
      <c r="J20" s="30">
        <v>654</v>
      </c>
      <c r="K20" s="30">
        <v>139</v>
      </c>
      <c r="L20" s="30">
        <v>5058</v>
      </c>
      <c r="M20" s="30">
        <v>133</v>
      </c>
      <c r="N20" s="30">
        <f t="shared" si="0"/>
        <v>48537</v>
      </c>
      <c r="O20" s="31"/>
    </row>
    <row r="21" spans="1:15" ht="21" customHeight="1">
      <c r="A21" s="29" t="s">
        <v>44</v>
      </c>
      <c r="B21" s="30">
        <v>246</v>
      </c>
      <c r="C21" s="30">
        <v>8734</v>
      </c>
      <c r="D21" s="30">
        <v>13940</v>
      </c>
      <c r="E21" s="30">
        <v>170</v>
      </c>
      <c r="F21" s="30">
        <v>5842</v>
      </c>
      <c r="G21" s="30">
        <v>2105</v>
      </c>
      <c r="H21" s="40">
        <v>11760</v>
      </c>
      <c r="I21" s="30">
        <v>11452</v>
      </c>
      <c r="J21" s="30">
        <v>848</v>
      </c>
      <c r="K21" s="30">
        <v>171</v>
      </c>
      <c r="L21" s="30">
        <v>7370</v>
      </c>
      <c r="M21" s="30">
        <v>133</v>
      </c>
      <c r="N21" s="30">
        <f t="shared" si="0"/>
        <v>62771</v>
      </c>
      <c r="O21" s="31"/>
    </row>
    <row r="22" spans="1:15" ht="21" customHeight="1">
      <c r="A22" s="29" t="s">
        <v>45</v>
      </c>
      <c r="B22" s="30">
        <v>212</v>
      </c>
      <c r="C22" s="30">
        <v>8791</v>
      </c>
      <c r="D22" s="30">
        <v>10338</v>
      </c>
      <c r="E22" s="30">
        <v>144</v>
      </c>
      <c r="F22" s="30">
        <v>6079</v>
      </c>
      <c r="G22" s="30">
        <v>1733</v>
      </c>
      <c r="H22" s="40">
        <v>8872</v>
      </c>
      <c r="I22" s="30">
        <v>10997</v>
      </c>
      <c r="J22" s="30">
        <v>613</v>
      </c>
      <c r="K22" s="30">
        <v>134</v>
      </c>
      <c r="L22" s="30">
        <v>5458</v>
      </c>
      <c r="M22" s="30">
        <v>113</v>
      </c>
      <c r="N22" s="30">
        <f t="shared" si="0"/>
        <v>53484</v>
      </c>
      <c r="O22" s="31"/>
    </row>
    <row r="23" spans="1:15" ht="21" customHeight="1">
      <c r="A23" s="29" t="s">
        <v>46</v>
      </c>
      <c r="B23" s="30">
        <v>146</v>
      </c>
      <c r="C23" s="30">
        <v>4965</v>
      </c>
      <c r="D23" s="30">
        <v>6957</v>
      </c>
      <c r="E23" s="30">
        <v>160</v>
      </c>
      <c r="F23" s="30">
        <v>3189</v>
      </c>
      <c r="G23" s="30">
        <v>999</v>
      </c>
      <c r="H23" s="40">
        <v>8881</v>
      </c>
      <c r="I23" s="30">
        <v>7986</v>
      </c>
      <c r="J23" s="30">
        <v>346</v>
      </c>
      <c r="K23" s="30">
        <v>90</v>
      </c>
      <c r="L23" s="30">
        <v>4063</v>
      </c>
      <c r="M23" s="30">
        <v>75</v>
      </c>
      <c r="N23" s="30">
        <f t="shared" si="0"/>
        <v>37857</v>
      </c>
      <c r="O23" s="31"/>
    </row>
    <row r="24" spans="1:15" ht="21" customHeight="1">
      <c r="A24" s="29" t="s">
        <v>47</v>
      </c>
      <c r="B24" s="30">
        <v>317</v>
      </c>
      <c r="C24" s="30">
        <v>9092</v>
      </c>
      <c r="D24" s="30">
        <v>12385</v>
      </c>
      <c r="E24" s="30">
        <v>162</v>
      </c>
      <c r="F24" s="30">
        <v>6665</v>
      </c>
      <c r="G24" s="30">
        <v>2407</v>
      </c>
      <c r="H24" s="40">
        <v>12813</v>
      </c>
      <c r="I24" s="30">
        <v>17132</v>
      </c>
      <c r="J24" s="30">
        <v>1162</v>
      </c>
      <c r="K24" s="30">
        <v>253</v>
      </c>
      <c r="L24" s="30">
        <v>7274</v>
      </c>
      <c r="M24" s="30">
        <v>157</v>
      </c>
      <c r="N24" s="30">
        <f t="shared" si="0"/>
        <v>69819</v>
      </c>
      <c r="O24" s="31"/>
    </row>
    <row r="25" spans="1:15" ht="21" customHeight="1">
      <c r="A25" s="29" t="s">
        <v>48</v>
      </c>
      <c r="B25" s="30">
        <v>250</v>
      </c>
      <c r="C25" s="30">
        <v>6126</v>
      </c>
      <c r="D25" s="30">
        <v>8792</v>
      </c>
      <c r="E25" s="30">
        <v>113</v>
      </c>
      <c r="F25" s="30">
        <v>3531</v>
      </c>
      <c r="G25" s="30">
        <v>1507</v>
      </c>
      <c r="H25" s="40">
        <v>9381</v>
      </c>
      <c r="I25" s="30">
        <v>9096</v>
      </c>
      <c r="J25" s="30">
        <v>559</v>
      </c>
      <c r="K25" s="30">
        <v>114</v>
      </c>
      <c r="L25" s="30">
        <v>3943</v>
      </c>
      <c r="M25" s="30">
        <v>89</v>
      </c>
      <c r="N25" s="30">
        <f t="shared" si="0"/>
        <v>43501</v>
      </c>
      <c r="O25" s="31"/>
    </row>
    <row r="26" spans="1:15" ht="21" customHeight="1">
      <c r="A26" s="29" t="s">
        <v>49</v>
      </c>
      <c r="B26" s="30">
        <v>204</v>
      </c>
      <c r="C26" s="30">
        <v>5978</v>
      </c>
      <c r="D26" s="30">
        <v>13946</v>
      </c>
      <c r="E26" s="30">
        <v>112</v>
      </c>
      <c r="F26" s="30">
        <v>3835</v>
      </c>
      <c r="G26" s="30">
        <v>1480</v>
      </c>
      <c r="H26" s="40">
        <v>10423</v>
      </c>
      <c r="I26" s="30">
        <v>9188</v>
      </c>
      <c r="J26" s="30">
        <v>532</v>
      </c>
      <c r="K26" s="30">
        <v>183</v>
      </c>
      <c r="L26" s="30">
        <v>5492</v>
      </c>
      <c r="M26" s="30">
        <v>76</v>
      </c>
      <c r="N26" s="30">
        <f t="shared" si="0"/>
        <v>51449</v>
      </c>
      <c r="O26" s="31"/>
    </row>
    <row r="27" spans="1:15" ht="21" customHeight="1">
      <c r="A27" s="29" t="s">
        <v>50</v>
      </c>
      <c r="B27" s="30">
        <v>300</v>
      </c>
      <c r="C27" s="30">
        <v>10248</v>
      </c>
      <c r="D27" s="30">
        <v>13836</v>
      </c>
      <c r="E27" s="30">
        <v>257</v>
      </c>
      <c r="F27" s="30">
        <v>6087</v>
      </c>
      <c r="G27" s="30">
        <v>2169</v>
      </c>
      <c r="H27" s="40">
        <v>19334</v>
      </c>
      <c r="I27" s="30">
        <v>14891</v>
      </c>
      <c r="J27" s="30">
        <v>898</v>
      </c>
      <c r="K27" s="30">
        <v>222</v>
      </c>
      <c r="L27" s="30">
        <v>8052</v>
      </c>
      <c r="M27" s="30">
        <v>158</v>
      </c>
      <c r="N27" s="30">
        <f t="shared" si="0"/>
        <v>76452</v>
      </c>
      <c r="O27" s="31"/>
    </row>
    <row r="28" spans="1:15" ht="21" customHeight="1">
      <c r="A28" s="29" t="s">
        <v>51</v>
      </c>
      <c r="B28" s="30">
        <v>242</v>
      </c>
      <c r="C28" s="30">
        <v>8310</v>
      </c>
      <c r="D28" s="30">
        <v>9341</v>
      </c>
      <c r="E28" s="30">
        <v>168</v>
      </c>
      <c r="F28" s="30">
        <v>6109</v>
      </c>
      <c r="G28" s="30">
        <v>2005</v>
      </c>
      <c r="H28" s="40">
        <v>5325</v>
      </c>
      <c r="I28" s="30">
        <v>14548</v>
      </c>
      <c r="J28" s="30">
        <v>770</v>
      </c>
      <c r="K28" s="30">
        <v>133</v>
      </c>
      <c r="L28" s="30">
        <v>4700</v>
      </c>
      <c r="M28" s="30">
        <v>98</v>
      </c>
      <c r="N28" s="30">
        <f t="shared" si="0"/>
        <v>51749</v>
      </c>
      <c r="O28" s="31"/>
    </row>
    <row r="29" spans="1:15" ht="21" customHeight="1">
      <c r="A29" s="29" t="s">
        <v>52</v>
      </c>
      <c r="B29" s="30">
        <v>213</v>
      </c>
      <c r="C29" s="30">
        <v>6309</v>
      </c>
      <c r="D29" s="30">
        <v>7950</v>
      </c>
      <c r="E29" s="30">
        <v>144</v>
      </c>
      <c r="F29" s="30">
        <v>4247</v>
      </c>
      <c r="G29" s="30">
        <v>1600</v>
      </c>
      <c r="H29" s="40">
        <v>2759</v>
      </c>
      <c r="I29" s="30">
        <v>8449</v>
      </c>
      <c r="J29" s="30">
        <v>532</v>
      </c>
      <c r="K29" s="30">
        <v>144</v>
      </c>
      <c r="L29" s="30">
        <v>3574</v>
      </c>
      <c r="M29" s="30">
        <v>73</v>
      </c>
      <c r="N29" s="30">
        <f t="shared" si="0"/>
        <v>35994</v>
      </c>
      <c r="O29" s="31"/>
    </row>
    <row r="30" spans="1:15" ht="21" customHeight="1">
      <c r="A30" s="29" t="s">
        <v>53</v>
      </c>
      <c r="B30" s="30">
        <v>220</v>
      </c>
      <c r="C30" s="30">
        <v>8999</v>
      </c>
      <c r="D30" s="30">
        <v>8834</v>
      </c>
      <c r="E30" s="30">
        <v>157</v>
      </c>
      <c r="F30" s="30">
        <v>5713</v>
      </c>
      <c r="G30" s="30">
        <v>2097</v>
      </c>
      <c r="H30" s="40">
        <v>10516</v>
      </c>
      <c r="I30" s="30">
        <v>11067</v>
      </c>
      <c r="J30" s="30">
        <v>559</v>
      </c>
      <c r="K30" s="30">
        <v>219</v>
      </c>
      <c r="L30" s="30">
        <v>7019</v>
      </c>
      <c r="M30" s="30">
        <v>130</v>
      </c>
      <c r="N30" s="30">
        <f t="shared" si="0"/>
        <v>55530</v>
      </c>
      <c r="O30" s="31"/>
    </row>
    <row r="31" spans="1:15" ht="21" customHeight="1">
      <c r="A31" s="29" t="s">
        <v>59</v>
      </c>
      <c r="B31" s="30">
        <v>189</v>
      </c>
      <c r="C31" s="30">
        <v>7238</v>
      </c>
      <c r="D31" s="30">
        <v>7833</v>
      </c>
      <c r="E31" s="30">
        <v>118</v>
      </c>
      <c r="F31" s="30">
        <v>3625</v>
      </c>
      <c r="G31" s="30">
        <v>1525</v>
      </c>
      <c r="H31" s="40">
        <v>9208</v>
      </c>
      <c r="I31" s="30">
        <v>7862</v>
      </c>
      <c r="J31" s="30">
        <v>500</v>
      </c>
      <c r="K31" s="30">
        <v>150</v>
      </c>
      <c r="L31" s="30">
        <v>3861</v>
      </c>
      <c r="M31" s="30">
        <v>78</v>
      </c>
      <c r="N31" s="30">
        <f t="shared" si="0"/>
        <v>42187</v>
      </c>
      <c r="O31" s="31"/>
    </row>
    <row r="32" spans="1:15" ht="21" customHeight="1">
      <c r="A32" s="29" t="s">
        <v>54</v>
      </c>
      <c r="B32" s="30">
        <v>146</v>
      </c>
      <c r="C32" s="30">
        <v>5623</v>
      </c>
      <c r="D32" s="30">
        <v>5351</v>
      </c>
      <c r="E32" s="30">
        <v>68</v>
      </c>
      <c r="F32" s="30">
        <v>3808</v>
      </c>
      <c r="G32" s="30">
        <v>1064</v>
      </c>
      <c r="H32" s="40">
        <v>6620</v>
      </c>
      <c r="I32" s="30">
        <v>8193</v>
      </c>
      <c r="J32" s="30">
        <v>327</v>
      </c>
      <c r="K32" s="30">
        <v>92</v>
      </c>
      <c r="L32" s="30">
        <v>3503</v>
      </c>
      <c r="M32" s="30">
        <v>100</v>
      </c>
      <c r="N32" s="30">
        <f t="shared" si="0"/>
        <v>34895</v>
      </c>
      <c r="O32" s="31"/>
    </row>
    <row r="33" spans="1:15" ht="21" customHeight="1">
      <c r="A33" s="29" t="s">
        <v>55</v>
      </c>
      <c r="B33" s="30">
        <v>214</v>
      </c>
      <c r="C33" s="30">
        <v>8391</v>
      </c>
      <c r="D33" s="30">
        <v>8884</v>
      </c>
      <c r="E33" s="30">
        <v>114</v>
      </c>
      <c r="F33" s="30">
        <v>4818</v>
      </c>
      <c r="G33" s="30">
        <v>2027</v>
      </c>
      <c r="H33" s="40">
        <v>8403</v>
      </c>
      <c r="I33" s="30">
        <v>10958</v>
      </c>
      <c r="J33" s="30">
        <v>552</v>
      </c>
      <c r="K33" s="30">
        <v>195</v>
      </c>
      <c r="L33" s="30">
        <v>5772</v>
      </c>
      <c r="M33" s="30">
        <v>93</v>
      </c>
      <c r="N33" s="30">
        <f t="shared" si="0"/>
        <v>50421</v>
      </c>
      <c r="O33" s="31"/>
    </row>
    <row r="34" spans="1:15" ht="21" customHeight="1">
      <c r="A34" s="29" t="s">
        <v>56</v>
      </c>
      <c r="B34" s="30">
        <v>254</v>
      </c>
      <c r="C34" s="30">
        <v>8840</v>
      </c>
      <c r="D34" s="30">
        <v>10942</v>
      </c>
      <c r="E34" s="30">
        <v>135</v>
      </c>
      <c r="F34" s="30">
        <v>7072</v>
      </c>
      <c r="G34" s="30">
        <v>1606</v>
      </c>
      <c r="H34" s="40">
        <v>9836</v>
      </c>
      <c r="I34" s="30">
        <v>13154</v>
      </c>
      <c r="J34" s="30">
        <v>578</v>
      </c>
      <c r="K34" s="30">
        <v>130</v>
      </c>
      <c r="L34" s="30">
        <v>7380</v>
      </c>
      <c r="M34" s="30">
        <v>130</v>
      </c>
      <c r="N34" s="30">
        <f t="shared" si="0"/>
        <v>60057</v>
      </c>
      <c r="O34" s="31"/>
    </row>
    <row r="35" spans="1:15" ht="21" customHeight="1">
      <c r="A35" s="29" t="s">
        <v>57</v>
      </c>
      <c r="B35" s="30">
        <v>270</v>
      </c>
      <c r="C35" s="30">
        <v>10564</v>
      </c>
      <c r="D35" s="30">
        <v>10252</v>
      </c>
      <c r="E35" s="30">
        <v>184</v>
      </c>
      <c r="F35" s="30">
        <v>7126</v>
      </c>
      <c r="G35" s="30">
        <v>2335</v>
      </c>
      <c r="H35" s="40">
        <v>11276</v>
      </c>
      <c r="I35" s="30">
        <v>11916</v>
      </c>
      <c r="J35" s="30">
        <v>699</v>
      </c>
      <c r="K35" s="30">
        <v>158</v>
      </c>
      <c r="L35" s="30">
        <v>7224</v>
      </c>
      <c r="M35" s="30">
        <v>133</v>
      </c>
      <c r="N35" s="30">
        <f t="shared" si="0"/>
        <v>62137</v>
      </c>
      <c r="O35" s="31"/>
    </row>
    <row r="36" spans="1:15" ht="21" customHeight="1">
      <c r="A36" s="29" t="s">
        <v>58</v>
      </c>
      <c r="B36" s="30">
        <v>49</v>
      </c>
      <c r="C36" s="30">
        <v>2476</v>
      </c>
      <c r="D36" s="30">
        <v>3167</v>
      </c>
      <c r="E36" s="30">
        <v>47</v>
      </c>
      <c r="F36" s="30">
        <v>1201</v>
      </c>
      <c r="G36" s="30">
        <v>402</v>
      </c>
      <c r="H36" s="40">
        <v>2781</v>
      </c>
      <c r="I36" s="30">
        <v>2816</v>
      </c>
      <c r="J36" s="30">
        <v>109</v>
      </c>
      <c r="K36" s="30">
        <v>35</v>
      </c>
      <c r="L36" s="30">
        <v>1100</v>
      </c>
      <c r="M36" s="30">
        <v>27</v>
      </c>
      <c r="N36" s="30">
        <f t="shared" si="0"/>
        <v>14210</v>
      </c>
      <c r="O36" s="31"/>
    </row>
    <row r="37" spans="1:15" ht="21" customHeight="1">
      <c r="A37" s="29" t="s">
        <v>60</v>
      </c>
      <c r="B37" s="30">
        <v>257</v>
      </c>
      <c r="C37" s="30">
        <v>11057</v>
      </c>
      <c r="D37" s="30">
        <v>11750</v>
      </c>
      <c r="E37" s="30">
        <v>135</v>
      </c>
      <c r="F37" s="30">
        <v>4841</v>
      </c>
      <c r="G37" s="30">
        <v>2521</v>
      </c>
      <c r="H37" s="40">
        <v>13852</v>
      </c>
      <c r="I37" s="30">
        <v>13232</v>
      </c>
      <c r="J37" s="30">
        <v>744</v>
      </c>
      <c r="K37" s="30">
        <v>328</v>
      </c>
      <c r="L37" s="30">
        <v>8584</v>
      </c>
      <c r="M37" s="30">
        <v>186</v>
      </c>
      <c r="N37" s="30">
        <f t="shared" si="0"/>
        <v>67487</v>
      </c>
      <c r="O37" s="31"/>
    </row>
    <row r="38" spans="1:15" ht="21" customHeight="1">
      <c r="A38" s="29" t="s">
        <v>61</v>
      </c>
      <c r="B38" s="30">
        <v>712</v>
      </c>
      <c r="C38" s="30">
        <v>28039</v>
      </c>
      <c r="D38" s="30">
        <v>30595</v>
      </c>
      <c r="E38" s="30">
        <v>436</v>
      </c>
      <c r="F38" s="30">
        <v>20737</v>
      </c>
      <c r="G38" s="30">
        <v>6677</v>
      </c>
      <c r="H38" s="40">
        <v>24775</v>
      </c>
      <c r="I38" s="30">
        <v>34157</v>
      </c>
      <c r="J38" s="30">
        <v>2610</v>
      </c>
      <c r="K38" s="30">
        <v>438</v>
      </c>
      <c r="L38" s="30">
        <v>17158</v>
      </c>
      <c r="M38" s="30">
        <v>284</v>
      </c>
      <c r="N38" s="30">
        <f t="shared" si="0"/>
        <v>166618</v>
      </c>
      <c r="O38" s="31"/>
    </row>
    <row r="39" spans="1:15" ht="21" customHeight="1">
      <c r="A39" s="29" t="s">
        <v>62</v>
      </c>
      <c r="B39" s="30">
        <v>215</v>
      </c>
      <c r="C39" s="30">
        <v>8310</v>
      </c>
      <c r="D39" s="30">
        <v>7375</v>
      </c>
      <c r="E39" s="30">
        <v>108</v>
      </c>
      <c r="F39" s="30">
        <v>5653</v>
      </c>
      <c r="G39" s="30">
        <v>2603</v>
      </c>
      <c r="H39" s="40">
        <v>4911</v>
      </c>
      <c r="I39" s="30">
        <v>9339</v>
      </c>
      <c r="J39" s="30">
        <v>557</v>
      </c>
      <c r="K39" s="30">
        <v>124</v>
      </c>
      <c r="L39" s="30">
        <v>5113</v>
      </c>
      <c r="M39" s="30">
        <v>90</v>
      </c>
      <c r="N39" s="30">
        <f t="shared" si="0"/>
        <v>44398</v>
      </c>
      <c r="O39" s="31"/>
    </row>
    <row r="40" spans="1:15" ht="21" customHeight="1">
      <c r="A40" s="29" t="s">
        <v>63</v>
      </c>
      <c r="B40" s="30">
        <v>678</v>
      </c>
      <c r="C40" s="30">
        <v>28002</v>
      </c>
      <c r="D40" s="30">
        <v>28615</v>
      </c>
      <c r="E40" s="30">
        <v>389</v>
      </c>
      <c r="F40" s="30">
        <v>19702</v>
      </c>
      <c r="G40" s="30">
        <v>6351</v>
      </c>
      <c r="H40" s="40">
        <v>18516</v>
      </c>
      <c r="I40" s="30">
        <v>31084</v>
      </c>
      <c r="J40" s="30">
        <v>2420</v>
      </c>
      <c r="K40" s="30">
        <v>391</v>
      </c>
      <c r="L40" s="30">
        <v>20517</v>
      </c>
      <c r="M40" s="30">
        <v>304</v>
      </c>
      <c r="N40" s="30">
        <f t="shared" si="0"/>
        <v>156969</v>
      </c>
      <c r="O40" s="31"/>
    </row>
    <row r="41" spans="1:15" ht="21" customHeight="1">
      <c r="A41" s="29" t="s">
        <v>64</v>
      </c>
      <c r="B41" s="30">
        <v>118</v>
      </c>
      <c r="C41" s="30">
        <v>4307</v>
      </c>
      <c r="D41" s="30">
        <v>4817</v>
      </c>
      <c r="E41" s="30">
        <v>57</v>
      </c>
      <c r="F41" s="30">
        <v>2529</v>
      </c>
      <c r="G41" s="30">
        <v>1221</v>
      </c>
      <c r="H41" s="40">
        <v>4325</v>
      </c>
      <c r="I41" s="30">
        <v>6785</v>
      </c>
      <c r="J41" s="30">
        <v>313</v>
      </c>
      <c r="K41" s="30">
        <v>67</v>
      </c>
      <c r="L41" s="30">
        <v>2916</v>
      </c>
      <c r="M41" s="30">
        <v>49</v>
      </c>
      <c r="N41" s="30">
        <f t="shared" si="0"/>
        <v>27504</v>
      </c>
      <c r="O41" s="31"/>
    </row>
    <row r="42" spans="1:15" ht="21" customHeight="1">
      <c r="A42" s="29" t="s">
        <v>65</v>
      </c>
      <c r="B42" s="30">
        <v>770</v>
      </c>
      <c r="C42" s="30">
        <v>24634</v>
      </c>
      <c r="D42" s="30">
        <v>24599</v>
      </c>
      <c r="E42" s="30">
        <v>369</v>
      </c>
      <c r="F42" s="30">
        <v>25006</v>
      </c>
      <c r="G42" s="30">
        <v>5733</v>
      </c>
      <c r="H42" s="40">
        <v>21667</v>
      </c>
      <c r="I42" s="30">
        <v>29554</v>
      </c>
      <c r="J42" s="30">
        <v>1774</v>
      </c>
      <c r="K42" s="30">
        <v>496</v>
      </c>
      <c r="L42" s="30">
        <v>15348</v>
      </c>
      <c r="M42" s="30">
        <v>356</v>
      </c>
      <c r="N42" s="30">
        <f t="shared" si="0"/>
        <v>150306</v>
      </c>
      <c r="O42" s="31"/>
    </row>
    <row r="43" spans="1:15" ht="21" customHeight="1">
      <c r="A43" s="29" t="s">
        <v>66</v>
      </c>
      <c r="B43" s="30">
        <v>99</v>
      </c>
      <c r="C43" s="30">
        <v>5268</v>
      </c>
      <c r="D43" s="30">
        <v>5970</v>
      </c>
      <c r="E43" s="30">
        <v>65</v>
      </c>
      <c r="F43" s="30">
        <v>2794</v>
      </c>
      <c r="G43" s="30">
        <v>1437</v>
      </c>
      <c r="H43" s="40">
        <v>5435</v>
      </c>
      <c r="I43" s="30">
        <v>6579</v>
      </c>
      <c r="J43" s="30">
        <v>336</v>
      </c>
      <c r="K43" s="30">
        <v>74</v>
      </c>
      <c r="L43" s="30">
        <v>2445</v>
      </c>
      <c r="M43" s="30">
        <v>43</v>
      </c>
      <c r="N43" s="30">
        <f t="shared" si="0"/>
        <v>30545</v>
      </c>
      <c r="O43" s="31"/>
    </row>
    <row r="44" spans="1:15" ht="21" customHeight="1">
      <c r="A44" s="29" t="s">
        <v>67</v>
      </c>
      <c r="B44" s="30">
        <v>227</v>
      </c>
      <c r="C44" s="30">
        <v>8043</v>
      </c>
      <c r="D44" s="30">
        <v>9845</v>
      </c>
      <c r="E44" s="30">
        <v>120</v>
      </c>
      <c r="F44" s="30">
        <v>4498</v>
      </c>
      <c r="G44" s="30">
        <v>2374</v>
      </c>
      <c r="H44" s="40">
        <v>13707</v>
      </c>
      <c r="I44" s="30">
        <v>13970</v>
      </c>
      <c r="J44" s="30">
        <v>825</v>
      </c>
      <c r="K44" s="30">
        <v>181</v>
      </c>
      <c r="L44" s="30">
        <v>6360</v>
      </c>
      <c r="M44" s="30">
        <v>156</v>
      </c>
      <c r="N44" s="30">
        <f t="shared" si="0"/>
        <v>60306</v>
      </c>
      <c r="O44" s="31"/>
    </row>
    <row r="45" spans="1:15" ht="21" customHeight="1">
      <c r="A45" s="29" t="s">
        <v>68</v>
      </c>
      <c r="B45" s="30">
        <v>648</v>
      </c>
      <c r="C45" s="30">
        <v>26381</v>
      </c>
      <c r="D45" s="30">
        <v>28003</v>
      </c>
      <c r="E45" s="30">
        <v>441</v>
      </c>
      <c r="F45" s="30">
        <v>19770</v>
      </c>
      <c r="G45" s="30">
        <v>8269</v>
      </c>
      <c r="H45" s="40">
        <v>27131</v>
      </c>
      <c r="I45" s="30">
        <v>37878</v>
      </c>
      <c r="J45" s="30">
        <v>1999</v>
      </c>
      <c r="K45" s="30">
        <v>594</v>
      </c>
      <c r="L45" s="30">
        <v>16876</v>
      </c>
      <c r="M45" s="30">
        <v>329</v>
      </c>
      <c r="N45" s="30">
        <f t="shared" si="0"/>
        <v>168319</v>
      </c>
      <c r="O45" s="31"/>
    </row>
    <row r="46" spans="1:15" ht="21" customHeight="1">
      <c r="A46" s="29" t="s">
        <v>69</v>
      </c>
      <c r="B46" s="30">
        <v>542</v>
      </c>
      <c r="C46" s="30">
        <v>20867</v>
      </c>
      <c r="D46" s="30">
        <v>20358</v>
      </c>
      <c r="E46" s="30">
        <v>450</v>
      </c>
      <c r="F46" s="30">
        <v>14429</v>
      </c>
      <c r="G46" s="30">
        <v>4810</v>
      </c>
      <c r="H46" s="40">
        <v>16260</v>
      </c>
      <c r="I46" s="30">
        <v>24990</v>
      </c>
      <c r="J46" s="30">
        <v>1429</v>
      </c>
      <c r="K46" s="30">
        <v>428</v>
      </c>
      <c r="L46" s="30">
        <v>11478</v>
      </c>
      <c r="M46" s="30">
        <v>267</v>
      </c>
      <c r="N46" s="30">
        <f t="shared" si="0"/>
        <v>116308</v>
      </c>
      <c r="O46" s="31"/>
    </row>
    <row r="47" spans="1:15" ht="21" customHeight="1">
      <c r="A47" s="29" t="s">
        <v>70</v>
      </c>
      <c r="B47" s="30">
        <v>399</v>
      </c>
      <c r="C47" s="30">
        <v>14706</v>
      </c>
      <c r="D47" s="30">
        <v>20775</v>
      </c>
      <c r="E47" s="30">
        <v>250</v>
      </c>
      <c r="F47" s="30">
        <v>8596</v>
      </c>
      <c r="G47" s="30">
        <v>3175</v>
      </c>
      <c r="H47" s="40">
        <v>17760</v>
      </c>
      <c r="I47" s="30">
        <v>20936</v>
      </c>
      <c r="J47" s="30">
        <v>1411</v>
      </c>
      <c r="K47" s="30">
        <v>345</v>
      </c>
      <c r="L47" s="30">
        <v>12207</v>
      </c>
      <c r="M47" s="30">
        <v>215</v>
      </c>
      <c r="N47" s="30">
        <f t="shared" si="0"/>
        <v>100775</v>
      </c>
      <c r="O47" s="31"/>
    </row>
    <row r="48" spans="1:15" ht="21" customHeight="1">
      <c r="A48" s="29" t="s">
        <v>71</v>
      </c>
      <c r="B48" s="30">
        <v>156</v>
      </c>
      <c r="C48" s="30">
        <v>6822</v>
      </c>
      <c r="D48" s="30">
        <v>6603</v>
      </c>
      <c r="E48" s="30">
        <v>102</v>
      </c>
      <c r="F48" s="30">
        <v>2902</v>
      </c>
      <c r="G48" s="30">
        <v>1474</v>
      </c>
      <c r="H48" s="40">
        <v>6635</v>
      </c>
      <c r="I48" s="30">
        <v>6536</v>
      </c>
      <c r="J48" s="30">
        <v>371</v>
      </c>
      <c r="K48" s="30">
        <v>118</v>
      </c>
      <c r="L48" s="30">
        <v>2506</v>
      </c>
      <c r="M48" s="30">
        <v>68</v>
      </c>
      <c r="N48" s="30">
        <f t="shared" si="0"/>
        <v>34293</v>
      </c>
      <c r="O48" s="31"/>
    </row>
    <row r="49" spans="1:15" ht="21" customHeight="1">
      <c r="A49" s="29" t="s">
        <v>72</v>
      </c>
      <c r="B49" s="30">
        <v>210</v>
      </c>
      <c r="C49" s="30">
        <v>7979</v>
      </c>
      <c r="D49" s="30">
        <v>8132</v>
      </c>
      <c r="E49" s="30">
        <v>129</v>
      </c>
      <c r="F49" s="30">
        <v>4590</v>
      </c>
      <c r="G49" s="30">
        <v>1559</v>
      </c>
      <c r="H49" s="40">
        <v>6542</v>
      </c>
      <c r="I49" s="30">
        <v>8151</v>
      </c>
      <c r="J49" s="30">
        <v>494</v>
      </c>
      <c r="K49" s="30">
        <v>161</v>
      </c>
      <c r="L49" s="30">
        <v>5240</v>
      </c>
      <c r="M49" s="30">
        <v>93</v>
      </c>
      <c r="N49" s="30">
        <f t="shared" si="0"/>
        <v>43280</v>
      </c>
      <c r="O49" s="31"/>
    </row>
    <row r="50" spans="1:15" ht="21" customHeight="1">
      <c r="A50" s="29" t="s">
        <v>73</v>
      </c>
      <c r="B50" s="30">
        <v>323</v>
      </c>
      <c r="C50" s="30">
        <v>14744</v>
      </c>
      <c r="D50" s="30">
        <v>16847</v>
      </c>
      <c r="E50" s="30">
        <v>192</v>
      </c>
      <c r="F50" s="30">
        <v>8031</v>
      </c>
      <c r="G50" s="30">
        <v>3342</v>
      </c>
      <c r="H50" s="40">
        <v>19935</v>
      </c>
      <c r="I50" s="30">
        <v>18138</v>
      </c>
      <c r="J50" s="30">
        <v>1432</v>
      </c>
      <c r="K50" s="30">
        <v>346</v>
      </c>
      <c r="L50" s="30">
        <v>9806</v>
      </c>
      <c r="M50" s="30">
        <v>190</v>
      </c>
      <c r="N50" s="30">
        <f t="shared" si="0"/>
        <v>93326</v>
      </c>
      <c r="O50" s="31"/>
    </row>
    <row r="51" spans="1:15" ht="21" customHeight="1">
      <c r="A51" s="29" t="s">
        <v>74</v>
      </c>
      <c r="B51" s="30">
        <v>171</v>
      </c>
      <c r="C51" s="30">
        <v>8144</v>
      </c>
      <c r="D51" s="30">
        <v>9690</v>
      </c>
      <c r="E51" s="30">
        <v>76</v>
      </c>
      <c r="F51" s="30">
        <v>4691</v>
      </c>
      <c r="G51" s="30">
        <v>1466</v>
      </c>
      <c r="H51" s="40">
        <v>6224</v>
      </c>
      <c r="I51" s="30">
        <v>9355</v>
      </c>
      <c r="J51" s="30">
        <v>455</v>
      </c>
      <c r="K51" s="30">
        <v>150</v>
      </c>
      <c r="L51" s="30">
        <v>6080</v>
      </c>
      <c r="M51" s="30">
        <v>73</v>
      </c>
      <c r="N51" s="30">
        <f t="shared" si="0"/>
        <v>46575</v>
      </c>
      <c r="O51" s="31"/>
    </row>
    <row r="52" spans="1:15" ht="21" customHeight="1">
      <c r="A52" s="29" t="s">
        <v>75</v>
      </c>
      <c r="B52" s="30">
        <v>180</v>
      </c>
      <c r="C52" s="30">
        <v>7566</v>
      </c>
      <c r="D52" s="30">
        <v>8341</v>
      </c>
      <c r="E52" s="30">
        <v>110</v>
      </c>
      <c r="F52" s="30">
        <v>3614</v>
      </c>
      <c r="G52" s="30">
        <v>1585</v>
      </c>
      <c r="H52" s="40">
        <v>8992</v>
      </c>
      <c r="I52" s="30">
        <v>9298</v>
      </c>
      <c r="J52" s="30">
        <v>594</v>
      </c>
      <c r="K52" s="30">
        <v>138</v>
      </c>
      <c r="L52" s="30">
        <v>5623</v>
      </c>
      <c r="M52" s="30">
        <v>89</v>
      </c>
      <c r="N52" s="30">
        <f t="shared" si="0"/>
        <v>46130</v>
      </c>
      <c r="O52" s="31"/>
    </row>
    <row r="53" spans="1:15" ht="21" customHeight="1">
      <c r="A53" s="29" t="s">
        <v>76</v>
      </c>
      <c r="B53" s="30">
        <v>156</v>
      </c>
      <c r="C53" s="30">
        <v>6759</v>
      </c>
      <c r="D53" s="30">
        <v>9519</v>
      </c>
      <c r="E53" s="30">
        <v>85</v>
      </c>
      <c r="F53" s="30">
        <v>3646</v>
      </c>
      <c r="G53" s="30">
        <v>1424</v>
      </c>
      <c r="H53" s="40">
        <v>9152</v>
      </c>
      <c r="I53" s="30">
        <v>8836</v>
      </c>
      <c r="J53" s="30">
        <v>691</v>
      </c>
      <c r="K53" s="30">
        <v>149</v>
      </c>
      <c r="L53" s="30">
        <v>4396</v>
      </c>
      <c r="M53" s="30">
        <v>140</v>
      </c>
      <c r="N53" s="30">
        <f t="shared" si="0"/>
        <v>44953</v>
      </c>
      <c r="O53" s="31"/>
    </row>
    <row r="54" spans="1:15" ht="21" customHeight="1">
      <c r="A54" s="29" t="s">
        <v>77</v>
      </c>
      <c r="B54" s="30">
        <v>299</v>
      </c>
      <c r="C54" s="30">
        <v>12886</v>
      </c>
      <c r="D54" s="30">
        <v>15435</v>
      </c>
      <c r="E54" s="30">
        <v>168</v>
      </c>
      <c r="F54" s="30">
        <v>6615</v>
      </c>
      <c r="G54" s="30">
        <v>2416</v>
      </c>
      <c r="H54" s="40">
        <v>11465</v>
      </c>
      <c r="I54" s="30">
        <v>13628</v>
      </c>
      <c r="J54" s="30">
        <v>837</v>
      </c>
      <c r="K54" s="30">
        <v>199</v>
      </c>
      <c r="L54" s="30">
        <v>5979</v>
      </c>
      <c r="M54" s="30">
        <v>121</v>
      </c>
      <c r="N54" s="30">
        <f t="shared" si="0"/>
        <v>70048</v>
      </c>
      <c r="O54" s="31"/>
    </row>
    <row r="55" spans="1:15" ht="21" customHeight="1">
      <c r="A55" s="29" t="s">
        <v>78</v>
      </c>
      <c r="B55" s="30">
        <v>249</v>
      </c>
      <c r="C55" s="30">
        <v>11090</v>
      </c>
      <c r="D55" s="30">
        <v>11473</v>
      </c>
      <c r="E55" s="30">
        <v>225</v>
      </c>
      <c r="F55" s="30">
        <v>7675</v>
      </c>
      <c r="G55" s="30">
        <v>2636</v>
      </c>
      <c r="H55" s="40">
        <v>5664</v>
      </c>
      <c r="I55" s="30">
        <v>12793</v>
      </c>
      <c r="J55" s="30">
        <v>705</v>
      </c>
      <c r="K55" s="30">
        <v>192</v>
      </c>
      <c r="L55" s="30">
        <v>5766</v>
      </c>
      <c r="M55" s="30">
        <v>113</v>
      </c>
      <c r="N55" s="30">
        <f t="shared" si="0"/>
        <v>58581</v>
      </c>
      <c r="O55" s="31"/>
    </row>
    <row r="56" spans="1:15" ht="21" customHeight="1">
      <c r="A56" s="29" t="s">
        <v>79</v>
      </c>
      <c r="B56" s="30">
        <v>92</v>
      </c>
      <c r="C56" s="30">
        <v>4483</v>
      </c>
      <c r="D56" s="30">
        <v>6223</v>
      </c>
      <c r="E56" s="30">
        <v>97</v>
      </c>
      <c r="F56" s="30">
        <v>2551</v>
      </c>
      <c r="G56" s="30">
        <v>1092</v>
      </c>
      <c r="H56" s="40">
        <v>4301</v>
      </c>
      <c r="I56" s="30">
        <v>5439</v>
      </c>
      <c r="J56" s="30">
        <v>318</v>
      </c>
      <c r="K56" s="30">
        <v>116</v>
      </c>
      <c r="L56" s="30">
        <v>3010</v>
      </c>
      <c r="M56" s="30">
        <v>52</v>
      </c>
      <c r="N56" s="30">
        <f t="shared" si="0"/>
        <v>27774</v>
      </c>
      <c r="O56" s="31"/>
    </row>
    <row r="57" spans="1:15" ht="21" customHeight="1">
      <c r="A57" s="29" t="s">
        <v>80</v>
      </c>
      <c r="B57" s="30">
        <v>206</v>
      </c>
      <c r="C57" s="30">
        <v>7614</v>
      </c>
      <c r="D57" s="30">
        <v>8415</v>
      </c>
      <c r="E57" s="30">
        <v>111</v>
      </c>
      <c r="F57" s="30">
        <v>3982</v>
      </c>
      <c r="G57" s="30">
        <v>1533</v>
      </c>
      <c r="H57" s="40">
        <v>7241</v>
      </c>
      <c r="I57" s="30">
        <v>9930</v>
      </c>
      <c r="J57" s="30">
        <v>468</v>
      </c>
      <c r="K57" s="30">
        <v>207</v>
      </c>
      <c r="L57" s="30">
        <v>5768</v>
      </c>
      <c r="M57" s="30">
        <v>74</v>
      </c>
      <c r="N57" s="30">
        <f t="shared" si="0"/>
        <v>45549</v>
      </c>
      <c r="O57" s="31"/>
    </row>
    <row r="58" spans="1:15" ht="21" customHeight="1">
      <c r="A58" s="29" t="s">
        <v>81</v>
      </c>
      <c r="B58" s="30">
        <v>191</v>
      </c>
      <c r="C58" s="30">
        <v>5517</v>
      </c>
      <c r="D58" s="30">
        <v>9243</v>
      </c>
      <c r="E58" s="30">
        <v>98</v>
      </c>
      <c r="F58" s="30">
        <v>2970</v>
      </c>
      <c r="G58" s="30">
        <v>1517</v>
      </c>
      <c r="H58" s="40">
        <v>13049</v>
      </c>
      <c r="I58" s="30">
        <v>8400</v>
      </c>
      <c r="J58" s="30">
        <v>499</v>
      </c>
      <c r="K58" s="30">
        <v>153</v>
      </c>
      <c r="L58" s="30">
        <v>4263</v>
      </c>
      <c r="M58" s="30">
        <v>102</v>
      </c>
      <c r="N58" s="30">
        <f t="shared" si="0"/>
        <v>46002</v>
      </c>
      <c r="O58" s="31"/>
    </row>
    <row r="59" spans="1:15" ht="21" customHeight="1">
      <c r="A59" s="29" t="s">
        <v>82</v>
      </c>
      <c r="B59" s="30">
        <v>109</v>
      </c>
      <c r="C59" s="30">
        <v>5660</v>
      </c>
      <c r="D59" s="30">
        <v>4945</v>
      </c>
      <c r="E59" s="30">
        <v>93</v>
      </c>
      <c r="F59" s="30">
        <v>2901</v>
      </c>
      <c r="G59" s="30">
        <v>1258</v>
      </c>
      <c r="H59" s="40">
        <v>6030</v>
      </c>
      <c r="I59" s="30">
        <v>7648</v>
      </c>
      <c r="J59" s="30">
        <v>380</v>
      </c>
      <c r="K59" s="30">
        <v>74</v>
      </c>
      <c r="L59" s="30">
        <v>3961</v>
      </c>
      <c r="M59" s="30">
        <v>72</v>
      </c>
      <c r="N59" s="30">
        <f t="shared" si="0"/>
        <v>33131</v>
      </c>
      <c r="O59" s="31"/>
    </row>
    <row r="60" spans="1:15" ht="21" customHeight="1">
      <c r="A60" s="29" t="s">
        <v>83</v>
      </c>
      <c r="B60" s="30">
        <v>92</v>
      </c>
      <c r="C60" s="30">
        <v>4006</v>
      </c>
      <c r="D60" s="30">
        <v>4314</v>
      </c>
      <c r="E60" s="30">
        <v>52</v>
      </c>
      <c r="F60" s="30">
        <v>2172</v>
      </c>
      <c r="G60" s="30">
        <v>1207</v>
      </c>
      <c r="H60" s="40">
        <v>3499</v>
      </c>
      <c r="I60" s="30">
        <v>5935</v>
      </c>
      <c r="J60" s="30">
        <v>300</v>
      </c>
      <c r="K60" s="30">
        <v>58</v>
      </c>
      <c r="L60" s="30">
        <v>2207</v>
      </c>
      <c r="M60" s="30">
        <v>60</v>
      </c>
      <c r="N60" s="30">
        <f t="shared" si="0"/>
        <v>23902</v>
      </c>
      <c r="O60" s="31"/>
    </row>
    <row r="61" spans="1:15" ht="21" customHeight="1">
      <c r="A61" s="29" t="s">
        <v>84</v>
      </c>
      <c r="B61" s="30">
        <v>94</v>
      </c>
      <c r="C61" s="30">
        <v>4222</v>
      </c>
      <c r="D61" s="30">
        <v>4275</v>
      </c>
      <c r="E61" s="30">
        <v>91</v>
      </c>
      <c r="F61" s="30">
        <v>2372</v>
      </c>
      <c r="G61" s="30">
        <v>997</v>
      </c>
      <c r="H61" s="40">
        <v>4535</v>
      </c>
      <c r="I61" s="30">
        <v>5862</v>
      </c>
      <c r="J61" s="30">
        <v>313</v>
      </c>
      <c r="K61" s="30">
        <v>61</v>
      </c>
      <c r="L61" s="30">
        <v>2840</v>
      </c>
      <c r="M61" s="30">
        <v>38</v>
      </c>
      <c r="N61" s="30">
        <f t="shared" si="0"/>
        <v>25700</v>
      </c>
      <c r="O61" s="31"/>
    </row>
    <row r="62" spans="1:15" ht="21" customHeight="1">
      <c r="A62" s="29" t="s">
        <v>85</v>
      </c>
      <c r="B62" s="30">
        <v>619</v>
      </c>
      <c r="C62" s="30">
        <v>27467</v>
      </c>
      <c r="D62" s="30">
        <v>37693</v>
      </c>
      <c r="E62" s="30">
        <v>419</v>
      </c>
      <c r="F62" s="30">
        <v>12851</v>
      </c>
      <c r="G62" s="30">
        <v>5198</v>
      </c>
      <c r="H62" s="40">
        <v>35121</v>
      </c>
      <c r="I62" s="30">
        <v>34817</v>
      </c>
      <c r="J62" s="30">
        <v>2010</v>
      </c>
      <c r="K62" s="30">
        <v>497</v>
      </c>
      <c r="L62" s="30">
        <v>19952</v>
      </c>
      <c r="M62" s="30">
        <v>381</v>
      </c>
      <c r="N62" s="30">
        <f t="shared" si="0"/>
        <v>177025</v>
      </c>
      <c r="O62" s="31"/>
    </row>
    <row r="63" spans="1:15" ht="21" customHeight="1">
      <c r="A63" s="29" t="s">
        <v>86</v>
      </c>
      <c r="B63" s="30">
        <v>89</v>
      </c>
      <c r="C63" s="30">
        <v>4147</v>
      </c>
      <c r="D63" s="30">
        <v>4305</v>
      </c>
      <c r="E63" s="30">
        <v>62</v>
      </c>
      <c r="F63" s="30">
        <v>1927</v>
      </c>
      <c r="G63" s="30">
        <v>802</v>
      </c>
      <c r="H63" s="40">
        <v>4011</v>
      </c>
      <c r="I63" s="30">
        <v>4342</v>
      </c>
      <c r="J63" s="30">
        <v>242</v>
      </c>
      <c r="K63" s="30">
        <v>83</v>
      </c>
      <c r="L63" s="30">
        <v>2125</v>
      </c>
      <c r="M63" s="30">
        <v>33</v>
      </c>
      <c r="N63" s="30">
        <f t="shared" si="0"/>
        <v>22168</v>
      </c>
      <c r="O63" s="31"/>
    </row>
    <row r="64" spans="1:15" ht="21" customHeight="1">
      <c r="A64" s="29" t="s">
        <v>87</v>
      </c>
      <c r="B64" s="30">
        <v>89</v>
      </c>
      <c r="C64" s="30">
        <v>3354</v>
      </c>
      <c r="D64" s="30">
        <v>4623</v>
      </c>
      <c r="E64" s="30">
        <v>52</v>
      </c>
      <c r="F64" s="30">
        <v>1962</v>
      </c>
      <c r="G64" s="30">
        <v>834</v>
      </c>
      <c r="H64" s="40">
        <v>3854</v>
      </c>
      <c r="I64" s="30">
        <v>4300</v>
      </c>
      <c r="J64" s="30">
        <v>273</v>
      </c>
      <c r="K64" s="30">
        <v>125</v>
      </c>
      <c r="L64" s="30">
        <v>1898</v>
      </c>
      <c r="M64" s="30">
        <v>43</v>
      </c>
      <c r="N64" s="30">
        <f t="shared" si="0"/>
        <v>21407</v>
      </c>
      <c r="O64" s="31"/>
    </row>
    <row r="65" spans="1:15" ht="21" customHeight="1">
      <c r="A65" s="29" t="s">
        <v>88</v>
      </c>
      <c r="B65" s="30">
        <v>126</v>
      </c>
      <c r="C65" s="30">
        <v>5971</v>
      </c>
      <c r="D65" s="30">
        <v>5904</v>
      </c>
      <c r="E65" s="30">
        <v>84</v>
      </c>
      <c r="F65" s="30">
        <v>3776</v>
      </c>
      <c r="G65" s="30">
        <v>1701</v>
      </c>
      <c r="H65" s="40">
        <v>6118</v>
      </c>
      <c r="I65" s="30">
        <v>6894</v>
      </c>
      <c r="J65" s="30">
        <v>369</v>
      </c>
      <c r="K65" s="30">
        <v>106</v>
      </c>
      <c r="L65" s="30">
        <v>3792</v>
      </c>
      <c r="M65" s="30">
        <v>67</v>
      </c>
      <c r="N65" s="30">
        <f t="shared" si="0"/>
        <v>34908</v>
      </c>
      <c r="O65" s="31"/>
    </row>
    <row r="66" spans="1:15" ht="21" customHeight="1">
      <c r="A66" s="29" t="s">
        <v>89</v>
      </c>
      <c r="B66" s="30">
        <v>80</v>
      </c>
      <c r="C66" s="30">
        <v>4121</v>
      </c>
      <c r="D66" s="30">
        <v>4439</v>
      </c>
      <c r="E66" s="30">
        <v>60</v>
      </c>
      <c r="F66" s="30">
        <v>2407</v>
      </c>
      <c r="G66" s="30">
        <v>968</v>
      </c>
      <c r="H66" s="40">
        <v>3396</v>
      </c>
      <c r="I66" s="30">
        <v>4882</v>
      </c>
      <c r="J66" s="30">
        <v>269</v>
      </c>
      <c r="K66" s="30">
        <v>288</v>
      </c>
      <c r="L66" s="30">
        <v>2799</v>
      </c>
      <c r="M66" s="30">
        <v>43</v>
      </c>
      <c r="N66" s="30">
        <f t="shared" si="0"/>
        <v>23752</v>
      </c>
      <c r="O66" s="31"/>
    </row>
    <row r="67" spans="1:15" ht="21" customHeight="1">
      <c r="A67" s="29" t="s">
        <v>90</v>
      </c>
      <c r="B67" s="30">
        <v>87</v>
      </c>
      <c r="C67" s="30">
        <v>4362</v>
      </c>
      <c r="D67" s="30">
        <v>4493</v>
      </c>
      <c r="E67" s="30">
        <v>46</v>
      </c>
      <c r="F67" s="30">
        <v>2169</v>
      </c>
      <c r="G67" s="30">
        <v>824</v>
      </c>
      <c r="H67" s="40">
        <v>4007</v>
      </c>
      <c r="I67" s="30">
        <v>4431</v>
      </c>
      <c r="J67" s="30">
        <v>276</v>
      </c>
      <c r="K67" s="30">
        <v>43</v>
      </c>
      <c r="L67" s="30">
        <v>1874</v>
      </c>
      <c r="M67" s="30">
        <v>33</v>
      </c>
      <c r="N67" s="30">
        <f t="shared" si="0"/>
        <v>22645</v>
      </c>
      <c r="O67" s="31"/>
    </row>
    <row r="68" spans="1:15" ht="21" customHeight="1">
      <c r="A68" s="29" t="s">
        <v>91</v>
      </c>
      <c r="B68" s="30">
        <v>66</v>
      </c>
      <c r="C68" s="30">
        <v>2814</v>
      </c>
      <c r="D68" s="30">
        <v>2408</v>
      </c>
      <c r="E68" s="30">
        <v>42</v>
      </c>
      <c r="F68" s="30">
        <v>2754</v>
      </c>
      <c r="G68" s="30">
        <v>811</v>
      </c>
      <c r="H68" s="40">
        <v>1331</v>
      </c>
      <c r="I68" s="30">
        <v>2723</v>
      </c>
      <c r="J68" s="30">
        <v>203</v>
      </c>
      <c r="K68" s="30">
        <v>45</v>
      </c>
      <c r="L68" s="30">
        <v>1729</v>
      </c>
      <c r="M68" s="30">
        <v>28</v>
      </c>
      <c r="N68" s="30">
        <f t="shared" si="0"/>
        <v>14954</v>
      </c>
      <c r="O68" s="31"/>
    </row>
    <row r="69" spans="1:15" ht="21" customHeight="1">
      <c r="A69" s="29" t="s">
        <v>92</v>
      </c>
      <c r="B69" s="30">
        <v>62</v>
      </c>
      <c r="C69" s="30">
        <v>1978</v>
      </c>
      <c r="D69" s="30">
        <v>2362</v>
      </c>
      <c r="E69" s="30">
        <v>32</v>
      </c>
      <c r="F69" s="30">
        <v>1671</v>
      </c>
      <c r="G69" s="30">
        <v>309</v>
      </c>
      <c r="H69" s="40">
        <v>1166</v>
      </c>
      <c r="I69" s="30">
        <v>2097</v>
      </c>
      <c r="J69" s="30">
        <v>103</v>
      </c>
      <c r="K69" s="30">
        <v>36</v>
      </c>
      <c r="L69" s="30">
        <v>1007</v>
      </c>
      <c r="M69" s="30">
        <v>14</v>
      </c>
      <c r="N69" s="30">
        <f t="shared" si="0"/>
        <v>10837</v>
      </c>
      <c r="O69" s="31"/>
    </row>
    <row r="70" spans="1:15" ht="21" customHeight="1">
      <c r="A70" s="29" t="s">
        <v>93</v>
      </c>
      <c r="B70" s="30">
        <v>32</v>
      </c>
      <c r="C70" s="30">
        <v>1145</v>
      </c>
      <c r="D70" s="30">
        <v>699</v>
      </c>
      <c r="E70" s="30">
        <v>18</v>
      </c>
      <c r="F70" s="30">
        <v>483</v>
      </c>
      <c r="G70" s="30">
        <v>153</v>
      </c>
      <c r="H70" s="40">
        <v>789</v>
      </c>
      <c r="I70" s="30">
        <v>705</v>
      </c>
      <c r="J70" s="30">
        <v>61</v>
      </c>
      <c r="K70" s="30">
        <v>17</v>
      </c>
      <c r="L70" s="30">
        <v>420</v>
      </c>
      <c r="M70" s="30">
        <v>13</v>
      </c>
      <c r="N70" s="30">
        <f t="shared" si="0"/>
        <v>4535</v>
      </c>
      <c r="O70" s="31"/>
    </row>
    <row r="71" spans="1:15" ht="21" customHeight="1">
      <c r="A71" s="29" t="s">
        <v>94</v>
      </c>
      <c r="B71" s="30">
        <v>25</v>
      </c>
      <c r="C71" s="30">
        <v>1076</v>
      </c>
      <c r="D71" s="30">
        <v>1145</v>
      </c>
      <c r="E71" s="30">
        <v>11</v>
      </c>
      <c r="F71" s="30">
        <v>428</v>
      </c>
      <c r="G71" s="30">
        <v>252</v>
      </c>
      <c r="H71" s="40">
        <v>1044</v>
      </c>
      <c r="I71" s="30">
        <v>1433</v>
      </c>
      <c r="J71" s="30">
        <v>101</v>
      </c>
      <c r="K71" s="30">
        <v>62</v>
      </c>
      <c r="L71" s="30">
        <v>891</v>
      </c>
      <c r="M71" s="30">
        <v>11</v>
      </c>
      <c r="N71" s="30">
        <f t="shared" ref="N71:N77" si="1">SUM(B71:M71)</f>
        <v>6479</v>
      </c>
      <c r="O71" s="31"/>
    </row>
    <row r="72" spans="1:15" ht="21" customHeight="1">
      <c r="A72" s="29" t="s">
        <v>95</v>
      </c>
      <c r="B72" s="30">
        <v>88</v>
      </c>
      <c r="C72" s="30">
        <v>3341</v>
      </c>
      <c r="D72" s="30">
        <v>3015</v>
      </c>
      <c r="E72" s="30">
        <v>40</v>
      </c>
      <c r="F72" s="30">
        <v>1586</v>
      </c>
      <c r="G72" s="30">
        <v>704</v>
      </c>
      <c r="H72" s="40">
        <v>2507</v>
      </c>
      <c r="I72" s="30">
        <v>3850</v>
      </c>
      <c r="J72" s="30">
        <v>175</v>
      </c>
      <c r="K72" s="30">
        <v>55</v>
      </c>
      <c r="L72" s="30">
        <v>1686</v>
      </c>
      <c r="M72" s="30">
        <v>36</v>
      </c>
      <c r="N72" s="30">
        <f t="shared" si="1"/>
        <v>17083</v>
      </c>
      <c r="O72" s="31"/>
    </row>
    <row r="73" spans="1:15" ht="21" customHeight="1">
      <c r="A73" s="29" t="s">
        <v>96</v>
      </c>
      <c r="B73" s="30">
        <v>11</v>
      </c>
      <c r="C73" s="30">
        <v>712</v>
      </c>
      <c r="D73" s="30">
        <v>467</v>
      </c>
      <c r="E73" s="30">
        <v>8</v>
      </c>
      <c r="F73" s="30">
        <v>267</v>
      </c>
      <c r="G73" s="30">
        <v>160</v>
      </c>
      <c r="H73" s="40">
        <v>529</v>
      </c>
      <c r="I73" s="30">
        <v>629</v>
      </c>
      <c r="J73" s="30">
        <v>41</v>
      </c>
      <c r="K73" s="30">
        <v>9</v>
      </c>
      <c r="L73" s="30">
        <v>499</v>
      </c>
      <c r="M73" s="30">
        <v>7</v>
      </c>
      <c r="N73" s="30">
        <f t="shared" si="1"/>
        <v>3339</v>
      </c>
      <c r="O73" s="31"/>
    </row>
    <row r="74" spans="1:15" ht="21" customHeight="1">
      <c r="A74" s="29" t="s">
        <v>97</v>
      </c>
      <c r="B74" s="30">
        <v>22</v>
      </c>
      <c r="C74" s="30">
        <v>1479</v>
      </c>
      <c r="D74" s="30">
        <v>1410</v>
      </c>
      <c r="E74" s="30">
        <v>22</v>
      </c>
      <c r="F74" s="30">
        <v>718</v>
      </c>
      <c r="G74" s="30">
        <v>277</v>
      </c>
      <c r="H74" s="40">
        <v>1352</v>
      </c>
      <c r="I74" s="30">
        <v>1422</v>
      </c>
      <c r="J74" s="30">
        <v>81</v>
      </c>
      <c r="K74" s="30">
        <v>23</v>
      </c>
      <c r="L74" s="30">
        <v>609</v>
      </c>
      <c r="M74" s="30">
        <v>10</v>
      </c>
      <c r="N74" s="30">
        <f t="shared" si="1"/>
        <v>7425</v>
      </c>
      <c r="O74" s="31"/>
    </row>
    <row r="75" spans="1:15" ht="21" customHeight="1">
      <c r="A75" s="29" t="s">
        <v>98</v>
      </c>
      <c r="B75" s="30">
        <v>12</v>
      </c>
      <c r="C75" s="30">
        <v>1070</v>
      </c>
      <c r="D75" s="30">
        <v>1115</v>
      </c>
      <c r="E75" s="30">
        <v>16</v>
      </c>
      <c r="F75" s="30">
        <v>471</v>
      </c>
      <c r="G75" s="30">
        <v>205</v>
      </c>
      <c r="H75" s="40">
        <v>751</v>
      </c>
      <c r="I75" s="30">
        <v>1045</v>
      </c>
      <c r="J75" s="30">
        <v>47</v>
      </c>
      <c r="K75" s="30">
        <v>13</v>
      </c>
      <c r="L75" s="30">
        <v>667</v>
      </c>
      <c r="M75" s="30">
        <v>18</v>
      </c>
      <c r="N75" s="30">
        <f t="shared" si="1"/>
        <v>5430</v>
      </c>
      <c r="O75" s="31"/>
    </row>
    <row r="76" spans="1:15" ht="21" customHeight="1">
      <c r="A76" s="29" t="s">
        <v>99</v>
      </c>
      <c r="B76" s="30">
        <v>24</v>
      </c>
      <c r="C76" s="30">
        <v>1391</v>
      </c>
      <c r="D76" s="30">
        <v>1228</v>
      </c>
      <c r="E76" s="30">
        <v>16</v>
      </c>
      <c r="F76" s="30">
        <v>520</v>
      </c>
      <c r="G76" s="30">
        <v>228</v>
      </c>
      <c r="H76" s="40">
        <v>1064</v>
      </c>
      <c r="I76" s="30">
        <v>1228</v>
      </c>
      <c r="J76" s="30">
        <v>44</v>
      </c>
      <c r="K76" s="30">
        <v>22</v>
      </c>
      <c r="L76" s="30">
        <v>730</v>
      </c>
      <c r="M76" s="30">
        <v>15</v>
      </c>
      <c r="N76" s="30">
        <f t="shared" si="1"/>
        <v>6510</v>
      </c>
      <c r="O76" s="31"/>
    </row>
    <row r="77" spans="1:15" ht="21" customHeight="1" thickBot="1">
      <c r="A77" s="27" t="s">
        <v>100</v>
      </c>
      <c r="B77" s="28">
        <v>5</v>
      </c>
      <c r="C77" s="28">
        <v>592</v>
      </c>
      <c r="D77" s="28">
        <v>483</v>
      </c>
      <c r="E77" s="28">
        <v>9</v>
      </c>
      <c r="F77" s="28">
        <v>197</v>
      </c>
      <c r="G77" s="28">
        <v>90</v>
      </c>
      <c r="H77" s="41">
        <v>346</v>
      </c>
      <c r="I77" s="28">
        <v>504</v>
      </c>
      <c r="J77" s="28">
        <v>20</v>
      </c>
      <c r="K77" s="28">
        <v>6</v>
      </c>
      <c r="L77" s="28">
        <v>358</v>
      </c>
      <c r="M77" s="28">
        <v>3</v>
      </c>
      <c r="N77" s="28">
        <f t="shared" si="1"/>
        <v>2613</v>
      </c>
      <c r="O77" s="31"/>
    </row>
    <row r="78" spans="1:15" ht="21" customHeight="1" thickTop="1">
      <c r="A78" s="19" t="str">
        <f ca="1">A3&amp;" 合計"</f>
        <v>大阪府 合計</v>
      </c>
      <c r="B78" s="24">
        <f>SUM(B6:B77)</f>
        <v>14732</v>
      </c>
      <c r="C78" s="24">
        <f>SUM(C6:C77)</f>
        <v>559709</v>
      </c>
      <c r="D78" s="24">
        <f>SUM(D6:D77)</f>
        <v>660128</v>
      </c>
      <c r="E78" s="24">
        <f>SUM(E6:E77)</f>
        <v>9314</v>
      </c>
      <c r="F78" s="24">
        <f>SUM(F6:F77)</f>
        <v>356177</v>
      </c>
      <c r="G78" s="24">
        <f>SUM(G6:G77)</f>
        <v>129587</v>
      </c>
      <c r="H78" s="24">
        <f>SUM(H6:H77)</f>
        <v>591664</v>
      </c>
      <c r="I78" s="24">
        <f t="shared" ref="I78:N78" si="2">SUM(I6:I77)</f>
        <v>729818</v>
      </c>
      <c r="J78" s="24">
        <f t="shared" si="2"/>
        <v>43667</v>
      </c>
      <c r="K78" s="24">
        <f t="shared" si="2"/>
        <v>11203</v>
      </c>
      <c r="L78" s="24">
        <f t="shared" si="2"/>
        <v>381854</v>
      </c>
      <c r="M78" s="24">
        <f t="shared" si="2"/>
        <v>7252</v>
      </c>
      <c r="N78" s="24">
        <f t="shared" si="2"/>
        <v>3495105</v>
      </c>
      <c r="O78" s="31"/>
    </row>
    <row r="79" spans="1:15" ht="21" customHeight="1">
      <c r="A79" s="8"/>
      <c r="B79" s="9"/>
      <c r="C79" s="10"/>
      <c r="D79" s="10"/>
      <c r="E79" s="10"/>
      <c r="F79" s="10"/>
      <c r="G79" s="10"/>
      <c r="H79" s="11"/>
      <c r="I79" s="9"/>
      <c r="J79" s="10"/>
      <c r="K79" s="10"/>
      <c r="L79" s="10"/>
      <c r="M79" s="10"/>
      <c r="N79" s="10"/>
      <c r="O79" s="14"/>
    </row>
    <row r="80" spans="1:15" ht="21" customHeight="1">
      <c r="A80" s="12"/>
      <c r="B80" s="6"/>
      <c r="C80" s="13"/>
      <c r="D80" s="13"/>
      <c r="E80" s="13"/>
      <c r="F80" s="13"/>
      <c r="G80" s="13"/>
      <c r="H80" s="14"/>
      <c r="I80" s="6"/>
      <c r="J80" s="13"/>
      <c r="K80" s="13"/>
      <c r="L80" s="13"/>
      <c r="M80" s="13"/>
      <c r="N80" s="13"/>
      <c r="O80" s="14"/>
    </row>
    <row r="81" spans="1:15" ht="21" customHeight="1">
      <c r="A81" s="12"/>
      <c r="B81" s="6"/>
      <c r="C81" s="13"/>
      <c r="D81" s="13"/>
      <c r="E81" s="13"/>
      <c r="F81" s="13"/>
      <c r="G81" s="13"/>
      <c r="H81" s="14"/>
      <c r="I81" s="6"/>
      <c r="J81" s="13"/>
      <c r="K81" s="13"/>
      <c r="L81" s="13"/>
      <c r="M81" s="13"/>
      <c r="N81" s="13"/>
      <c r="O81" s="14"/>
    </row>
    <row r="82" spans="1:15" ht="21" customHeight="1">
      <c r="A82" s="12"/>
      <c r="B82" s="6"/>
      <c r="C82" s="13"/>
      <c r="D82" s="13"/>
      <c r="E82" s="13"/>
      <c r="F82" s="13"/>
      <c r="G82" s="13"/>
      <c r="H82" s="14"/>
      <c r="I82" s="6"/>
      <c r="J82" s="13"/>
      <c r="K82" s="13"/>
      <c r="L82" s="13"/>
      <c r="M82" s="13"/>
      <c r="N82" s="13"/>
      <c r="O82" s="14"/>
    </row>
    <row r="83" spans="1:15" ht="21" customHeight="1">
      <c r="A83" s="12"/>
      <c r="B83" s="6"/>
      <c r="C83" s="13"/>
      <c r="D83" s="13"/>
      <c r="E83" s="13"/>
      <c r="F83" s="13"/>
      <c r="G83" s="13"/>
      <c r="H83" s="14"/>
      <c r="I83" s="6"/>
      <c r="J83" s="13"/>
      <c r="K83" s="13"/>
      <c r="L83" s="13"/>
      <c r="M83" s="13"/>
      <c r="N83" s="13"/>
      <c r="O83" s="14"/>
    </row>
    <row r="84" spans="1:15" ht="21" customHeight="1">
      <c r="A84" s="12"/>
      <c r="B84" s="6"/>
      <c r="C84" s="13"/>
      <c r="D84" s="13"/>
      <c r="E84" s="13"/>
      <c r="F84" s="13"/>
      <c r="G84" s="13"/>
      <c r="H84" s="14"/>
      <c r="I84" s="6"/>
      <c r="J84" s="13"/>
      <c r="K84" s="13"/>
      <c r="L84" s="13"/>
      <c r="M84" s="13"/>
      <c r="N84" s="13"/>
      <c r="O84" s="14"/>
    </row>
    <row r="85" spans="1:15" ht="21" customHeight="1">
      <c r="A85" s="12"/>
      <c r="B85" s="6"/>
      <c r="C85" s="13"/>
      <c r="D85" s="13"/>
      <c r="E85" s="13"/>
      <c r="F85" s="13"/>
      <c r="G85" s="13"/>
      <c r="H85" s="14"/>
      <c r="I85" s="6"/>
      <c r="J85" s="13"/>
      <c r="K85" s="13"/>
      <c r="L85" s="13"/>
      <c r="M85" s="13"/>
      <c r="N85" s="13"/>
      <c r="O85" s="14"/>
    </row>
    <row r="86" spans="1:15" ht="21" customHeight="1">
      <c r="A86" s="12"/>
      <c r="B86" s="6"/>
      <c r="C86" s="13"/>
      <c r="D86" s="13"/>
      <c r="E86" s="13"/>
      <c r="F86" s="13"/>
      <c r="G86" s="13"/>
      <c r="H86" s="14"/>
      <c r="I86" s="6"/>
      <c r="J86" s="13"/>
      <c r="K86" s="13"/>
      <c r="L86" s="13"/>
      <c r="M86" s="13"/>
      <c r="N86" s="13"/>
      <c r="O86" s="14"/>
    </row>
  </sheetData>
  <mergeCells count="4">
    <mergeCell ref="O4:O5"/>
    <mergeCell ref="B2:H2"/>
    <mergeCell ref="I2:O2"/>
    <mergeCell ref="N4:N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大阪府</vt:lpstr>
      <vt:lpstr>大阪府!Print_Area</vt:lpstr>
      <vt:lpstr>大阪府!Print_Titles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2019-07-28T05:48:55Z</cp:lastPrinted>
  <dcterms:created xsi:type="dcterms:W3CDTF">2010-07-11T18:06:49Z</dcterms:created>
  <dcterms:modified xsi:type="dcterms:W3CDTF">2019-07-28T05:49:00Z</dcterms:modified>
</cp:coreProperties>
</file>