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29_奈良県\"/>
    </mc:Choice>
  </mc:AlternateContent>
  <bookViews>
    <workbookView xWindow="600" yWindow="72" windowWidth="16608" windowHeight="8052"/>
  </bookViews>
  <sheets>
    <sheet name="奈良県" sheetId="1" r:id="rId1"/>
  </sheets>
  <definedNames>
    <definedName name="_xlnm.Print_Area" localSheetId="0">奈良県!$A$1:$AT$50</definedName>
    <definedName name="_xlnm.Print_Titles" localSheetId="0">奈良県!$A:$A,奈良県!$1:$3</definedName>
  </definedNames>
  <calcPr calcId="152511"/>
</workbook>
</file>

<file path=xl/calcChain.xml><?xml version="1.0" encoding="utf-8"?>
<calcChain xmlns="http://schemas.openxmlformats.org/spreadsheetml/2006/main">
  <c r="AK50" i="1" l="1"/>
  <c r="AJ50" i="1"/>
  <c r="AI50" i="1"/>
  <c r="AL50" i="1"/>
  <c r="AM50" i="1"/>
  <c r="AN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3" i="1"/>
  <c r="A50" i="1" s="1"/>
</calcChain>
</file>

<file path=xl/sharedStrings.xml><?xml version="1.0" encoding="utf-8"?>
<sst xmlns="http://schemas.openxmlformats.org/spreadsheetml/2006/main" count="131" uniqueCount="61">
  <si>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</si>
  <si>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</si>
  <si>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</si>
  <si>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</si>
  <si>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</si>
  <si>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</si>
  <si>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</si>
  <si>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</si>
  <si>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</si>
  <si>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</si>
  <si>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</si>
  <si>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令和元年7月21日執行</t>
    <rPh sb="0" eb="2">
      <t>レイワ</t>
    </rPh>
    <rPh sb="2" eb="3">
      <t>ガン</t>
    </rPh>
    <phoneticPr fontId="6"/>
  </si>
  <si>
    <t>自由民主党</t>
    <rPh sb="0" eb="2">
      <t>ジユウ</t>
    </rPh>
    <rPh sb="2" eb="5">
      <t>ミンシュトウ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</si>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</sst>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3" xfId="0" applyFont="1" applyFill="1" applyBorder="1" applyAlignment="1">
      <alignment horizontal="distributed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/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1"/>
  <sheetViews>
    <sheetView tabSelected="1" view="pageBreakPreview" zoomScaleNormal="90" zoomScaleSheetLayoutView="10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3203125" customWidth="1"/>
    <col min="2" max="46" width="16.6640625" customWidth="1"/>
  </cols>
  <sheetData>
    <row r="1" spans="1:41" s="15" customFormat="1" ht="24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1" s="15" customFormat="1" ht="24" customHeight="1" x14ac:dyDescent="0.2">
      <c r="A2" s="34"/>
      <c r="B2" s="34"/>
      <c r="C2" s="34" t="s">
        <v>6</v>
      </c>
      <c r="D2" s="34"/>
      <c r="E2" s="34"/>
      <c r="F2" s="34"/>
      <c r="G2" s="34"/>
      <c r="H2" s="34"/>
      <c r="I2" s="34"/>
      <c r="J2" s="34"/>
      <c r="K2" s="34"/>
      <c r="L2" s="34" t="s">
        <v>6</v>
      </c>
      <c r="M2" s="18"/>
      <c r="N2" s="18"/>
      <c r="O2" s="18"/>
      <c r="P2" s="18"/>
      <c r="Q2" s="18"/>
      <c r="R2" s="18"/>
      <c r="S2" s="18"/>
      <c r="T2" s="34"/>
      <c r="U2" s="34" t="s">
        <v>6</v>
      </c>
      <c r="V2" s="18"/>
      <c r="W2" s="18"/>
      <c r="X2" s="18"/>
      <c r="Y2" s="18"/>
      <c r="Z2" s="18"/>
      <c r="AA2" s="18"/>
      <c r="AB2" s="18"/>
      <c r="AC2" s="34"/>
      <c r="AD2" s="34" t="s">
        <v>6</v>
      </c>
      <c r="AE2" s="18"/>
      <c r="AF2" s="18"/>
      <c r="AG2" s="18"/>
      <c r="AH2" s="18"/>
      <c r="AI2" s="18"/>
      <c r="AJ2" s="18"/>
      <c r="AK2" s="18"/>
      <c r="AL2" s="34"/>
      <c r="AM2" s="34" t="s">
        <v>6</v>
      </c>
      <c r="AN2" s="18"/>
      <c r="AO2" s="16"/>
    </row>
    <row r="3" spans="1:41" s="36" customFormat="1" ht="24" customHeight="1" thickBot="1" x14ac:dyDescent="0.25">
      <c r="A3" s="35" t="str">
        <f ca="1">RIGHT(CELL("filename",A3),LEN(CELL("filename",A3))-FIND("]",CELL("filename",A3)))</f>
        <v>奈良県</v>
      </c>
      <c r="B3" s="16"/>
      <c r="C3" s="19"/>
      <c r="D3" s="19"/>
      <c r="E3" s="19"/>
      <c r="F3" s="19"/>
      <c r="G3" s="19"/>
      <c r="H3" s="20"/>
      <c r="J3" s="37" t="s">
        <v>7</v>
      </c>
      <c r="K3" s="16"/>
      <c r="L3" s="19"/>
      <c r="M3" s="19"/>
      <c r="N3" s="19"/>
      <c r="O3" s="19"/>
      <c r="P3" s="19"/>
      <c r="Q3" s="20"/>
      <c r="S3" s="37" t="s">
        <v>7</v>
      </c>
      <c r="T3" s="16"/>
      <c r="U3" s="19"/>
      <c r="V3" s="19"/>
      <c r="W3" s="19"/>
      <c r="X3" s="19"/>
      <c r="Y3" s="19"/>
      <c r="Z3" s="20"/>
      <c r="AB3" s="37" t="s">
        <v>7</v>
      </c>
      <c r="AC3" s="16"/>
      <c r="AD3" s="19"/>
      <c r="AE3" s="19"/>
      <c r="AF3" s="19"/>
      <c r="AG3" s="19"/>
      <c r="AH3" s="19"/>
      <c r="AI3" s="20"/>
      <c r="AK3" s="37" t="s">
        <v>7</v>
      </c>
      <c r="AL3" s="20"/>
      <c r="AN3" s="37" t="s">
        <v>7</v>
      </c>
      <c r="AO3" s="21"/>
    </row>
    <row r="4" spans="1:41" ht="12" customHeight="1" x14ac:dyDescent="0.2">
      <c r="A4" s="38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</row>
    <row r="5" spans="1:41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</row>
    <row r="6" spans="1:41" ht="12" customHeight="1" x14ac:dyDescent="0.2">
      <c r="A6" s="42"/>
      <c r="B6" s="40" t="s">
        <v>10</v>
      </c>
      <c r="C6" s="45"/>
      <c r="D6" s="46"/>
      <c r="E6" s="40" t="s">
        <v>12</v>
      </c>
      <c r="F6" s="45"/>
      <c r="G6" s="46"/>
      <c r="H6" s="40" t="s">
        <v>13</v>
      </c>
      <c r="I6" s="45"/>
      <c r="J6" s="46"/>
      <c r="K6" s="39" t="s">
        <v>8</v>
      </c>
      <c r="L6" s="40"/>
      <c r="M6" s="41"/>
      <c r="N6" s="39" t="s">
        <v>9</v>
      </c>
      <c r="O6" s="40"/>
      <c r="P6" s="41"/>
      <c r="Q6" s="39" t="s">
        <v>14</v>
      </c>
      <c r="R6" s="40"/>
      <c r="S6" s="41"/>
      <c r="T6" s="39" t="s">
        <v>15</v>
      </c>
      <c r="U6" s="40"/>
      <c r="V6" s="41"/>
      <c r="W6" s="39" t="s">
        <v>16</v>
      </c>
      <c r="X6" s="40"/>
      <c r="Y6" s="41"/>
      <c r="Z6" s="39" t="s">
        <v>17</v>
      </c>
      <c r="AA6" s="40"/>
      <c r="AB6" s="41"/>
      <c r="AC6" s="39" t="s">
        <v>18</v>
      </c>
      <c r="AD6" s="40"/>
      <c r="AE6" s="41"/>
      <c r="AF6" s="39" t="s">
        <v>19</v>
      </c>
      <c r="AG6" s="40"/>
      <c r="AH6" s="41"/>
      <c r="AI6" s="39" t="s">
        <v>20</v>
      </c>
      <c r="AJ6" s="40"/>
      <c r="AK6" s="41"/>
      <c r="AL6" s="39" t="s">
        <v>21</v>
      </c>
      <c r="AM6" s="40"/>
      <c r="AN6" s="41"/>
    </row>
    <row r="7" spans="1:41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</row>
    <row r="8" spans="1:41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</row>
    <row r="9" spans="1:41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</row>
    <row r="10" spans="1:41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</row>
    <row r="11" spans="1:41" ht="15" customHeight="1" x14ac:dyDescent="0.2">
      <c r="A11" s="30" t="s">
        <v>22</v>
      </c>
      <c r="B11" s="22">
        <v>15164.699000000001</v>
      </c>
      <c r="C11" s="22">
        <v>13617</v>
      </c>
      <c r="D11" s="23">
        <v>1547.6990000000001</v>
      </c>
      <c r="E11" s="22">
        <v>47834.678</v>
      </c>
      <c r="F11" s="22">
        <v>33578</v>
      </c>
      <c r="G11" s="23">
        <v>14256.678</v>
      </c>
      <c r="H11" s="22">
        <v>440.07100000000003</v>
      </c>
      <c r="I11" s="22">
        <v>360</v>
      </c>
      <c r="J11" s="23">
        <v>80.070999999999998</v>
      </c>
      <c r="K11" s="22">
        <v>2531</v>
      </c>
      <c r="L11" s="22">
        <v>1973</v>
      </c>
      <c r="M11" s="23">
        <v>558</v>
      </c>
      <c r="N11" s="22">
        <v>19165.04</v>
      </c>
      <c r="O11" s="22">
        <v>5546</v>
      </c>
      <c r="P11" s="23">
        <v>13619.04</v>
      </c>
      <c r="Q11" s="22">
        <v>6387.5240000000003</v>
      </c>
      <c r="R11" s="22">
        <v>3600</v>
      </c>
      <c r="S11" s="23">
        <v>2787.5239999999999</v>
      </c>
      <c r="T11" s="22">
        <v>27961</v>
      </c>
      <c r="U11" s="22">
        <v>25137</v>
      </c>
      <c r="V11" s="23">
        <v>2824</v>
      </c>
      <c r="W11" s="22">
        <v>776</v>
      </c>
      <c r="X11" s="22">
        <v>620</v>
      </c>
      <c r="Y11" s="23">
        <v>156</v>
      </c>
      <c r="Z11" s="22">
        <v>21721.868999999999</v>
      </c>
      <c r="AA11" s="22">
        <v>18186</v>
      </c>
      <c r="AB11" s="23">
        <v>3535.8690000000001</v>
      </c>
      <c r="AC11" s="22">
        <v>143</v>
      </c>
      <c r="AD11" s="22">
        <v>91</v>
      </c>
      <c r="AE11" s="23">
        <v>52</v>
      </c>
      <c r="AF11" s="22">
        <v>2604.3560000000002</v>
      </c>
      <c r="AG11" s="22">
        <v>2163</v>
      </c>
      <c r="AH11" s="23">
        <v>441.35599999999999</v>
      </c>
      <c r="AI11" s="22">
        <v>780</v>
      </c>
      <c r="AJ11" s="22">
        <v>681</v>
      </c>
      <c r="AK11" s="23">
        <v>99</v>
      </c>
      <c r="AL11" s="22">
        <v>6801.7470000000003</v>
      </c>
      <c r="AM11" s="22">
        <v>3603.2979999999998</v>
      </c>
      <c r="AN11" s="23">
        <v>3198.4490000000001</v>
      </c>
    </row>
    <row r="12" spans="1:41" ht="15" customHeight="1" x14ac:dyDescent="0.2">
      <c r="A12" s="31" t="s">
        <v>23</v>
      </c>
      <c r="B12" s="32">
        <v>2254.1849999999999</v>
      </c>
      <c r="C12" s="32">
        <v>2129</v>
      </c>
      <c r="D12" s="33">
        <v>125.185</v>
      </c>
      <c r="E12" s="32">
        <v>7621.3760000000002</v>
      </c>
      <c r="F12" s="32">
        <v>5741</v>
      </c>
      <c r="G12" s="33">
        <v>1880.376</v>
      </c>
      <c r="H12" s="32">
        <v>71</v>
      </c>
      <c r="I12" s="32">
        <v>62</v>
      </c>
      <c r="J12" s="33">
        <v>9</v>
      </c>
      <c r="K12" s="32">
        <v>404</v>
      </c>
      <c r="L12" s="32">
        <v>315</v>
      </c>
      <c r="M12" s="33">
        <v>89</v>
      </c>
      <c r="N12" s="32">
        <v>4698.8590000000004</v>
      </c>
      <c r="O12" s="32">
        <v>1536</v>
      </c>
      <c r="P12" s="33">
        <v>3162.8589999999999</v>
      </c>
      <c r="Q12" s="32">
        <v>882.79600000000005</v>
      </c>
      <c r="R12" s="32">
        <v>443</v>
      </c>
      <c r="S12" s="33">
        <v>439.79599999999999</v>
      </c>
      <c r="T12" s="32">
        <v>4392.8180000000002</v>
      </c>
      <c r="U12" s="32">
        <v>4030</v>
      </c>
      <c r="V12" s="33">
        <v>362.81799999999998</v>
      </c>
      <c r="W12" s="32">
        <v>126</v>
      </c>
      <c r="X12" s="32">
        <v>114</v>
      </c>
      <c r="Y12" s="33">
        <v>12</v>
      </c>
      <c r="Z12" s="32">
        <v>2363</v>
      </c>
      <c r="AA12" s="32">
        <v>1895</v>
      </c>
      <c r="AB12" s="33">
        <v>468</v>
      </c>
      <c r="AC12" s="32">
        <v>26</v>
      </c>
      <c r="AD12" s="32">
        <v>24</v>
      </c>
      <c r="AE12" s="33">
        <v>2</v>
      </c>
      <c r="AF12" s="32">
        <v>407</v>
      </c>
      <c r="AG12" s="32">
        <v>333</v>
      </c>
      <c r="AH12" s="33">
        <v>74</v>
      </c>
      <c r="AI12" s="32">
        <v>96</v>
      </c>
      <c r="AJ12" s="32">
        <v>87</v>
      </c>
      <c r="AK12" s="33">
        <v>9</v>
      </c>
      <c r="AL12" s="32">
        <v>731.95799999999997</v>
      </c>
      <c r="AM12" s="32">
        <v>408</v>
      </c>
      <c r="AN12" s="33">
        <v>323.95800000000003</v>
      </c>
    </row>
    <row r="13" spans="1:41" ht="15" customHeight="1" x14ac:dyDescent="0.2">
      <c r="A13" s="31" t="s">
        <v>24</v>
      </c>
      <c r="B13" s="32">
        <v>3190.2440000000001</v>
      </c>
      <c r="C13" s="32">
        <v>2902</v>
      </c>
      <c r="D13" s="33">
        <v>288.24400000000003</v>
      </c>
      <c r="E13" s="32">
        <v>10952.942999999999</v>
      </c>
      <c r="F13" s="32">
        <v>8109</v>
      </c>
      <c r="G13" s="33">
        <v>2843.9430000000002</v>
      </c>
      <c r="H13" s="32">
        <v>85.213999999999999</v>
      </c>
      <c r="I13" s="32">
        <v>67</v>
      </c>
      <c r="J13" s="33">
        <v>18.213999999999999</v>
      </c>
      <c r="K13" s="32">
        <v>535</v>
      </c>
      <c r="L13" s="32">
        <v>425</v>
      </c>
      <c r="M13" s="33">
        <v>110</v>
      </c>
      <c r="N13" s="32">
        <v>5377.4750000000004</v>
      </c>
      <c r="O13" s="32">
        <v>1790</v>
      </c>
      <c r="P13" s="33">
        <v>3587.4749999999999</v>
      </c>
      <c r="Q13" s="32">
        <v>1567.99</v>
      </c>
      <c r="R13" s="32">
        <v>875</v>
      </c>
      <c r="S13" s="33">
        <v>692.99</v>
      </c>
      <c r="T13" s="32">
        <v>6221</v>
      </c>
      <c r="U13" s="32">
        <v>5728</v>
      </c>
      <c r="V13" s="33">
        <v>493</v>
      </c>
      <c r="W13" s="32">
        <v>199</v>
      </c>
      <c r="X13" s="32">
        <v>174</v>
      </c>
      <c r="Y13" s="33">
        <v>25</v>
      </c>
      <c r="Z13" s="32">
        <v>4227</v>
      </c>
      <c r="AA13" s="32">
        <v>3433</v>
      </c>
      <c r="AB13" s="33">
        <v>794</v>
      </c>
      <c r="AC13" s="32">
        <v>35</v>
      </c>
      <c r="AD13" s="32">
        <v>20</v>
      </c>
      <c r="AE13" s="33">
        <v>15</v>
      </c>
      <c r="AF13" s="32">
        <v>491</v>
      </c>
      <c r="AG13" s="32">
        <v>414</v>
      </c>
      <c r="AH13" s="33">
        <v>77</v>
      </c>
      <c r="AI13" s="32">
        <v>159</v>
      </c>
      <c r="AJ13" s="32">
        <v>143</v>
      </c>
      <c r="AK13" s="33">
        <v>16</v>
      </c>
      <c r="AL13" s="32">
        <v>1049.125</v>
      </c>
      <c r="AM13" s="32">
        <v>607</v>
      </c>
      <c r="AN13" s="33">
        <v>442.125</v>
      </c>
    </row>
    <row r="14" spans="1:41" ht="15" customHeight="1" x14ac:dyDescent="0.2">
      <c r="A14" s="31" t="s">
        <v>25</v>
      </c>
      <c r="B14" s="32">
        <v>1332.095</v>
      </c>
      <c r="C14" s="32">
        <v>1160</v>
      </c>
      <c r="D14" s="33">
        <v>172.095</v>
      </c>
      <c r="E14" s="32">
        <v>9156.2049999999999</v>
      </c>
      <c r="F14" s="32">
        <v>5852</v>
      </c>
      <c r="G14" s="33">
        <v>3304.2049999999999</v>
      </c>
      <c r="H14" s="32">
        <v>72.356999999999999</v>
      </c>
      <c r="I14" s="32">
        <v>55</v>
      </c>
      <c r="J14" s="33">
        <v>17.356999999999999</v>
      </c>
      <c r="K14" s="32">
        <v>347</v>
      </c>
      <c r="L14" s="32">
        <v>256</v>
      </c>
      <c r="M14" s="33">
        <v>91</v>
      </c>
      <c r="N14" s="32">
        <v>2791.8960000000002</v>
      </c>
      <c r="O14" s="32">
        <v>867</v>
      </c>
      <c r="P14" s="33">
        <v>1924.896</v>
      </c>
      <c r="Q14" s="32">
        <v>926.93799999999999</v>
      </c>
      <c r="R14" s="32">
        <v>528</v>
      </c>
      <c r="S14" s="33">
        <v>398.93799999999999</v>
      </c>
      <c r="T14" s="32">
        <v>3603</v>
      </c>
      <c r="U14" s="32">
        <v>3165</v>
      </c>
      <c r="V14" s="33">
        <v>438</v>
      </c>
      <c r="W14" s="32">
        <v>159</v>
      </c>
      <c r="X14" s="32">
        <v>118</v>
      </c>
      <c r="Y14" s="33">
        <v>41</v>
      </c>
      <c r="Z14" s="32">
        <v>2708.84</v>
      </c>
      <c r="AA14" s="32">
        <v>2149</v>
      </c>
      <c r="AB14" s="33">
        <v>559.84</v>
      </c>
      <c r="AC14" s="32">
        <v>25</v>
      </c>
      <c r="AD14" s="32">
        <v>18</v>
      </c>
      <c r="AE14" s="33">
        <v>7</v>
      </c>
      <c r="AF14" s="32">
        <v>351</v>
      </c>
      <c r="AG14" s="32">
        <v>279</v>
      </c>
      <c r="AH14" s="33">
        <v>72</v>
      </c>
      <c r="AI14" s="32">
        <v>97</v>
      </c>
      <c r="AJ14" s="32">
        <v>79</v>
      </c>
      <c r="AK14" s="33">
        <v>18</v>
      </c>
      <c r="AL14" s="32">
        <v>990.65800000000002</v>
      </c>
      <c r="AM14" s="32">
        <v>519.15</v>
      </c>
      <c r="AN14" s="33">
        <v>471.50799999999998</v>
      </c>
    </row>
    <row r="15" spans="1:41" ht="15" customHeight="1" x14ac:dyDescent="0.2">
      <c r="A15" s="31" t="s">
        <v>26</v>
      </c>
      <c r="B15" s="32">
        <v>2875.3890000000001</v>
      </c>
      <c r="C15" s="32">
        <v>2635</v>
      </c>
      <c r="D15" s="33">
        <v>240.38900000000001</v>
      </c>
      <c r="E15" s="32">
        <v>15452.302</v>
      </c>
      <c r="F15" s="32">
        <v>11114</v>
      </c>
      <c r="G15" s="33">
        <v>4338.3019999999997</v>
      </c>
      <c r="H15" s="32">
        <v>150.09299999999999</v>
      </c>
      <c r="I15" s="32">
        <v>113</v>
      </c>
      <c r="J15" s="33">
        <v>37.093000000000004</v>
      </c>
      <c r="K15" s="32">
        <v>688</v>
      </c>
      <c r="L15" s="32">
        <v>554</v>
      </c>
      <c r="M15" s="33">
        <v>134</v>
      </c>
      <c r="N15" s="32">
        <v>7574.9170000000004</v>
      </c>
      <c r="O15" s="32">
        <v>2440</v>
      </c>
      <c r="P15" s="33">
        <v>5134.9170000000004</v>
      </c>
      <c r="Q15" s="32">
        <v>2145.431</v>
      </c>
      <c r="R15" s="32">
        <v>1041</v>
      </c>
      <c r="S15" s="33">
        <v>1104.431</v>
      </c>
      <c r="T15" s="32">
        <v>7726</v>
      </c>
      <c r="U15" s="32">
        <v>7086</v>
      </c>
      <c r="V15" s="33">
        <v>640</v>
      </c>
      <c r="W15" s="32">
        <v>254</v>
      </c>
      <c r="X15" s="32">
        <v>196</v>
      </c>
      <c r="Y15" s="33">
        <v>58</v>
      </c>
      <c r="Z15" s="32">
        <v>6132</v>
      </c>
      <c r="AA15" s="32">
        <v>4657</v>
      </c>
      <c r="AB15" s="33">
        <v>1475</v>
      </c>
      <c r="AC15" s="32">
        <v>47</v>
      </c>
      <c r="AD15" s="32">
        <v>34</v>
      </c>
      <c r="AE15" s="33">
        <v>13</v>
      </c>
      <c r="AF15" s="32">
        <v>742</v>
      </c>
      <c r="AG15" s="32">
        <v>616</v>
      </c>
      <c r="AH15" s="33">
        <v>126</v>
      </c>
      <c r="AI15" s="32">
        <v>201</v>
      </c>
      <c r="AJ15" s="32">
        <v>173</v>
      </c>
      <c r="AK15" s="33">
        <v>28</v>
      </c>
      <c r="AL15" s="32">
        <v>1614.8610000000001</v>
      </c>
      <c r="AM15" s="32">
        <v>828</v>
      </c>
      <c r="AN15" s="33">
        <v>786.86099999999999</v>
      </c>
    </row>
    <row r="16" spans="1:41" ht="15" customHeight="1" x14ac:dyDescent="0.2">
      <c r="A16" s="31" t="s">
        <v>27</v>
      </c>
      <c r="B16" s="32">
        <v>1131.6659999999999</v>
      </c>
      <c r="C16" s="32">
        <v>1068</v>
      </c>
      <c r="D16" s="33">
        <v>63.665999999999997</v>
      </c>
      <c r="E16" s="32">
        <v>7606.25</v>
      </c>
      <c r="F16" s="32">
        <v>5669</v>
      </c>
      <c r="G16" s="33">
        <v>1937.25</v>
      </c>
      <c r="H16" s="32">
        <v>46</v>
      </c>
      <c r="I16" s="32">
        <v>38</v>
      </c>
      <c r="J16" s="33">
        <v>8</v>
      </c>
      <c r="K16" s="32">
        <v>340</v>
      </c>
      <c r="L16" s="32">
        <v>292</v>
      </c>
      <c r="M16" s="33">
        <v>48</v>
      </c>
      <c r="N16" s="32">
        <v>3904.05</v>
      </c>
      <c r="O16" s="32">
        <v>1253</v>
      </c>
      <c r="P16" s="33">
        <v>2651.05</v>
      </c>
      <c r="Q16" s="32">
        <v>754.53</v>
      </c>
      <c r="R16" s="32">
        <v>407</v>
      </c>
      <c r="S16" s="33">
        <v>347.53</v>
      </c>
      <c r="T16" s="32">
        <v>3276</v>
      </c>
      <c r="U16" s="32">
        <v>3098</v>
      </c>
      <c r="V16" s="33">
        <v>178</v>
      </c>
      <c r="W16" s="32">
        <v>178</v>
      </c>
      <c r="X16" s="32">
        <v>165</v>
      </c>
      <c r="Y16" s="33">
        <v>13</v>
      </c>
      <c r="Z16" s="32">
        <v>2520</v>
      </c>
      <c r="AA16" s="32">
        <v>1901</v>
      </c>
      <c r="AB16" s="33">
        <v>619</v>
      </c>
      <c r="AC16" s="32">
        <v>21</v>
      </c>
      <c r="AD16" s="32">
        <v>17</v>
      </c>
      <c r="AE16" s="33">
        <v>4</v>
      </c>
      <c r="AF16" s="32">
        <v>279</v>
      </c>
      <c r="AG16" s="32">
        <v>247</v>
      </c>
      <c r="AH16" s="33">
        <v>32</v>
      </c>
      <c r="AI16" s="32">
        <v>83</v>
      </c>
      <c r="AJ16" s="32">
        <v>71</v>
      </c>
      <c r="AK16" s="33">
        <v>12</v>
      </c>
      <c r="AL16" s="32">
        <v>743.49699999999996</v>
      </c>
      <c r="AM16" s="32">
        <v>367</v>
      </c>
      <c r="AN16" s="33">
        <v>376.49700000000001</v>
      </c>
    </row>
    <row r="17" spans="1:40" ht="15" customHeight="1" x14ac:dyDescent="0.2">
      <c r="A17" s="31" t="s">
        <v>28</v>
      </c>
      <c r="B17" s="32">
        <v>723.68399999999997</v>
      </c>
      <c r="C17" s="32">
        <v>686</v>
      </c>
      <c r="D17" s="33">
        <v>37.683999999999997</v>
      </c>
      <c r="E17" s="32">
        <v>5326.8190000000004</v>
      </c>
      <c r="F17" s="32">
        <v>3782</v>
      </c>
      <c r="G17" s="33">
        <v>1544.819</v>
      </c>
      <c r="H17" s="32">
        <v>37.1</v>
      </c>
      <c r="I17" s="32">
        <v>26</v>
      </c>
      <c r="J17" s="33">
        <v>11.1</v>
      </c>
      <c r="K17" s="32">
        <v>221</v>
      </c>
      <c r="L17" s="32">
        <v>179</v>
      </c>
      <c r="M17" s="33">
        <v>42</v>
      </c>
      <c r="N17" s="32">
        <v>2452.4589999999998</v>
      </c>
      <c r="O17" s="32">
        <v>761</v>
      </c>
      <c r="P17" s="33">
        <v>1691.4590000000001</v>
      </c>
      <c r="Q17" s="32">
        <v>534.08600000000001</v>
      </c>
      <c r="R17" s="32">
        <v>306</v>
      </c>
      <c r="S17" s="33">
        <v>228.08600000000001</v>
      </c>
      <c r="T17" s="32">
        <v>1580.9739999999999</v>
      </c>
      <c r="U17" s="32">
        <v>1464</v>
      </c>
      <c r="V17" s="33">
        <v>116.974</v>
      </c>
      <c r="W17" s="32">
        <v>88</v>
      </c>
      <c r="X17" s="32">
        <v>79</v>
      </c>
      <c r="Y17" s="33">
        <v>9</v>
      </c>
      <c r="Z17" s="32">
        <v>1349.502</v>
      </c>
      <c r="AA17" s="32">
        <v>1022</v>
      </c>
      <c r="AB17" s="33">
        <v>327.50200000000001</v>
      </c>
      <c r="AC17" s="32">
        <v>13</v>
      </c>
      <c r="AD17" s="32">
        <v>7</v>
      </c>
      <c r="AE17" s="33">
        <v>6</v>
      </c>
      <c r="AF17" s="32">
        <v>123.121</v>
      </c>
      <c r="AG17" s="32">
        <v>96</v>
      </c>
      <c r="AH17" s="33">
        <v>27.120999999999999</v>
      </c>
      <c r="AI17" s="32">
        <v>46</v>
      </c>
      <c r="AJ17" s="32">
        <v>39</v>
      </c>
      <c r="AK17" s="33">
        <v>7</v>
      </c>
      <c r="AL17" s="32">
        <v>328.245</v>
      </c>
      <c r="AM17" s="32">
        <v>182.03200000000001</v>
      </c>
      <c r="AN17" s="33">
        <v>146.21299999999999</v>
      </c>
    </row>
    <row r="18" spans="1:40" ht="15" customHeight="1" x14ac:dyDescent="0.2">
      <c r="A18" s="31" t="s">
        <v>29</v>
      </c>
      <c r="B18" s="32">
        <v>768.33900000000006</v>
      </c>
      <c r="C18" s="32">
        <v>709</v>
      </c>
      <c r="D18" s="33">
        <v>59.338999999999999</v>
      </c>
      <c r="E18" s="32">
        <v>3833.0810000000001</v>
      </c>
      <c r="F18" s="32">
        <v>2586</v>
      </c>
      <c r="G18" s="33">
        <v>1247.0809999999999</v>
      </c>
      <c r="H18" s="32">
        <v>25</v>
      </c>
      <c r="I18" s="32">
        <v>20</v>
      </c>
      <c r="J18" s="33">
        <v>5</v>
      </c>
      <c r="K18" s="32">
        <v>391</v>
      </c>
      <c r="L18" s="32">
        <v>234</v>
      </c>
      <c r="M18" s="33">
        <v>157</v>
      </c>
      <c r="N18" s="32">
        <v>1858.12</v>
      </c>
      <c r="O18" s="32">
        <v>580</v>
      </c>
      <c r="P18" s="33">
        <v>1278.1199999999999</v>
      </c>
      <c r="Q18" s="32">
        <v>354.68700000000001</v>
      </c>
      <c r="R18" s="32">
        <v>208</v>
      </c>
      <c r="S18" s="33">
        <v>146.68700000000001</v>
      </c>
      <c r="T18" s="32">
        <v>1443</v>
      </c>
      <c r="U18" s="32">
        <v>1315</v>
      </c>
      <c r="V18" s="33">
        <v>128</v>
      </c>
      <c r="W18" s="32">
        <v>64</v>
      </c>
      <c r="X18" s="32">
        <v>52</v>
      </c>
      <c r="Y18" s="33">
        <v>12</v>
      </c>
      <c r="Z18" s="32">
        <v>1041.027</v>
      </c>
      <c r="AA18" s="32">
        <v>760</v>
      </c>
      <c r="AB18" s="33">
        <v>281.02699999999999</v>
      </c>
      <c r="AC18" s="32">
        <v>6</v>
      </c>
      <c r="AD18" s="32">
        <v>4</v>
      </c>
      <c r="AE18" s="33">
        <v>2</v>
      </c>
      <c r="AF18" s="32">
        <v>119</v>
      </c>
      <c r="AG18" s="32">
        <v>100</v>
      </c>
      <c r="AH18" s="33">
        <v>19</v>
      </c>
      <c r="AI18" s="32">
        <v>48</v>
      </c>
      <c r="AJ18" s="32">
        <v>40</v>
      </c>
      <c r="AK18" s="33">
        <v>8</v>
      </c>
      <c r="AL18" s="32">
        <v>215.73699999999999</v>
      </c>
      <c r="AM18" s="32">
        <v>113.027</v>
      </c>
      <c r="AN18" s="33">
        <v>102.71</v>
      </c>
    </row>
    <row r="19" spans="1:40" ht="15" customHeight="1" x14ac:dyDescent="0.2">
      <c r="A19" s="31" t="s">
        <v>30</v>
      </c>
      <c r="B19" s="32">
        <v>3942.26</v>
      </c>
      <c r="C19" s="32">
        <v>3587</v>
      </c>
      <c r="D19" s="33">
        <v>355.26</v>
      </c>
      <c r="E19" s="32">
        <v>15439.215</v>
      </c>
      <c r="F19" s="32">
        <v>11800</v>
      </c>
      <c r="G19" s="33">
        <v>3639.2150000000001</v>
      </c>
      <c r="H19" s="32">
        <v>128.048</v>
      </c>
      <c r="I19" s="32">
        <v>109</v>
      </c>
      <c r="J19" s="33">
        <v>19.047999999999998</v>
      </c>
      <c r="K19" s="32">
        <v>638</v>
      </c>
      <c r="L19" s="32">
        <v>509</v>
      </c>
      <c r="M19" s="33">
        <v>129</v>
      </c>
      <c r="N19" s="32">
        <v>4862.1570000000002</v>
      </c>
      <c r="O19" s="32">
        <v>1673</v>
      </c>
      <c r="P19" s="33">
        <v>3189.1570000000002</v>
      </c>
      <c r="Q19" s="32">
        <v>1851.347</v>
      </c>
      <c r="R19" s="32">
        <v>1057</v>
      </c>
      <c r="S19" s="33">
        <v>794.34699999999998</v>
      </c>
      <c r="T19" s="32">
        <v>11276.829</v>
      </c>
      <c r="U19" s="32">
        <v>10142</v>
      </c>
      <c r="V19" s="33">
        <v>1134.829</v>
      </c>
      <c r="W19" s="32">
        <v>279</v>
      </c>
      <c r="X19" s="32">
        <v>221</v>
      </c>
      <c r="Y19" s="33">
        <v>58</v>
      </c>
      <c r="Z19" s="32">
        <v>6887.9279999999999</v>
      </c>
      <c r="AA19" s="32">
        <v>5861</v>
      </c>
      <c r="AB19" s="33">
        <v>1026.9280000000001</v>
      </c>
      <c r="AC19" s="32">
        <v>31</v>
      </c>
      <c r="AD19" s="32">
        <v>24</v>
      </c>
      <c r="AE19" s="33">
        <v>7</v>
      </c>
      <c r="AF19" s="32">
        <v>856</v>
      </c>
      <c r="AG19" s="32">
        <v>736</v>
      </c>
      <c r="AH19" s="33">
        <v>120</v>
      </c>
      <c r="AI19" s="32">
        <v>259</v>
      </c>
      <c r="AJ19" s="32">
        <v>234</v>
      </c>
      <c r="AK19" s="33">
        <v>25</v>
      </c>
      <c r="AL19" s="32">
        <v>2295.2020000000002</v>
      </c>
      <c r="AM19" s="32">
        <v>1200</v>
      </c>
      <c r="AN19" s="33">
        <v>1095.202</v>
      </c>
    </row>
    <row r="20" spans="1:40" ht="15" customHeight="1" x14ac:dyDescent="0.2">
      <c r="A20" s="31" t="s">
        <v>31</v>
      </c>
      <c r="B20" s="32">
        <v>2023.9780000000001</v>
      </c>
      <c r="C20" s="32">
        <v>1961</v>
      </c>
      <c r="D20" s="33">
        <v>62.978000000000002</v>
      </c>
      <c r="E20" s="32">
        <v>9486.6299999999992</v>
      </c>
      <c r="F20" s="32">
        <v>7932</v>
      </c>
      <c r="G20" s="33">
        <v>1554.63</v>
      </c>
      <c r="H20" s="32">
        <v>122</v>
      </c>
      <c r="I20" s="32">
        <v>117</v>
      </c>
      <c r="J20" s="33">
        <v>5</v>
      </c>
      <c r="K20" s="32">
        <v>557</v>
      </c>
      <c r="L20" s="32">
        <v>531</v>
      </c>
      <c r="M20" s="33">
        <v>26</v>
      </c>
      <c r="N20" s="32">
        <v>4102.7920000000004</v>
      </c>
      <c r="O20" s="32">
        <v>1912</v>
      </c>
      <c r="P20" s="33">
        <v>2190.7919999999999</v>
      </c>
      <c r="Q20" s="32">
        <v>1251.4690000000001</v>
      </c>
      <c r="R20" s="32">
        <v>808</v>
      </c>
      <c r="S20" s="33">
        <v>443.46899999999999</v>
      </c>
      <c r="T20" s="32">
        <v>6102</v>
      </c>
      <c r="U20" s="32">
        <v>5915</v>
      </c>
      <c r="V20" s="33">
        <v>187</v>
      </c>
      <c r="W20" s="32">
        <v>170</v>
      </c>
      <c r="X20" s="32">
        <v>160</v>
      </c>
      <c r="Y20" s="33">
        <v>10</v>
      </c>
      <c r="Z20" s="32">
        <v>3534.02</v>
      </c>
      <c r="AA20" s="32">
        <v>3051</v>
      </c>
      <c r="AB20" s="33">
        <v>483.02</v>
      </c>
      <c r="AC20" s="32">
        <v>42</v>
      </c>
      <c r="AD20" s="32">
        <v>41</v>
      </c>
      <c r="AE20" s="33">
        <v>1</v>
      </c>
      <c r="AF20" s="32">
        <v>588</v>
      </c>
      <c r="AG20" s="32">
        <v>547</v>
      </c>
      <c r="AH20" s="33">
        <v>41</v>
      </c>
      <c r="AI20" s="32">
        <v>143</v>
      </c>
      <c r="AJ20" s="32">
        <v>142</v>
      </c>
      <c r="AK20" s="33">
        <v>1</v>
      </c>
      <c r="AL20" s="32">
        <v>937.10400000000004</v>
      </c>
      <c r="AM20" s="32">
        <v>614</v>
      </c>
      <c r="AN20" s="33">
        <v>323.10399999999998</v>
      </c>
    </row>
    <row r="21" spans="1:40" ht="15" customHeight="1" x14ac:dyDescent="0.2">
      <c r="A21" s="31" t="s">
        <v>32</v>
      </c>
      <c r="B21" s="32">
        <v>1153.3800000000001</v>
      </c>
      <c r="C21" s="32">
        <v>1070</v>
      </c>
      <c r="D21" s="33">
        <v>83.38</v>
      </c>
      <c r="E21" s="32">
        <v>5592.9970000000003</v>
      </c>
      <c r="F21" s="32">
        <v>4239</v>
      </c>
      <c r="G21" s="33">
        <v>1353.9970000000001</v>
      </c>
      <c r="H21" s="32">
        <v>46</v>
      </c>
      <c r="I21" s="32">
        <v>39</v>
      </c>
      <c r="J21" s="33">
        <v>7</v>
      </c>
      <c r="K21" s="32">
        <v>247</v>
      </c>
      <c r="L21" s="32">
        <v>207</v>
      </c>
      <c r="M21" s="33">
        <v>40</v>
      </c>
      <c r="N21" s="32">
        <v>2172.1019999999999</v>
      </c>
      <c r="O21" s="32">
        <v>765</v>
      </c>
      <c r="P21" s="33">
        <v>1407.1020000000001</v>
      </c>
      <c r="Q21" s="32">
        <v>614.125</v>
      </c>
      <c r="R21" s="32">
        <v>355</v>
      </c>
      <c r="S21" s="33">
        <v>259.125</v>
      </c>
      <c r="T21" s="32">
        <v>2443.538</v>
      </c>
      <c r="U21" s="32">
        <v>2316</v>
      </c>
      <c r="V21" s="33">
        <v>127.538</v>
      </c>
      <c r="W21" s="32">
        <v>94</v>
      </c>
      <c r="X21" s="32">
        <v>81</v>
      </c>
      <c r="Y21" s="33">
        <v>13</v>
      </c>
      <c r="Z21" s="32">
        <v>1512.018</v>
      </c>
      <c r="AA21" s="32">
        <v>1275</v>
      </c>
      <c r="AB21" s="33">
        <v>237.018</v>
      </c>
      <c r="AC21" s="32">
        <v>17.076000000000001</v>
      </c>
      <c r="AD21" s="32">
        <v>13</v>
      </c>
      <c r="AE21" s="33">
        <v>4.0759999999999996</v>
      </c>
      <c r="AF21" s="32">
        <v>206</v>
      </c>
      <c r="AG21" s="32">
        <v>174</v>
      </c>
      <c r="AH21" s="33">
        <v>32</v>
      </c>
      <c r="AI21" s="32">
        <v>64</v>
      </c>
      <c r="AJ21" s="32">
        <v>58</v>
      </c>
      <c r="AK21" s="33">
        <v>6</v>
      </c>
      <c r="AL21" s="32">
        <v>433.75400000000002</v>
      </c>
      <c r="AM21" s="32">
        <v>253.07599999999999</v>
      </c>
      <c r="AN21" s="33">
        <v>180.678</v>
      </c>
    </row>
    <row r="22" spans="1:40" ht="15" customHeight="1" x14ac:dyDescent="0.2">
      <c r="A22" s="31" t="s">
        <v>33</v>
      </c>
      <c r="B22" s="32">
        <v>817.41700000000003</v>
      </c>
      <c r="C22" s="32">
        <v>769</v>
      </c>
      <c r="D22" s="33">
        <v>48.417000000000002</v>
      </c>
      <c r="E22" s="32">
        <v>5558.7240000000002</v>
      </c>
      <c r="F22" s="32">
        <v>4325</v>
      </c>
      <c r="G22" s="33">
        <v>1233.7239999999999</v>
      </c>
      <c r="H22" s="32">
        <v>34.165999999999997</v>
      </c>
      <c r="I22" s="32">
        <v>29</v>
      </c>
      <c r="J22" s="33">
        <v>5.1660000000000004</v>
      </c>
      <c r="K22" s="32">
        <v>395</v>
      </c>
      <c r="L22" s="32">
        <v>327</v>
      </c>
      <c r="M22" s="33">
        <v>68</v>
      </c>
      <c r="N22" s="32">
        <v>2336.7310000000002</v>
      </c>
      <c r="O22" s="32">
        <v>837</v>
      </c>
      <c r="P22" s="33">
        <v>1499.731</v>
      </c>
      <c r="Q22" s="32">
        <v>583.93700000000001</v>
      </c>
      <c r="R22" s="32">
        <v>372</v>
      </c>
      <c r="S22" s="33">
        <v>211.93700000000001</v>
      </c>
      <c r="T22" s="32">
        <v>1898</v>
      </c>
      <c r="U22" s="32">
        <v>1809</v>
      </c>
      <c r="V22" s="33">
        <v>89</v>
      </c>
      <c r="W22" s="32">
        <v>119</v>
      </c>
      <c r="X22" s="32">
        <v>105</v>
      </c>
      <c r="Y22" s="33">
        <v>14</v>
      </c>
      <c r="Z22" s="32">
        <v>1882.0250000000001</v>
      </c>
      <c r="AA22" s="32">
        <v>1432</v>
      </c>
      <c r="AB22" s="33">
        <v>450.02499999999998</v>
      </c>
      <c r="AC22" s="32">
        <v>13</v>
      </c>
      <c r="AD22" s="32">
        <v>12</v>
      </c>
      <c r="AE22" s="33">
        <v>1</v>
      </c>
      <c r="AF22" s="32">
        <v>145</v>
      </c>
      <c r="AG22" s="32">
        <v>120</v>
      </c>
      <c r="AH22" s="33">
        <v>25</v>
      </c>
      <c r="AI22" s="32">
        <v>47</v>
      </c>
      <c r="AJ22" s="32">
        <v>40</v>
      </c>
      <c r="AK22" s="33">
        <v>7</v>
      </c>
      <c r="AL22" s="32">
        <v>431.988</v>
      </c>
      <c r="AM22" s="32">
        <v>225.071</v>
      </c>
      <c r="AN22" s="33">
        <v>206.917</v>
      </c>
    </row>
    <row r="23" spans="1:40" ht="15" customHeight="1" x14ac:dyDescent="0.2">
      <c r="A23" s="31" t="s">
        <v>34</v>
      </c>
      <c r="B23" s="32">
        <v>147.07400000000001</v>
      </c>
      <c r="C23" s="32">
        <v>136</v>
      </c>
      <c r="D23" s="33">
        <v>11.074</v>
      </c>
      <c r="E23" s="32">
        <v>1185.5360000000001</v>
      </c>
      <c r="F23" s="32">
        <v>829</v>
      </c>
      <c r="G23" s="33">
        <v>356.536</v>
      </c>
      <c r="H23" s="32">
        <v>5</v>
      </c>
      <c r="I23" s="32">
        <v>5</v>
      </c>
      <c r="J23" s="33">
        <v>0</v>
      </c>
      <c r="K23" s="32">
        <v>26</v>
      </c>
      <c r="L23" s="32">
        <v>21</v>
      </c>
      <c r="M23" s="33">
        <v>5</v>
      </c>
      <c r="N23" s="32">
        <v>286.64299999999997</v>
      </c>
      <c r="O23" s="32">
        <v>137</v>
      </c>
      <c r="P23" s="33">
        <v>149.643</v>
      </c>
      <c r="Q23" s="32">
        <v>81.5</v>
      </c>
      <c r="R23" s="32">
        <v>55</v>
      </c>
      <c r="S23" s="33">
        <v>26.5</v>
      </c>
      <c r="T23" s="32">
        <v>174</v>
      </c>
      <c r="U23" s="32">
        <v>165</v>
      </c>
      <c r="V23" s="33">
        <v>9</v>
      </c>
      <c r="W23" s="32">
        <v>11</v>
      </c>
      <c r="X23" s="32">
        <v>10</v>
      </c>
      <c r="Y23" s="33">
        <v>1</v>
      </c>
      <c r="Z23" s="32">
        <v>216</v>
      </c>
      <c r="AA23" s="32">
        <v>191</v>
      </c>
      <c r="AB23" s="33">
        <v>25</v>
      </c>
      <c r="AC23" s="32">
        <v>2</v>
      </c>
      <c r="AD23" s="32">
        <v>1</v>
      </c>
      <c r="AE23" s="33">
        <v>1</v>
      </c>
      <c r="AF23" s="32">
        <v>15</v>
      </c>
      <c r="AG23" s="32">
        <v>15</v>
      </c>
      <c r="AH23" s="33">
        <v>0</v>
      </c>
      <c r="AI23" s="32">
        <v>0</v>
      </c>
      <c r="AJ23" s="32">
        <v>0</v>
      </c>
      <c r="AK23" s="33">
        <v>0</v>
      </c>
      <c r="AL23" s="32">
        <v>47.243000000000002</v>
      </c>
      <c r="AM23" s="32">
        <v>32</v>
      </c>
      <c r="AN23" s="33">
        <v>15.243</v>
      </c>
    </row>
    <row r="24" spans="1:40" ht="15" customHeight="1" x14ac:dyDescent="0.2">
      <c r="A24" s="31" t="s">
        <v>35</v>
      </c>
      <c r="B24" s="32">
        <v>1292.752</v>
      </c>
      <c r="C24" s="32">
        <v>1176</v>
      </c>
      <c r="D24" s="33">
        <v>116.752</v>
      </c>
      <c r="E24" s="32">
        <v>2898.2339999999999</v>
      </c>
      <c r="F24" s="32">
        <v>2196</v>
      </c>
      <c r="G24" s="33">
        <v>702.23400000000004</v>
      </c>
      <c r="H24" s="32">
        <v>20</v>
      </c>
      <c r="I24" s="32">
        <v>15</v>
      </c>
      <c r="J24" s="33">
        <v>5</v>
      </c>
      <c r="K24" s="32">
        <v>170</v>
      </c>
      <c r="L24" s="32">
        <v>139</v>
      </c>
      <c r="M24" s="33">
        <v>31</v>
      </c>
      <c r="N24" s="32">
        <v>878.51300000000003</v>
      </c>
      <c r="O24" s="32">
        <v>310</v>
      </c>
      <c r="P24" s="33">
        <v>568.51300000000003</v>
      </c>
      <c r="Q24" s="32">
        <v>318.46899999999999</v>
      </c>
      <c r="R24" s="32">
        <v>167</v>
      </c>
      <c r="S24" s="33">
        <v>151.46899999999999</v>
      </c>
      <c r="T24" s="32">
        <v>1745</v>
      </c>
      <c r="U24" s="32">
        <v>1601</v>
      </c>
      <c r="V24" s="33">
        <v>144</v>
      </c>
      <c r="W24" s="32">
        <v>54</v>
      </c>
      <c r="X24" s="32">
        <v>44</v>
      </c>
      <c r="Y24" s="33">
        <v>10</v>
      </c>
      <c r="Z24" s="32">
        <v>1049.058</v>
      </c>
      <c r="AA24" s="32">
        <v>887</v>
      </c>
      <c r="AB24" s="33">
        <v>162.05799999999999</v>
      </c>
      <c r="AC24" s="32">
        <v>3</v>
      </c>
      <c r="AD24" s="32">
        <v>2</v>
      </c>
      <c r="AE24" s="33">
        <v>1</v>
      </c>
      <c r="AF24" s="32">
        <v>120</v>
      </c>
      <c r="AG24" s="32">
        <v>102</v>
      </c>
      <c r="AH24" s="33">
        <v>18</v>
      </c>
      <c r="AI24" s="32">
        <v>36</v>
      </c>
      <c r="AJ24" s="32">
        <v>30</v>
      </c>
      <c r="AK24" s="33">
        <v>6</v>
      </c>
      <c r="AL24" s="32">
        <v>259.96499999999997</v>
      </c>
      <c r="AM24" s="32">
        <v>127</v>
      </c>
      <c r="AN24" s="33">
        <v>132.965</v>
      </c>
    </row>
    <row r="25" spans="1:40" ht="15" customHeight="1" x14ac:dyDescent="0.2">
      <c r="A25" s="31" t="s">
        <v>36</v>
      </c>
      <c r="B25" s="32">
        <v>1311.9860000000001</v>
      </c>
      <c r="C25" s="32">
        <v>1243</v>
      </c>
      <c r="D25" s="33">
        <v>68.986000000000004</v>
      </c>
      <c r="E25" s="32">
        <v>2865.7950000000001</v>
      </c>
      <c r="F25" s="32">
        <v>2297</v>
      </c>
      <c r="G25" s="33">
        <v>568.79499999999996</v>
      </c>
      <c r="H25" s="32">
        <v>18</v>
      </c>
      <c r="I25" s="32">
        <v>18</v>
      </c>
      <c r="J25" s="33">
        <v>0</v>
      </c>
      <c r="K25" s="32">
        <v>249</v>
      </c>
      <c r="L25" s="32">
        <v>205</v>
      </c>
      <c r="M25" s="33">
        <v>44</v>
      </c>
      <c r="N25" s="32">
        <v>1022.612</v>
      </c>
      <c r="O25" s="32">
        <v>406</v>
      </c>
      <c r="P25" s="33">
        <v>616.61199999999997</v>
      </c>
      <c r="Q25" s="32">
        <v>315.36</v>
      </c>
      <c r="R25" s="32">
        <v>187</v>
      </c>
      <c r="S25" s="33">
        <v>128.36000000000001</v>
      </c>
      <c r="T25" s="32">
        <v>2001</v>
      </c>
      <c r="U25" s="32">
        <v>1867</v>
      </c>
      <c r="V25" s="33">
        <v>134</v>
      </c>
      <c r="W25" s="32">
        <v>60</v>
      </c>
      <c r="X25" s="32">
        <v>48</v>
      </c>
      <c r="Y25" s="33">
        <v>12</v>
      </c>
      <c r="Z25" s="32">
        <v>1153</v>
      </c>
      <c r="AA25" s="32">
        <v>974</v>
      </c>
      <c r="AB25" s="33">
        <v>179</v>
      </c>
      <c r="AC25" s="32">
        <v>6</v>
      </c>
      <c r="AD25" s="32">
        <v>5</v>
      </c>
      <c r="AE25" s="33">
        <v>1</v>
      </c>
      <c r="AF25" s="32">
        <v>136</v>
      </c>
      <c r="AG25" s="32">
        <v>114</v>
      </c>
      <c r="AH25" s="33">
        <v>22</v>
      </c>
      <c r="AI25" s="32">
        <v>38</v>
      </c>
      <c r="AJ25" s="32">
        <v>36</v>
      </c>
      <c r="AK25" s="33">
        <v>2</v>
      </c>
      <c r="AL25" s="32">
        <v>296.24200000000002</v>
      </c>
      <c r="AM25" s="32">
        <v>157</v>
      </c>
      <c r="AN25" s="33">
        <v>139.24199999999999</v>
      </c>
    </row>
    <row r="26" spans="1:40" ht="15" customHeight="1" x14ac:dyDescent="0.2">
      <c r="A26" s="31" t="s">
        <v>37</v>
      </c>
      <c r="B26" s="32">
        <v>1233.2829999999999</v>
      </c>
      <c r="C26" s="32">
        <v>1164</v>
      </c>
      <c r="D26" s="33">
        <v>69.283000000000001</v>
      </c>
      <c r="E26" s="32">
        <v>3867.6959999999999</v>
      </c>
      <c r="F26" s="32">
        <v>2964</v>
      </c>
      <c r="G26" s="33">
        <v>903.69600000000003</v>
      </c>
      <c r="H26" s="32">
        <v>25</v>
      </c>
      <c r="I26" s="32">
        <v>23</v>
      </c>
      <c r="J26" s="33">
        <v>2</v>
      </c>
      <c r="K26" s="32">
        <v>235</v>
      </c>
      <c r="L26" s="32">
        <v>187</v>
      </c>
      <c r="M26" s="33">
        <v>48</v>
      </c>
      <c r="N26" s="32">
        <v>1374.6079999999999</v>
      </c>
      <c r="O26" s="32">
        <v>531</v>
      </c>
      <c r="P26" s="33">
        <v>843.60799999999995</v>
      </c>
      <c r="Q26" s="32">
        <v>461.09</v>
      </c>
      <c r="R26" s="32">
        <v>274</v>
      </c>
      <c r="S26" s="33">
        <v>187.09</v>
      </c>
      <c r="T26" s="32">
        <v>2377</v>
      </c>
      <c r="U26" s="32">
        <v>2232</v>
      </c>
      <c r="V26" s="33">
        <v>145</v>
      </c>
      <c r="W26" s="32">
        <v>69</v>
      </c>
      <c r="X26" s="32">
        <v>57</v>
      </c>
      <c r="Y26" s="33">
        <v>12</v>
      </c>
      <c r="Z26" s="32">
        <v>1368</v>
      </c>
      <c r="AA26" s="32">
        <v>1188</v>
      </c>
      <c r="AB26" s="33">
        <v>180</v>
      </c>
      <c r="AC26" s="32">
        <v>8</v>
      </c>
      <c r="AD26" s="32">
        <v>6</v>
      </c>
      <c r="AE26" s="33">
        <v>2</v>
      </c>
      <c r="AF26" s="32">
        <v>155</v>
      </c>
      <c r="AG26" s="32">
        <v>137</v>
      </c>
      <c r="AH26" s="33">
        <v>18</v>
      </c>
      <c r="AI26" s="32">
        <v>54</v>
      </c>
      <c r="AJ26" s="32">
        <v>49</v>
      </c>
      <c r="AK26" s="33">
        <v>5</v>
      </c>
      <c r="AL26" s="32">
        <v>413.31599999999997</v>
      </c>
      <c r="AM26" s="32">
        <v>217.04300000000001</v>
      </c>
      <c r="AN26" s="33">
        <v>196.273</v>
      </c>
    </row>
    <row r="27" spans="1:40" ht="15" customHeight="1" x14ac:dyDescent="0.2">
      <c r="A27" s="31" t="s">
        <v>38</v>
      </c>
      <c r="B27" s="32">
        <v>240.04</v>
      </c>
      <c r="C27" s="32">
        <v>207</v>
      </c>
      <c r="D27" s="33">
        <v>33.04</v>
      </c>
      <c r="E27" s="32">
        <v>990.66700000000003</v>
      </c>
      <c r="F27" s="32">
        <v>752</v>
      </c>
      <c r="G27" s="33">
        <v>238.667</v>
      </c>
      <c r="H27" s="32">
        <v>14</v>
      </c>
      <c r="I27" s="32">
        <v>12</v>
      </c>
      <c r="J27" s="33">
        <v>2</v>
      </c>
      <c r="K27" s="32">
        <v>68</v>
      </c>
      <c r="L27" s="32">
        <v>47</v>
      </c>
      <c r="M27" s="33">
        <v>21</v>
      </c>
      <c r="N27" s="32">
        <v>422.36599999999999</v>
      </c>
      <c r="O27" s="32">
        <v>162</v>
      </c>
      <c r="P27" s="33">
        <v>260.36599999999999</v>
      </c>
      <c r="Q27" s="32">
        <v>107.4</v>
      </c>
      <c r="R27" s="32">
        <v>58</v>
      </c>
      <c r="S27" s="33">
        <v>49.4</v>
      </c>
      <c r="T27" s="32">
        <v>516</v>
      </c>
      <c r="U27" s="32">
        <v>470</v>
      </c>
      <c r="V27" s="33">
        <v>46</v>
      </c>
      <c r="W27" s="32">
        <v>21</v>
      </c>
      <c r="X27" s="32">
        <v>19</v>
      </c>
      <c r="Y27" s="33">
        <v>2</v>
      </c>
      <c r="Z27" s="32">
        <v>299</v>
      </c>
      <c r="AA27" s="32">
        <v>255</v>
      </c>
      <c r="AB27" s="33">
        <v>44</v>
      </c>
      <c r="AC27" s="32">
        <v>3</v>
      </c>
      <c r="AD27" s="32">
        <v>3</v>
      </c>
      <c r="AE27" s="33">
        <v>0</v>
      </c>
      <c r="AF27" s="32">
        <v>35</v>
      </c>
      <c r="AG27" s="32">
        <v>27</v>
      </c>
      <c r="AH27" s="33">
        <v>8</v>
      </c>
      <c r="AI27" s="32">
        <v>10</v>
      </c>
      <c r="AJ27" s="32">
        <v>7</v>
      </c>
      <c r="AK27" s="33">
        <v>3</v>
      </c>
      <c r="AL27" s="32">
        <v>89.525000000000006</v>
      </c>
      <c r="AM27" s="32">
        <v>49</v>
      </c>
      <c r="AN27" s="33">
        <v>40.524999999999999</v>
      </c>
    </row>
    <row r="28" spans="1:40" ht="15" customHeight="1" x14ac:dyDescent="0.2">
      <c r="A28" s="31" t="s">
        <v>39</v>
      </c>
      <c r="B28" s="32">
        <v>241.012</v>
      </c>
      <c r="C28" s="32">
        <v>229</v>
      </c>
      <c r="D28" s="33">
        <v>12.012</v>
      </c>
      <c r="E28" s="32">
        <v>1397.549</v>
      </c>
      <c r="F28" s="32">
        <v>1063</v>
      </c>
      <c r="G28" s="33">
        <v>334.54899999999998</v>
      </c>
      <c r="H28" s="32">
        <v>6</v>
      </c>
      <c r="I28" s="32">
        <v>5</v>
      </c>
      <c r="J28" s="33">
        <v>1</v>
      </c>
      <c r="K28" s="32">
        <v>55</v>
      </c>
      <c r="L28" s="32">
        <v>42</v>
      </c>
      <c r="M28" s="33">
        <v>13</v>
      </c>
      <c r="N28" s="32">
        <v>491.46899999999999</v>
      </c>
      <c r="O28" s="32">
        <v>203</v>
      </c>
      <c r="P28" s="33">
        <v>288.46899999999999</v>
      </c>
      <c r="Q28" s="32">
        <v>118.5</v>
      </c>
      <c r="R28" s="32">
        <v>68</v>
      </c>
      <c r="S28" s="33">
        <v>50.5</v>
      </c>
      <c r="T28" s="32">
        <v>582</v>
      </c>
      <c r="U28" s="32">
        <v>565</v>
      </c>
      <c r="V28" s="33">
        <v>17</v>
      </c>
      <c r="W28" s="32">
        <v>34</v>
      </c>
      <c r="X28" s="32">
        <v>32</v>
      </c>
      <c r="Y28" s="33">
        <v>2</v>
      </c>
      <c r="Z28" s="32">
        <v>372</v>
      </c>
      <c r="AA28" s="32">
        <v>306</v>
      </c>
      <c r="AB28" s="33">
        <v>66</v>
      </c>
      <c r="AC28" s="32">
        <v>1</v>
      </c>
      <c r="AD28" s="32">
        <v>1</v>
      </c>
      <c r="AE28" s="33">
        <v>0</v>
      </c>
      <c r="AF28" s="32">
        <v>45</v>
      </c>
      <c r="AG28" s="32">
        <v>40</v>
      </c>
      <c r="AH28" s="33">
        <v>5</v>
      </c>
      <c r="AI28" s="32">
        <v>16</v>
      </c>
      <c r="AJ28" s="32">
        <v>13</v>
      </c>
      <c r="AK28" s="33">
        <v>3</v>
      </c>
      <c r="AL28" s="32">
        <v>105.46599999999999</v>
      </c>
      <c r="AM28" s="32">
        <v>65</v>
      </c>
      <c r="AN28" s="33">
        <v>40.466000000000001</v>
      </c>
    </row>
    <row r="29" spans="1:40" ht="15" customHeight="1" x14ac:dyDescent="0.2">
      <c r="A29" s="31" t="s">
        <v>40</v>
      </c>
      <c r="B29" s="32">
        <v>244</v>
      </c>
      <c r="C29" s="32">
        <v>234</v>
      </c>
      <c r="D29" s="33">
        <v>10</v>
      </c>
      <c r="E29" s="32">
        <v>1113.0119999999999</v>
      </c>
      <c r="F29" s="32">
        <v>887</v>
      </c>
      <c r="G29" s="33">
        <v>226.012</v>
      </c>
      <c r="H29" s="32">
        <v>13</v>
      </c>
      <c r="I29" s="32">
        <v>13</v>
      </c>
      <c r="J29" s="33">
        <v>0</v>
      </c>
      <c r="K29" s="32">
        <v>77</v>
      </c>
      <c r="L29" s="32">
        <v>77</v>
      </c>
      <c r="M29" s="33">
        <v>0</v>
      </c>
      <c r="N29" s="32">
        <v>386.77199999999999</v>
      </c>
      <c r="O29" s="32">
        <v>242</v>
      </c>
      <c r="P29" s="33">
        <v>144.77199999999999</v>
      </c>
      <c r="Q29" s="32">
        <v>78</v>
      </c>
      <c r="R29" s="32">
        <v>45</v>
      </c>
      <c r="S29" s="33">
        <v>33</v>
      </c>
      <c r="T29" s="32">
        <v>468</v>
      </c>
      <c r="U29" s="32">
        <v>461</v>
      </c>
      <c r="V29" s="33">
        <v>7</v>
      </c>
      <c r="W29" s="32">
        <v>26</v>
      </c>
      <c r="X29" s="32">
        <v>24</v>
      </c>
      <c r="Y29" s="33">
        <v>2</v>
      </c>
      <c r="Z29" s="32">
        <v>390</v>
      </c>
      <c r="AA29" s="32">
        <v>336</v>
      </c>
      <c r="AB29" s="33">
        <v>54</v>
      </c>
      <c r="AC29" s="32">
        <v>5</v>
      </c>
      <c r="AD29" s="32">
        <v>5</v>
      </c>
      <c r="AE29" s="33">
        <v>0</v>
      </c>
      <c r="AF29" s="32">
        <v>46</v>
      </c>
      <c r="AG29" s="32">
        <v>43</v>
      </c>
      <c r="AH29" s="33">
        <v>3</v>
      </c>
      <c r="AI29" s="32">
        <v>12</v>
      </c>
      <c r="AJ29" s="32">
        <v>11</v>
      </c>
      <c r="AK29" s="33">
        <v>1</v>
      </c>
      <c r="AL29" s="32">
        <v>88.215000000000003</v>
      </c>
      <c r="AM29" s="32">
        <v>68</v>
      </c>
      <c r="AN29" s="33">
        <v>20.215</v>
      </c>
    </row>
    <row r="30" spans="1:40" ht="15" customHeight="1" x14ac:dyDescent="0.2">
      <c r="A30" s="31" t="s">
        <v>41</v>
      </c>
      <c r="B30" s="32">
        <v>871.13499999999999</v>
      </c>
      <c r="C30" s="32">
        <v>824</v>
      </c>
      <c r="D30" s="33">
        <v>47.134999999999998</v>
      </c>
      <c r="E30" s="32">
        <v>4593.8310000000001</v>
      </c>
      <c r="F30" s="32">
        <v>3525</v>
      </c>
      <c r="G30" s="33">
        <v>1068.8309999999999</v>
      </c>
      <c r="H30" s="32">
        <v>32.125</v>
      </c>
      <c r="I30" s="32">
        <v>30</v>
      </c>
      <c r="J30" s="33">
        <v>2.125</v>
      </c>
      <c r="K30" s="32">
        <v>195</v>
      </c>
      <c r="L30" s="32">
        <v>155</v>
      </c>
      <c r="M30" s="33">
        <v>40</v>
      </c>
      <c r="N30" s="32">
        <v>1914.86</v>
      </c>
      <c r="O30" s="32">
        <v>716</v>
      </c>
      <c r="P30" s="33">
        <v>1198.8599999999999</v>
      </c>
      <c r="Q30" s="32">
        <v>546.02300000000002</v>
      </c>
      <c r="R30" s="32">
        <v>304</v>
      </c>
      <c r="S30" s="33">
        <v>242.023</v>
      </c>
      <c r="T30" s="32">
        <v>2214.9760000000001</v>
      </c>
      <c r="U30" s="32">
        <v>2068</v>
      </c>
      <c r="V30" s="33">
        <v>146.976</v>
      </c>
      <c r="W30" s="32">
        <v>80</v>
      </c>
      <c r="X30" s="32">
        <v>69</v>
      </c>
      <c r="Y30" s="33">
        <v>11</v>
      </c>
      <c r="Z30" s="32">
        <v>1616</v>
      </c>
      <c r="AA30" s="32">
        <v>1327</v>
      </c>
      <c r="AB30" s="33">
        <v>289</v>
      </c>
      <c r="AC30" s="32">
        <v>14</v>
      </c>
      <c r="AD30" s="32">
        <v>13</v>
      </c>
      <c r="AE30" s="33">
        <v>1</v>
      </c>
      <c r="AF30" s="32">
        <v>178</v>
      </c>
      <c r="AG30" s="32">
        <v>157</v>
      </c>
      <c r="AH30" s="33">
        <v>21</v>
      </c>
      <c r="AI30" s="32">
        <v>49</v>
      </c>
      <c r="AJ30" s="32">
        <v>45</v>
      </c>
      <c r="AK30" s="33">
        <v>4</v>
      </c>
      <c r="AL30" s="32">
        <v>417.04199999999997</v>
      </c>
      <c r="AM30" s="32">
        <v>229</v>
      </c>
      <c r="AN30" s="33">
        <v>188.042</v>
      </c>
    </row>
    <row r="31" spans="1:40" ht="15" customHeight="1" x14ac:dyDescent="0.2">
      <c r="A31" s="31" t="s">
        <v>42</v>
      </c>
      <c r="B31" s="32">
        <v>29.007000000000001</v>
      </c>
      <c r="C31" s="32">
        <v>24</v>
      </c>
      <c r="D31" s="33">
        <v>5.0069999999999997</v>
      </c>
      <c r="E31" s="32">
        <v>407.01400000000001</v>
      </c>
      <c r="F31" s="32">
        <v>163</v>
      </c>
      <c r="G31" s="33">
        <v>244.01400000000001</v>
      </c>
      <c r="H31" s="32">
        <v>5</v>
      </c>
      <c r="I31" s="32">
        <v>5</v>
      </c>
      <c r="J31" s="33">
        <v>0</v>
      </c>
      <c r="K31" s="32">
        <v>17</v>
      </c>
      <c r="L31" s="32">
        <v>13</v>
      </c>
      <c r="M31" s="33">
        <v>4</v>
      </c>
      <c r="N31" s="32">
        <v>177.88800000000001</v>
      </c>
      <c r="O31" s="32">
        <v>52</v>
      </c>
      <c r="P31" s="33">
        <v>125.88800000000001</v>
      </c>
      <c r="Q31" s="32">
        <v>28</v>
      </c>
      <c r="R31" s="32">
        <v>20</v>
      </c>
      <c r="S31" s="33">
        <v>8</v>
      </c>
      <c r="T31" s="32">
        <v>67</v>
      </c>
      <c r="U31" s="32">
        <v>59</v>
      </c>
      <c r="V31" s="33">
        <v>8</v>
      </c>
      <c r="W31" s="32">
        <v>0</v>
      </c>
      <c r="X31" s="32">
        <v>0</v>
      </c>
      <c r="Y31" s="33">
        <v>0</v>
      </c>
      <c r="Z31" s="32">
        <v>69</v>
      </c>
      <c r="AA31" s="32">
        <v>51</v>
      </c>
      <c r="AB31" s="33">
        <v>18</v>
      </c>
      <c r="AC31" s="32">
        <v>0</v>
      </c>
      <c r="AD31" s="32">
        <v>0</v>
      </c>
      <c r="AE31" s="33">
        <v>0</v>
      </c>
      <c r="AF31" s="32">
        <v>8</v>
      </c>
      <c r="AG31" s="32">
        <v>7</v>
      </c>
      <c r="AH31" s="33">
        <v>1</v>
      </c>
      <c r="AI31" s="32">
        <v>2</v>
      </c>
      <c r="AJ31" s="32">
        <v>2</v>
      </c>
      <c r="AK31" s="33">
        <v>0</v>
      </c>
      <c r="AL31" s="32">
        <v>23.088000000000001</v>
      </c>
      <c r="AM31" s="32">
        <v>10</v>
      </c>
      <c r="AN31" s="33">
        <v>13.087999999999999</v>
      </c>
    </row>
    <row r="32" spans="1:40" ht="15" customHeight="1" x14ac:dyDescent="0.2">
      <c r="A32" s="31" t="s">
        <v>43</v>
      </c>
      <c r="B32" s="32">
        <v>19.044</v>
      </c>
      <c r="C32" s="32">
        <v>17</v>
      </c>
      <c r="D32" s="33">
        <v>2.044</v>
      </c>
      <c r="E32" s="32">
        <v>377.99900000000002</v>
      </c>
      <c r="F32" s="32">
        <v>264</v>
      </c>
      <c r="G32" s="33">
        <v>113.999</v>
      </c>
      <c r="H32" s="32">
        <v>4</v>
      </c>
      <c r="I32" s="32">
        <v>4</v>
      </c>
      <c r="J32" s="33">
        <v>0</v>
      </c>
      <c r="K32" s="32">
        <v>26</v>
      </c>
      <c r="L32" s="32">
        <v>17</v>
      </c>
      <c r="M32" s="33">
        <v>9</v>
      </c>
      <c r="N32" s="32">
        <v>333.887</v>
      </c>
      <c r="O32" s="32">
        <v>141</v>
      </c>
      <c r="P32" s="33">
        <v>192.887</v>
      </c>
      <c r="Q32" s="32">
        <v>17</v>
      </c>
      <c r="R32" s="32">
        <v>10</v>
      </c>
      <c r="S32" s="33">
        <v>7</v>
      </c>
      <c r="T32" s="32">
        <v>58</v>
      </c>
      <c r="U32" s="32">
        <v>54</v>
      </c>
      <c r="V32" s="33">
        <v>4</v>
      </c>
      <c r="W32" s="32">
        <v>19</v>
      </c>
      <c r="X32" s="32">
        <v>19</v>
      </c>
      <c r="Y32" s="33">
        <v>0</v>
      </c>
      <c r="Z32" s="32">
        <v>74</v>
      </c>
      <c r="AA32" s="32">
        <v>52</v>
      </c>
      <c r="AB32" s="33">
        <v>22</v>
      </c>
      <c r="AC32" s="32">
        <v>1</v>
      </c>
      <c r="AD32" s="32">
        <v>0</v>
      </c>
      <c r="AE32" s="33">
        <v>1</v>
      </c>
      <c r="AF32" s="32">
        <v>5</v>
      </c>
      <c r="AG32" s="32">
        <v>2</v>
      </c>
      <c r="AH32" s="33">
        <v>3</v>
      </c>
      <c r="AI32" s="32">
        <v>3</v>
      </c>
      <c r="AJ32" s="32">
        <v>3</v>
      </c>
      <c r="AK32" s="33">
        <v>0</v>
      </c>
      <c r="AL32" s="32">
        <v>20.065999999999999</v>
      </c>
      <c r="AM32" s="32">
        <v>16</v>
      </c>
      <c r="AN32" s="33">
        <v>4.0659999999999998</v>
      </c>
    </row>
    <row r="33" spans="1:40" ht="15" customHeight="1" x14ac:dyDescent="0.2">
      <c r="A33" s="31" t="s">
        <v>44</v>
      </c>
      <c r="B33" s="32">
        <v>204.036</v>
      </c>
      <c r="C33" s="32">
        <v>196</v>
      </c>
      <c r="D33" s="33">
        <v>8.0359999999999996</v>
      </c>
      <c r="E33" s="32">
        <v>1291.0170000000001</v>
      </c>
      <c r="F33" s="32">
        <v>924</v>
      </c>
      <c r="G33" s="33">
        <v>367.017</v>
      </c>
      <c r="H33" s="32">
        <v>14</v>
      </c>
      <c r="I33" s="32">
        <v>13</v>
      </c>
      <c r="J33" s="33">
        <v>1</v>
      </c>
      <c r="K33" s="32">
        <v>55</v>
      </c>
      <c r="L33" s="32">
        <v>47</v>
      </c>
      <c r="M33" s="33">
        <v>8</v>
      </c>
      <c r="N33" s="32">
        <v>417.464</v>
      </c>
      <c r="O33" s="32">
        <v>164</v>
      </c>
      <c r="P33" s="33">
        <v>253.464</v>
      </c>
      <c r="Q33" s="32">
        <v>155</v>
      </c>
      <c r="R33" s="32">
        <v>88</v>
      </c>
      <c r="S33" s="33">
        <v>67</v>
      </c>
      <c r="T33" s="32">
        <v>447</v>
      </c>
      <c r="U33" s="32">
        <v>417</v>
      </c>
      <c r="V33" s="33">
        <v>30</v>
      </c>
      <c r="W33" s="32">
        <v>22</v>
      </c>
      <c r="X33" s="32">
        <v>21</v>
      </c>
      <c r="Y33" s="33">
        <v>1</v>
      </c>
      <c r="Z33" s="32">
        <v>345</v>
      </c>
      <c r="AA33" s="32">
        <v>255</v>
      </c>
      <c r="AB33" s="33">
        <v>90</v>
      </c>
      <c r="AC33" s="32">
        <v>6</v>
      </c>
      <c r="AD33" s="32">
        <v>6</v>
      </c>
      <c r="AE33" s="33">
        <v>0</v>
      </c>
      <c r="AF33" s="32">
        <v>24</v>
      </c>
      <c r="AG33" s="32">
        <v>20</v>
      </c>
      <c r="AH33" s="33">
        <v>4</v>
      </c>
      <c r="AI33" s="32">
        <v>7</v>
      </c>
      <c r="AJ33" s="32">
        <v>6</v>
      </c>
      <c r="AK33" s="33">
        <v>1</v>
      </c>
      <c r="AL33" s="32">
        <v>58.478999999999999</v>
      </c>
      <c r="AM33" s="32">
        <v>31</v>
      </c>
      <c r="AN33" s="33">
        <v>27.478999999999999</v>
      </c>
    </row>
    <row r="34" spans="1:40" ht="15" customHeight="1" x14ac:dyDescent="0.2">
      <c r="A34" s="31" t="s">
        <v>45</v>
      </c>
      <c r="B34" s="32">
        <v>169.017</v>
      </c>
      <c r="C34" s="32">
        <v>149</v>
      </c>
      <c r="D34" s="33">
        <v>20.016999999999999</v>
      </c>
      <c r="E34" s="32">
        <v>1192.7750000000001</v>
      </c>
      <c r="F34" s="32">
        <v>829</v>
      </c>
      <c r="G34" s="33">
        <v>363.77499999999998</v>
      </c>
      <c r="H34" s="32">
        <v>4</v>
      </c>
      <c r="I34" s="32">
        <v>4</v>
      </c>
      <c r="J34" s="33">
        <v>0</v>
      </c>
      <c r="K34" s="32">
        <v>48</v>
      </c>
      <c r="L34" s="32">
        <v>38</v>
      </c>
      <c r="M34" s="33">
        <v>10</v>
      </c>
      <c r="N34" s="32">
        <v>381.17099999999999</v>
      </c>
      <c r="O34" s="32">
        <v>137</v>
      </c>
      <c r="P34" s="33">
        <v>244.17099999999999</v>
      </c>
      <c r="Q34" s="32">
        <v>101.133</v>
      </c>
      <c r="R34" s="32">
        <v>57</v>
      </c>
      <c r="S34" s="33">
        <v>44.133000000000003</v>
      </c>
      <c r="T34" s="32">
        <v>363</v>
      </c>
      <c r="U34" s="32">
        <v>338</v>
      </c>
      <c r="V34" s="33">
        <v>25</v>
      </c>
      <c r="W34" s="32">
        <v>39</v>
      </c>
      <c r="X34" s="32">
        <v>34</v>
      </c>
      <c r="Y34" s="33">
        <v>5</v>
      </c>
      <c r="Z34" s="32">
        <v>293</v>
      </c>
      <c r="AA34" s="32">
        <v>231</v>
      </c>
      <c r="AB34" s="33">
        <v>62</v>
      </c>
      <c r="AC34" s="32">
        <v>2</v>
      </c>
      <c r="AD34" s="32">
        <v>1</v>
      </c>
      <c r="AE34" s="33">
        <v>1</v>
      </c>
      <c r="AF34" s="32">
        <v>27</v>
      </c>
      <c r="AG34" s="32">
        <v>20</v>
      </c>
      <c r="AH34" s="33">
        <v>7</v>
      </c>
      <c r="AI34" s="32">
        <v>7</v>
      </c>
      <c r="AJ34" s="32">
        <v>7</v>
      </c>
      <c r="AK34" s="33">
        <v>0</v>
      </c>
      <c r="AL34" s="32">
        <v>101.89700000000001</v>
      </c>
      <c r="AM34" s="32">
        <v>57.142000000000003</v>
      </c>
      <c r="AN34" s="33">
        <v>44.755000000000003</v>
      </c>
    </row>
    <row r="35" spans="1:40" ht="15" customHeight="1" x14ac:dyDescent="0.2">
      <c r="A35" s="31" t="s">
        <v>46</v>
      </c>
      <c r="B35" s="32">
        <v>785.92499999999995</v>
      </c>
      <c r="C35" s="32">
        <v>712</v>
      </c>
      <c r="D35" s="33">
        <v>73.924999999999997</v>
      </c>
      <c r="E35" s="32">
        <v>2687.7139999999999</v>
      </c>
      <c r="F35" s="32">
        <v>2112</v>
      </c>
      <c r="G35" s="33">
        <v>575.71400000000006</v>
      </c>
      <c r="H35" s="32">
        <v>25</v>
      </c>
      <c r="I35" s="32">
        <v>20</v>
      </c>
      <c r="J35" s="33">
        <v>5</v>
      </c>
      <c r="K35" s="32">
        <v>162</v>
      </c>
      <c r="L35" s="32">
        <v>137</v>
      </c>
      <c r="M35" s="33">
        <v>25</v>
      </c>
      <c r="N35" s="32">
        <v>1809.172</v>
      </c>
      <c r="O35" s="32">
        <v>603</v>
      </c>
      <c r="P35" s="33">
        <v>1206.172</v>
      </c>
      <c r="Q35" s="32">
        <v>374.505</v>
      </c>
      <c r="R35" s="32">
        <v>215</v>
      </c>
      <c r="S35" s="33">
        <v>159.505</v>
      </c>
      <c r="T35" s="32">
        <v>1903</v>
      </c>
      <c r="U35" s="32">
        <v>1770</v>
      </c>
      <c r="V35" s="33">
        <v>133</v>
      </c>
      <c r="W35" s="32">
        <v>71</v>
      </c>
      <c r="X35" s="32">
        <v>60</v>
      </c>
      <c r="Y35" s="33">
        <v>11</v>
      </c>
      <c r="Z35" s="32">
        <v>1046</v>
      </c>
      <c r="AA35" s="32">
        <v>926</v>
      </c>
      <c r="AB35" s="33">
        <v>120</v>
      </c>
      <c r="AC35" s="32">
        <v>7</v>
      </c>
      <c r="AD35" s="32">
        <v>7</v>
      </c>
      <c r="AE35" s="33">
        <v>0</v>
      </c>
      <c r="AF35" s="32">
        <v>150</v>
      </c>
      <c r="AG35" s="32">
        <v>128</v>
      </c>
      <c r="AH35" s="33">
        <v>22</v>
      </c>
      <c r="AI35" s="32">
        <v>46</v>
      </c>
      <c r="AJ35" s="32">
        <v>41</v>
      </c>
      <c r="AK35" s="33">
        <v>5</v>
      </c>
      <c r="AL35" s="32">
        <v>280.67700000000002</v>
      </c>
      <c r="AM35" s="32">
        <v>159</v>
      </c>
      <c r="AN35" s="33">
        <v>121.67700000000001</v>
      </c>
    </row>
    <row r="36" spans="1:40" ht="15" customHeight="1" x14ac:dyDescent="0.2">
      <c r="A36" s="31" t="s">
        <v>47</v>
      </c>
      <c r="B36" s="32">
        <v>869.02800000000002</v>
      </c>
      <c r="C36" s="32">
        <v>821</v>
      </c>
      <c r="D36" s="33">
        <v>48.027999999999999</v>
      </c>
      <c r="E36" s="32">
        <v>3432.027</v>
      </c>
      <c r="F36" s="32">
        <v>2790</v>
      </c>
      <c r="G36" s="33">
        <v>642.02700000000004</v>
      </c>
      <c r="H36" s="32">
        <v>37.665999999999997</v>
      </c>
      <c r="I36" s="32">
        <v>31</v>
      </c>
      <c r="J36" s="33">
        <v>6.6660000000000004</v>
      </c>
      <c r="K36" s="32">
        <v>143</v>
      </c>
      <c r="L36" s="32">
        <v>124</v>
      </c>
      <c r="M36" s="33">
        <v>19</v>
      </c>
      <c r="N36" s="32">
        <v>1131.4290000000001</v>
      </c>
      <c r="O36" s="32">
        <v>429</v>
      </c>
      <c r="P36" s="33">
        <v>702.42899999999997</v>
      </c>
      <c r="Q36" s="32">
        <v>403</v>
      </c>
      <c r="R36" s="32">
        <v>218</v>
      </c>
      <c r="S36" s="33">
        <v>185</v>
      </c>
      <c r="T36" s="32">
        <v>2343</v>
      </c>
      <c r="U36" s="32">
        <v>2195</v>
      </c>
      <c r="V36" s="33">
        <v>148</v>
      </c>
      <c r="W36" s="32">
        <v>56</v>
      </c>
      <c r="X36" s="32">
        <v>54</v>
      </c>
      <c r="Y36" s="33">
        <v>2</v>
      </c>
      <c r="Z36" s="32">
        <v>1245.3330000000001</v>
      </c>
      <c r="AA36" s="32">
        <v>1084</v>
      </c>
      <c r="AB36" s="33">
        <v>161.333</v>
      </c>
      <c r="AC36" s="32">
        <v>12</v>
      </c>
      <c r="AD36" s="32">
        <v>11</v>
      </c>
      <c r="AE36" s="33">
        <v>1</v>
      </c>
      <c r="AF36" s="32">
        <v>186</v>
      </c>
      <c r="AG36" s="32">
        <v>162</v>
      </c>
      <c r="AH36" s="33">
        <v>24</v>
      </c>
      <c r="AI36" s="32">
        <v>55</v>
      </c>
      <c r="AJ36" s="32">
        <v>49</v>
      </c>
      <c r="AK36" s="33">
        <v>6</v>
      </c>
      <c r="AL36" s="32">
        <v>349.51100000000002</v>
      </c>
      <c r="AM36" s="32">
        <v>201</v>
      </c>
      <c r="AN36" s="33">
        <v>148.511</v>
      </c>
    </row>
    <row r="37" spans="1:40" ht="15" customHeight="1" x14ac:dyDescent="0.2">
      <c r="A37" s="31" t="s">
        <v>48</v>
      </c>
      <c r="B37" s="32">
        <v>1138.1010000000001</v>
      </c>
      <c r="C37" s="32">
        <v>1087</v>
      </c>
      <c r="D37" s="33">
        <v>51.100999999999999</v>
      </c>
      <c r="E37" s="32">
        <v>4945.8810000000003</v>
      </c>
      <c r="F37" s="32">
        <v>3842</v>
      </c>
      <c r="G37" s="33">
        <v>1103.8810000000001</v>
      </c>
      <c r="H37" s="32">
        <v>33</v>
      </c>
      <c r="I37" s="32">
        <v>29</v>
      </c>
      <c r="J37" s="33">
        <v>4</v>
      </c>
      <c r="K37" s="32">
        <v>208</v>
      </c>
      <c r="L37" s="32">
        <v>180</v>
      </c>
      <c r="M37" s="33">
        <v>28</v>
      </c>
      <c r="N37" s="32">
        <v>1725.7080000000001</v>
      </c>
      <c r="O37" s="32">
        <v>711</v>
      </c>
      <c r="P37" s="33">
        <v>1014.708</v>
      </c>
      <c r="Q37" s="32">
        <v>570.27</v>
      </c>
      <c r="R37" s="32">
        <v>317</v>
      </c>
      <c r="S37" s="33">
        <v>253.27</v>
      </c>
      <c r="T37" s="32">
        <v>2665.8180000000002</v>
      </c>
      <c r="U37" s="32">
        <v>2527</v>
      </c>
      <c r="V37" s="33">
        <v>138.81800000000001</v>
      </c>
      <c r="W37" s="32">
        <v>61</v>
      </c>
      <c r="X37" s="32">
        <v>53</v>
      </c>
      <c r="Y37" s="33">
        <v>8</v>
      </c>
      <c r="Z37" s="32">
        <v>1591</v>
      </c>
      <c r="AA37" s="32">
        <v>1375</v>
      </c>
      <c r="AB37" s="33">
        <v>216</v>
      </c>
      <c r="AC37" s="32">
        <v>11</v>
      </c>
      <c r="AD37" s="32">
        <v>10</v>
      </c>
      <c r="AE37" s="33">
        <v>1</v>
      </c>
      <c r="AF37" s="32">
        <v>190</v>
      </c>
      <c r="AG37" s="32">
        <v>164</v>
      </c>
      <c r="AH37" s="33">
        <v>26</v>
      </c>
      <c r="AI37" s="32">
        <v>54</v>
      </c>
      <c r="AJ37" s="32">
        <v>52</v>
      </c>
      <c r="AK37" s="33">
        <v>2</v>
      </c>
      <c r="AL37" s="32">
        <v>401.21300000000002</v>
      </c>
      <c r="AM37" s="32">
        <v>243.03299999999999</v>
      </c>
      <c r="AN37" s="33">
        <v>158.18</v>
      </c>
    </row>
    <row r="38" spans="1:40" ht="15" customHeight="1" x14ac:dyDescent="0.2">
      <c r="A38" s="31" t="s">
        <v>49</v>
      </c>
      <c r="B38" s="32">
        <v>706.39700000000005</v>
      </c>
      <c r="C38" s="32">
        <v>646</v>
      </c>
      <c r="D38" s="33">
        <v>60.396999999999998</v>
      </c>
      <c r="E38" s="32">
        <v>2587.123</v>
      </c>
      <c r="F38" s="32">
        <v>2074</v>
      </c>
      <c r="G38" s="33">
        <v>513.12300000000005</v>
      </c>
      <c r="H38" s="32">
        <v>17</v>
      </c>
      <c r="I38" s="32">
        <v>16</v>
      </c>
      <c r="J38" s="33">
        <v>1</v>
      </c>
      <c r="K38" s="32">
        <v>117</v>
      </c>
      <c r="L38" s="32">
        <v>104</v>
      </c>
      <c r="M38" s="33">
        <v>13</v>
      </c>
      <c r="N38" s="32">
        <v>935.72</v>
      </c>
      <c r="O38" s="32">
        <v>316</v>
      </c>
      <c r="P38" s="33">
        <v>619.72</v>
      </c>
      <c r="Q38" s="32">
        <v>359.70299999999997</v>
      </c>
      <c r="R38" s="32">
        <v>180</v>
      </c>
      <c r="S38" s="33">
        <v>179.703</v>
      </c>
      <c r="T38" s="32">
        <v>1662.857</v>
      </c>
      <c r="U38" s="32">
        <v>1556</v>
      </c>
      <c r="V38" s="33">
        <v>106.857</v>
      </c>
      <c r="W38" s="32">
        <v>44</v>
      </c>
      <c r="X38" s="32">
        <v>35</v>
      </c>
      <c r="Y38" s="33">
        <v>9</v>
      </c>
      <c r="Z38" s="32">
        <v>1106</v>
      </c>
      <c r="AA38" s="32">
        <v>970</v>
      </c>
      <c r="AB38" s="33">
        <v>136</v>
      </c>
      <c r="AC38" s="32">
        <v>6</v>
      </c>
      <c r="AD38" s="32">
        <v>5</v>
      </c>
      <c r="AE38" s="33">
        <v>1</v>
      </c>
      <c r="AF38" s="32">
        <v>109</v>
      </c>
      <c r="AG38" s="32">
        <v>101</v>
      </c>
      <c r="AH38" s="33">
        <v>8</v>
      </c>
      <c r="AI38" s="32">
        <v>45</v>
      </c>
      <c r="AJ38" s="32">
        <v>43</v>
      </c>
      <c r="AK38" s="33">
        <v>2</v>
      </c>
      <c r="AL38" s="32">
        <v>227.19300000000001</v>
      </c>
      <c r="AM38" s="32">
        <v>117.083</v>
      </c>
      <c r="AN38" s="33">
        <v>110.11</v>
      </c>
    </row>
    <row r="39" spans="1:40" ht="15" customHeight="1" x14ac:dyDescent="0.2">
      <c r="A39" s="31" t="s">
        <v>50</v>
      </c>
      <c r="B39" s="32">
        <v>176.6</v>
      </c>
      <c r="C39" s="32">
        <v>163</v>
      </c>
      <c r="D39" s="33">
        <v>13.6</v>
      </c>
      <c r="E39" s="32">
        <v>1728</v>
      </c>
      <c r="F39" s="32">
        <v>1152</v>
      </c>
      <c r="G39" s="33">
        <v>576</v>
      </c>
      <c r="H39" s="32">
        <v>5</v>
      </c>
      <c r="I39" s="32">
        <v>5</v>
      </c>
      <c r="J39" s="33">
        <v>0</v>
      </c>
      <c r="K39" s="32">
        <v>53</v>
      </c>
      <c r="L39" s="32">
        <v>44</v>
      </c>
      <c r="M39" s="33">
        <v>9</v>
      </c>
      <c r="N39" s="32">
        <v>571.82899999999995</v>
      </c>
      <c r="O39" s="32">
        <v>207</v>
      </c>
      <c r="P39" s="33">
        <v>364.82900000000001</v>
      </c>
      <c r="Q39" s="32">
        <v>149.4</v>
      </c>
      <c r="R39" s="32">
        <v>110</v>
      </c>
      <c r="S39" s="33">
        <v>39.4</v>
      </c>
      <c r="T39" s="32">
        <v>405</v>
      </c>
      <c r="U39" s="32">
        <v>376</v>
      </c>
      <c r="V39" s="33">
        <v>29</v>
      </c>
      <c r="W39" s="32">
        <v>35</v>
      </c>
      <c r="X39" s="32">
        <v>31</v>
      </c>
      <c r="Y39" s="33">
        <v>4</v>
      </c>
      <c r="Z39" s="32">
        <v>393</v>
      </c>
      <c r="AA39" s="32">
        <v>313</v>
      </c>
      <c r="AB39" s="33">
        <v>80</v>
      </c>
      <c r="AC39" s="32">
        <v>2</v>
      </c>
      <c r="AD39" s="32">
        <v>2</v>
      </c>
      <c r="AE39" s="33">
        <v>0</v>
      </c>
      <c r="AF39" s="32">
        <v>23</v>
      </c>
      <c r="AG39" s="32">
        <v>13</v>
      </c>
      <c r="AH39" s="33">
        <v>10</v>
      </c>
      <c r="AI39" s="32">
        <v>12</v>
      </c>
      <c r="AJ39" s="32">
        <v>11</v>
      </c>
      <c r="AK39" s="33">
        <v>1</v>
      </c>
      <c r="AL39" s="32">
        <v>88.168000000000006</v>
      </c>
      <c r="AM39" s="32">
        <v>48</v>
      </c>
      <c r="AN39" s="33">
        <v>40.167999999999999</v>
      </c>
    </row>
    <row r="40" spans="1:40" ht="15" customHeight="1" x14ac:dyDescent="0.2">
      <c r="A40" s="31" t="s">
        <v>51</v>
      </c>
      <c r="B40" s="32">
        <v>526.01599999999996</v>
      </c>
      <c r="C40" s="32">
        <v>504</v>
      </c>
      <c r="D40" s="33">
        <v>22.015999999999998</v>
      </c>
      <c r="E40" s="32">
        <v>2685.3910000000001</v>
      </c>
      <c r="F40" s="32">
        <v>1924</v>
      </c>
      <c r="G40" s="33">
        <v>761.39099999999996</v>
      </c>
      <c r="H40" s="32">
        <v>5</v>
      </c>
      <c r="I40" s="32">
        <v>5</v>
      </c>
      <c r="J40" s="33">
        <v>0</v>
      </c>
      <c r="K40" s="32">
        <v>132</v>
      </c>
      <c r="L40" s="32">
        <v>106</v>
      </c>
      <c r="M40" s="33">
        <v>26</v>
      </c>
      <c r="N40" s="32">
        <v>1703.2719999999999</v>
      </c>
      <c r="O40" s="32">
        <v>528</v>
      </c>
      <c r="P40" s="33">
        <v>1175.2719999999999</v>
      </c>
      <c r="Q40" s="32">
        <v>283.63099999999997</v>
      </c>
      <c r="R40" s="32">
        <v>153</v>
      </c>
      <c r="S40" s="33">
        <v>130.631</v>
      </c>
      <c r="T40" s="32">
        <v>974</v>
      </c>
      <c r="U40" s="32">
        <v>922</v>
      </c>
      <c r="V40" s="33">
        <v>52</v>
      </c>
      <c r="W40" s="32">
        <v>44</v>
      </c>
      <c r="X40" s="32">
        <v>40</v>
      </c>
      <c r="Y40" s="33">
        <v>4</v>
      </c>
      <c r="Z40" s="32">
        <v>822</v>
      </c>
      <c r="AA40" s="32">
        <v>611</v>
      </c>
      <c r="AB40" s="33">
        <v>211</v>
      </c>
      <c r="AC40" s="32">
        <v>8</v>
      </c>
      <c r="AD40" s="32">
        <v>6</v>
      </c>
      <c r="AE40" s="33">
        <v>2</v>
      </c>
      <c r="AF40" s="32">
        <v>68</v>
      </c>
      <c r="AG40" s="32">
        <v>64</v>
      </c>
      <c r="AH40" s="33">
        <v>4</v>
      </c>
      <c r="AI40" s="32">
        <v>32</v>
      </c>
      <c r="AJ40" s="32">
        <v>31</v>
      </c>
      <c r="AK40" s="33">
        <v>1</v>
      </c>
      <c r="AL40" s="32">
        <v>187.68600000000001</v>
      </c>
      <c r="AM40" s="32">
        <v>99</v>
      </c>
      <c r="AN40" s="33">
        <v>88.686000000000007</v>
      </c>
    </row>
    <row r="41" spans="1:40" ht="15" customHeight="1" x14ac:dyDescent="0.2">
      <c r="A41" s="31" t="s">
        <v>52</v>
      </c>
      <c r="B41" s="32">
        <v>151.071</v>
      </c>
      <c r="C41" s="32">
        <v>139</v>
      </c>
      <c r="D41" s="33">
        <v>12.071</v>
      </c>
      <c r="E41" s="32">
        <v>1351.931</v>
      </c>
      <c r="F41" s="32">
        <v>950</v>
      </c>
      <c r="G41" s="33">
        <v>401.93099999999998</v>
      </c>
      <c r="H41" s="32">
        <v>16</v>
      </c>
      <c r="I41" s="32">
        <v>16</v>
      </c>
      <c r="J41" s="33">
        <v>0</v>
      </c>
      <c r="K41" s="32">
        <v>49</v>
      </c>
      <c r="L41" s="32">
        <v>40</v>
      </c>
      <c r="M41" s="33">
        <v>9</v>
      </c>
      <c r="N41" s="32">
        <v>431.46800000000002</v>
      </c>
      <c r="O41" s="32">
        <v>176</v>
      </c>
      <c r="P41" s="33">
        <v>255.46799999999999</v>
      </c>
      <c r="Q41" s="32">
        <v>105.111</v>
      </c>
      <c r="R41" s="32">
        <v>82</v>
      </c>
      <c r="S41" s="33">
        <v>23.111000000000001</v>
      </c>
      <c r="T41" s="32">
        <v>298</v>
      </c>
      <c r="U41" s="32">
        <v>286</v>
      </c>
      <c r="V41" s="33">
        <v>12</v>
      </c>
      <c r="W41" s="32">
        <v>18</v>
      </c>
      <c r="X41" s="32">
        <v>18</v>
      </c>
      <c r="Y41" s="33">
        <v>0</v>
      </c>
      <c r="Z41" s="32">
        <v>291</v>
      </c>
      <c r="AA41" s="32">
        <v>210</v>
      </c>
      <c r="AB41" s="33">
        <v>81</v>
      </c>
      <c r="AC41" s="32">
        <v>0</v>
      </c>
      <c r="AD41" s="32">
        <v>0</v>
      </c>
      <c r="AE41" s="33">
        <v>0</v>
      </c>
      <c r="AF41" s="32">
        <v>23</v>
      </c>
      <c r="AG41" s="32">
        <v>21</v>
      </c>
      <c r="AH41" s="33">
        <v>2</v>
      </c>
      <c r="AI41" s="32">
        <v>9</v>
      </c>
      <c r="AJ41" s="32">
        <v>8</v>
      </c>
      <c r="AK41" s="33">
        <v>1</v>
      </c>
      <c r="AL41" s="32">
        <v>67.415000000000006</v>
      </c>
      <c r="AM41" s="32">
        <v>37</v>
      </c>
      <c r="AN41" s="33">
        <v>30.414999999999999</v>
      </c>
    </row>
    <row r="42" spans="1:40" ht="15" customHeight="1" x14ac:dyDescent="0.2">
      <c r="A42" s="31" t="s">
        <v>53</v>
      </c>
      <c r="B42" s="32">
        <v>9</v>
      </c>
      <c r="C42" s="32">
        <v>9</v>
      </c>
      <c r="D42" s="33">
        <v>0</v>
      </c>
      <c r="E42" s="32">
        <v>283</v>
      </c>
      <c r="F42" s="32">
        <v>124</v>
      </c>
      <c r="G42" s="33">
        <v>159</v>
      </c>
      <c r="H42" s="32">
        <v>3</v>
      </c>
      <c r="I42" s="32">
        <v>1</v>
      </c>
      <c r="J42" s="33">
        <v>2</v>
      </c>
      <c r="K42" s="32">
        <v>3</v>
      </c>
      <c r="L42" s="32">
        <v>3</v>
      </c>
      <c r="M42" s="33">
        <v>0</v>
      </c>
      <c r="N42" s="32">
        <v>45</v>
      </c>
      <c r="O42" s="32">
        <v>12</v>
      </c>
      <c r="P42" s="33">
        <v>33</v>
      </c>
      <c r="Q42" s="32">
        <v>13</v>
      </c>
      <c r="R42" s="32">
        <v>9</v>
      </c>
      <c r="S42" s="33">
        <v>4</v>
      </c>
      <c r="T42" s="32">
        <v>33</v>
      </c>
      <c r="U42" s="32">
        <v>31</v>
      </c>
      <c r="V42" s="33">
        <v>2</v>
      </c>
      <c r="W42" s="32">
        <v>3</v>
      </c>
      <c r="X42" s="32">
        <v>3</v>
      </c>
      <c r="Y42" s="33">
        <v>0</v>
      </c>
      <c r="Z42" s="32">
        <v>26</v>
      </c>
      <c r="AA42" s="32">
        <v>24</v>
      </c>
      <c r="AB42" s="33">
        <v>2</v>
      </c>
      <c r="AC42" s="32">
        <v>0</v>
      </c>
      <c r="AD42" s="32">
        <v>0</v>
      </c>
      <c r="AE42" s="33">
        <v>0</v>
      </c>
      <c r="AF42" s="32">
        <v>4</v>
      </c>
      <c r="AG42" s="32">
        <v>3</v>
      </c>
      <c r="AH42" s="33">
        <v>1</v>
      </c>
      <c r="AI42" s="32">
        <v>1</v>
      </c>
      <c r="AJ42" s="32">
        <v>1</v>
      </c>
      <c r="AK42" s="33">
        <v>0</v>
      </c>
      <c r="AL42" s="32">
        <v>21</v>
      </c>
      <c r="AM42" s="32">
        <v>9</v>
      </c>
      <c r="AN42" s="33">
        <v>12</v>
      </c>
    </row>
    <row r="43" spans="1:40" ht="15" customHeight="1" x14ac:dyDescent="0.2">
      <c r="A43" s="31" t="s">
        <v>54</v>
      </c>
      <c r="B43" s="32">
        <v>18</v>
      </c>
      <c r="C43" s="32">
        <v>16</v>
      </c>
      <c r="D43" s="33">
        <v>2</v>
      </c>
      <c r="E43" s="32">
        <v>468.99900000000002</v>
      </c>
      <c r="F43" s="32">
        <v>255</v>
      </c>
      <c r="G43" s="33">
        <v>213.999</v>
      </c>
      <c r="H43" s="32">
        <v>1</v>
      </c>
      <c r="I43" s="32">
        <v>1</v>
      </c>
      <c r="J43" s="33">
        <v>0</v>
      </c>
      <c r="K43" s="32">
        <v>15</v>
      </c>
      <c r="L43" s="32">
        <v>13</v>
      </c>
      <c r="M43" s="33">
        <v>2</v>
      </c>
      <c r="N43" s="32">
        <v>81.513999999999996</v>
      </c>
      <c r="O43" s="32">
        <v>55</v>
      </c>
      <c r="P43" s="33">
        <v>26.513999999999999</v>
      </c>
      <c r="Q43" s="32">
        <v>33</v>
      </c>
      <c r="R43" s="32">
        <v>11</v>
      </c>
      <c r="S43" s="33">
        <v>22</v>
      </c>
      <c r="T43" s="32">
        <v>62</v>
      </c>
      <c r="U43" s="32">
        <v>56</v>
      </c>
      <c r="V43" s="33">
        <v>6</v>
      </c>
      <c r="W43" s="32">
        <v>2</v>
      </c>
      <c r="X43" s="32">
        <v>2</v>
      </c>
      <c r="Y43" s="33">
        <v>0</v>
      </c>
      <c r="Z43" s="32">
        <v>52</v>
      </c>
      <c r="AA43" s="32">
        <v>43</v>
      </c>
      <c r="AB43" s="33">
        <v>9</v>
      </c>
      <c r="AC43" s="32">
        <v>1</v>
      </c>
      <c r="AD43" s="32">
        <v>0</v>
      </c>
      <c r="AE43" s="33">
        <v>1</v>
      </c>
      <c r="AF43" s="32">
        <v>8</v>
      </c>
      <c r="AG43" s="32">
        <v>6</v>
      </c>
      <c r="AH43" s="33">
        <v>2</v>
      </c>
      <c r="AI43" s="32">
        <v>2</v>
      </c>
      <c r="AJ43" s="32">
        <v>2</v>
      </c>
      <c r="AK43" s="33">
        <v>0</v>
      </c>
      <c r="AL43" s="32">
        <v>20.484000000000002</v>
      </c>
      <c r="AM43" s="32">
        <v>11</v>
      </c>
      <c r="AN43" s="33">
        <v>9.484</v>
      </c>
    </row>
    <row r="44" spans="1:40" ht="15" customHeight="1" x14ac:dyDescent="0.2">
      <c r="A44" s="31" t="s">
        <v>55</v>
      </c>
      <c r="B44" s="32">
        <v>10</v>
      </c>
      <c r="C44" s="32">
        <v>10</v>
      </c>
      <c r="D44" s="33">
        <v>0</v>
      </c>
      <c r="E44" s="32">
        <v>161</v>
      </c>
      <c r="F44" s="32">
        <v>93</v>
      </c>
      <c r="G44" s="33">
        <v>68</v>
      </c>
      <c r="H44" s="32">
        <v>0</v>
      </c>
      <c r="I44" s="32">
        <v>0</v>
      </c>
      <c r="J44" s="33">
        <v>0</v>
      </c>
      <c r="K44" s="32">
        <v>4</v>
      </c>
      <c r="L44" s="32">
        <v>4</v>
      </c>
      <c r="M44" s="33">
        <v>0</v>
      </c>
      <c r="N44" s="32">
        <v>32</v>
      </c>
      <c r="O44" s="32">
        <v>15</v>
      </c>
      <c r="P44" s="33">
        <v>17</v>
      </c>
      <c r="Q44" s="32">
        <v>10</v>
      </c>
      <c r="R44" s="32">
        <v>9</v>
      </c>
      <c r="S44" s="33">
        <v>1</v>
      </c>
      <c r="T44" s="32">
        <v>19</v>
      </c>
      <c r="U44" s="32">
        <v>17</v>
      </c>
      <c r="V44" s="33">
        <v>2</v>
      </c>
      <c r="W44" s="32">
        <v>7</v>
      </c>
      <c r="X44" s="32">
        <v>7</v>
      </c>
      <c r="Y44" s="33">
        <v>0</v>
      </c>
      <c r="Z44" s="32">
        <v>13</v>
      </c>
      <c r="AA44" s="32">
        <v>11</v>
      </c>
      <c r="AB44" s="33">
        <v>2</v>
      </c>
      <c r="AC44" s="32">
        <v>0</v>
      </c>
      <c r="AD44" s="32">
        <v>0</v>
      </c>
      <c r="AE44" s="33">
        <v>0</v>
      </c>
      <c r="AF44" s="32">
        <v>2</v>
      </c>
      <c r="AG44" s="32">
        <v>2</v>
      </c>
      <c r="AH44" s="33">
        <v>0</v>
      </c>
      <c r="AI44" s="32">
        <v>1</v>
      </c>
      <c r="AJ44" s="32">
        <v>1</v>
      </c>
      <c r="AK44" s="33">
        <v>0</v>
      </c>
      <c r="AL44" s="32">
        <v>7</v>
      </c>
      <c r="AM44" s="32">
        <v>4</v>
      </c>
      <c r="AN44" s="33">
        <v>3</v>
      </c>
    </row>
    <row r="45" spans="1:40" ht="15" customHeight="1" x14ac:dyDescent="0.2">
      <c r="A45" s="31" t="s">
        <v>56</v>
      </c>
      <c r="B45" s="32">
        <v>81.545000000000002</v>
      </c>
      <c r="C45" s="32">
        <v>73</v>
      </c>
      <c r="D45" s="33">
        <v>8.5449999999999999</v>
      </c>
      <c r="E45" s="32">
        <v>932.74800000000005</v>
      </c>
      <c r="F45" s="32">
        <v>484</v>
      </c>
      <c r="G45" s="33">
        <v>448.74799999999999</v>
      </c>
      <c r="H45" s="32">
        <v>7</v>
      </c>
      <c r="I45" s="32">
        <v>7</v>
      </c>
      <c r="J45" s="33">
        <v>0</v>
      </c>
      <c r="K45" s="32">
        <v>25</v>
      </c>
      <c r="L45" s="32">
        <v>19</v>
      </c>
      <c r="M45" s="33">
        <v>6</v>
      </c>
      <c r="N45" s="32">
        <v>458.637</v>
      </c>
      <c r="O45" s="32">
        <v>143</v>
      </c>
      <c r="P45" s="33">
        <v>315.637</v>
      </c>
      <c r="Q45" s="32">
        <v>90.165999999999997</v>
      </c>
      <c r="R45" s="32">
        <v>57</v>
      </c>
      <c r="S45" s="33">
        <v>33.165999999999997</v>
      </c>
      <c r="T45" s="32">
        <v>174</v>
      </c>
      <c r="U45" s="32">
        <v>166</v>
      </c>
      <c r="V45" s="33">
        <v>8</v>
      </c>
      <c r="W45" s="32">
        <v>23</v>
      </c>
      <c r="X45" s="32">
        <v>22</v>
      </c>
      <c r="Y45" s="33">
        <v>1</v>
      </c>
      <c r="Z45" s="32">
        <v>224</v>
      </c>
      <c r="AA45" s="32">
        <v>151</v>
      </c>
      <c r="AB45" s="33">
        <v>73</v>
      </c>
      <c r="AC45" s="32">
        <v>2</v>
      </c>
      <c r="AD45" s="32">
        <v>1</v>
      </c>
      <c r="AE45" s="33">
        <v>1</v>
      </c>
      <c r="AF45" s="32">
        <v>15</v>
      </c>
      <c r="AG45" s="32">
        <v>12</v>
      </c>
      <c r="AH45" s="33">
        <v>3</v>
      </c>
      <c r="AI45" s="32">
        <v>5</v>
      </c>
      <c r="AJ45" s="32">
        <v>4</v>
      </c>
      <c r="AK45" s="33">
        <v>1</v>
      </c>
      <c r="AL45" s="32">
        <v>45.902000000000001</v>
      </c>
      <c r="AM45" s="32">
        <v>25.6</v>
      </c>
      <c r="AN45" s="33">
        <v>20.302</v>
      </c>
    </row>
    <row r="46" spans="1:40" ht="15" customHeight="1" x14ac:dyDescent="0.2">
      <c r="A46" s="31" t="s">
        <v>57</v>
      </c>
      <c r="B46" s="32">
        <v>16</v>
      </c>
      <c r="C46" s="32">
        <v>16</v>
      </c>
      <c r="D46" s="33">
        <v>0</v>
      </c>
      <c r="E46" s="32">
        <v>326.89699999999999</v>
      </c>
      <c r="F46" s="32">
        <v>130</v>
      </c>
      <c r="G46" s="33">
        <v>196.89699999999999</v>
      </c>
      <c r="H46" s="32">
        <v>0</v>
      </c>
      <c r="I46" s="32">
        <v>0</v>
      </c>
      <c r="J46" s="33">
        <v>0</v>
      </c>
      <c r="K46" s="32">
        <v>9</v>
      </c>
      <c r="L46" s="32">
        <v>9</v>
      </c>
      <c r="M46" s="33">
        <v>0</v>
      </c>
      <c r="N46" s="32">
        <v>135.733</v>
      </c>
      <c r="O46" s="32">
        <v>33</v>
      </c>
      <c r="P46" s="33">
        <v>102.733</v>
      </c>
      <c r="Q46" s="32">
        <v>21</v>
      </c>
      <c r="R46" s="32">
        <v>11</v>
      </c>
      <c r="S46" s="33">
        <v>10</v>
      </c>
      <c r="T46" s="32">
        <v>37</v>
      </c>
      <c r="U46" s="32">
        <v>31</v>
      </c>
      <c r="V46" s="33">
        <v>6</v>
      </c>
      <c r="W46" s="32">
        <v>0</v>
      </c>
      <c r="X46" s="32">
        <v>0</v>
      </c>
      <c r="Y46" s="33">
        <v>0</v>
      </c>
      <c r="Z46" s="32">
        <v>47.101999999999997</v>
      </c>
      <c r="AA46" s="32">
        <v>30</v>
      </c>
      <c r="AB46" s="33">
        <v>17.102</v>
      </c>
      <c r="AC46" s="32">
        <v>0</v>
      </c>
      <c r="AD46" s="32">
        <v>0</v>
      </c>
      <c r="AE46" s="33">
        <v>0</v>
      </c>
      <c r="AF46" s="32">
        <v>6</v>
      </c>
      <c r="AG46" s="32">
        <v>6</v>
      </c>
      <c r="AH46" s="33">
        <v>0</v>
      </c>
      <c r="AI46" s="32">
        <v>1</v>
      </c>
      <c r="AJ46" s="32">
        <v>0</v>
      </c>
      <c r="AK46" s="33">
        <v>1</v>
      </c>
      <c r="AL46" s="32">
        <v>27.265000000000001</v>
      </c>
      <c r="AM46" s="32">
        <v>10</v>
      </c>
      <c r="AN46" s="33">
        <v>17.265000000000001</v>
      </c>
    </row>
    <row r="47" spans="1:40" ht="15" customHeight="1" x14ac:dyDescent="0.2">
      <c r="A47" s="31" t="s">
        <v>58</v>
      </c>
      <c r="B47" s="32">
        <v>3</v>
      </c>
      <c r="C47" s="32">
        <v>3</v>
      </c>
      <c r="D47" s="33">
        <v>0</v>
      </c>
      <c r="E47" s="32">
        <v>253.05099999999999</v>
      </c>
      <c r="F47" s="32">
        <v>73</v>
      </c>
      <c r="G47" s="33">
        <v>180.05099999999999</v>
      </c>
      <c r="H47" s="32">
        <v>0</v>
      </c>
      <c r="I47" s="32">
        <v>0</v>
      </c>
      <c r="J47" s="33">
        <v>0</v>
      </c>
      <c r="K47" s="32">
        <v>2</v>
      </c>
      <c r="L47" s="32">
        <v>2</v>
      </c>
      <c r="M47" s="33">
        <v>0</v>
      </c>
      <c r="N47" s="32">
        <v>48.923000000000002</v>
      </c>
      <c r="O47" s="32">
        <v>7</v>
      </c>
      <c r="P47" s="33">
        <v>41.923000000000002</v>
      </c>
      <c r="Q47" s="32">
        <v>2</v>
      </c>
      <c r="R47" s="32">
        <v>0</v>
      </c>
      <c r="S47" s="33">
        <v>2</v>
      </c>
      <c r="T47" s="32">
        <v>8</v>
      </c>
      <c r="U47" s="32">
        <v>7</v>
      </c>
      <c r="V47" s="33">
        <v>1</v>
      </c>
      <c r="W47" s="32">
        <v>3</v>
      </c>
      <c r="X47" s="32">
        <v>3</v>
      </c>
      <c r="Y47" s="33">
        <v>0</v>
      </c>
      <c r="Z47" s="32">
        <v>8</v>
      </c>
      <c r="AA47" s="32">
        <v>5</v>
      </c>
      <c r="AB47" s="33">
        <v>3</v>
      </c>
      <c r="AC47" s="32">
        <v>0</v>
      </c>
      <c r="AD47" s="32">
        <v>0</v>
      </c>
      <c r="AE47" s="33">
        <v>0</v>
      </c>
      <c r="AF47" s="32">
        <v>3</v>
      </c>
      <c r="AG47" s="32">
        <v>2</v>
      </c>
      <c r="AH47" s="33">
        <v>1</v>
      </c>
      <c r="AI47" s="32">
        <v>0</v>
      </c>
      <c r="AJ47" s="32">
        <v>0</v>
      </c>
      <c r="AK47" s="33">
        <v>0</v>
      </c>
      <c r="AL47" s="32">
        <v>4.0250000000000004</v>
      </c>
      <c r="AM47" s="32">
        <v>2</v>
      </c>
      <c r="AN47" s="33">
        <v>2.0249999999999999</v>
      </c>
    </row>
    <row r="48" spans="1:40" ht="15" customHeight="1" x14ac:dyDescent="0.2">
      <c r="A48" s="31" t="s">
        <v>59</v>
      </c>
      <c r="B48" s="32">
        <v>56</v>
      </c>
      <c r="C48" s="32">
        <v>48</v>
      </c>
      <c r="D48" s="33">
        <v>8</v>
      </c>
      <c r="E48" s="32">
        <v>451</v>
      </c>
      <c r="F48" s="32">
        <v>202</v>
      </c>
      <c r="G48" s="33">
        <v>249</v>
      </c>
      <c r="H48" s="32">
        <v>0</v>
      </c>
      <c r="I48" s="32">
        <v>0</v>
      </c>
      <c r="J48" s="33">
        <v>0</v>
      </c>
      <c r="K48" s="32">
        <v>9</v>
      </c>
      <c r="L48" s="32">
        <v>8</v>
      </c>
      <c r="M48" s="33">
        <v>1</v>
      </c>
      <c r="N48" s="32">
        <v>152</v>
      </c>
      <c r="O48" s="32">
        <v>60</v>
      </c>
      <c r="P48" s="33">
        <v>92</v>
      </c>
      <c r="Q48" s="32">
        <v>30</v>
      </c>
      <c r="R48" s="32">
        <v>22</v>
      </c>
      <c r="S48" s="33">
        <v>8</v>
      </c>
      <c r="T48" s="32">
        <v>87</v>
      </c>
      <c r="U48" s="32">
        <v>80</v>
      </c>
      <c r="V48" s="33">
        <v>7</v>
      </c>
      <c r="W48" s="32">
        <v>2</v>
      </c>
      <c r="X48" s="32">
        <v>2</v>
      </c>
      <c r="Y48" s="33">
        <v>0</v>
      </c>
      <c r="Z48" s="32">
        <v>63</v>
      </c>
      <c r="AA48" s="32">
        <v>53</v>
      </c>
      <c r="AB48" s="33">
        <v>10</v>
      </c>
      <c r="AC48" s="32">
        <v>0</v>
      </c>
      <c r="AD48" s="32">
        <v>0</v>
      </c>
      <c r="AE48" s="33">
        <v>0</v>
      </c>
      <c r="AF48" s="32">
        <v>5</v>
      </c>
      <c r="AG48" s="32">
        <v>4</v>
      </c>
      <c r="AH48" s="33">
        <v>1</v>
      </c>
      <c r="AI48" s="32">
        <v>0</v>
      </c>
      <c r="AJ48" s="32">
        <v>0</v>
      </c>
      <c r="AK48" s="33">
        <v>0</v>
      </c>
      <c r="AL48" s="32">
        <v>37</v>
      </c>
      <c r="AM48" s="32">
        <v>18</v>
      </c>
      <c r="AN48" s="33">
        <v>19</v>
      </c>
    </row>
    <row r="49" spans="1:40" ht="15" customHeight="1" thickBot="1" x14ac:dyDescent="0.25">
      <c r="A49" s="31" t="s">
        <v>60</v>
      </c>
      <c r="B49" s="32">
        <v>46.048999999999999</v>
      </c>
      <c r="C49" s="32">
        <v>40</v>
      </c>
      <c r="D49" s="33">
        <v>6.0490000000000004</v>
      </c>
      <c r="E49" s="32">
        <v>539</v>
      </c>
      <c r="F49" s="32">
        <v>300</v>
      </c>
      <c r="G49" s="33">
        <v>239</v>
      </c>
      <c r="H49" s="32">
        <v>6</v>
      </c>
      <c r="I49" s="32">
        <v>6</v>
      </c>
      <c r="J49" s="33">
        <v>0</v>
      </c>
      <c r="K49" s="32">
        <v>11</v>
      </c>
      <c r="L49" s="32">
        <v>8</v>
      </c>
      <c r="M49" s="33">
        <v>3</v>
      </c>
      <c r="N49" s="32">
        <v>262.28199999999998</v>
      </c>
      <c r="O49" s="32">
        <v>83</v>
      </c>
      <c r="P49" s="33">
        <v>179.28200000000001</v>
      </c>
      <c r="Q49" s="32">
        <v>26</v>
      </c>
      <c r="R49" s="32">
        <v>20</v>
      </c>
      <c r="S49" s="33">
        <v>6</v>
      </c>
      <c r="T49" s="32">
        <v>111</v>
      </c>
      <c r="U49" s="32">
        <v>104</v>
      </c>
      <c r="V49" s="33">
        <v>7</v>
      </c>
      <c r="W49" s="32">
        <v>6</v>
      </c>
      <c r="X49" s="32">
        <v>6</v>
      </c>
      <c r="Y49" s="33">
        <v>0</v>
      </c>
      <c r="Z49" s="32">
        <v>95</v>
      </c>
      <c r="AA49" s="32">
        <v>73</v>
      </c>
      <c r="AB49" s="33">
        <v>22</v>
      </c>
      <c r="AC49" s="32">
        <v>2</v>
      </c>
      <c r="AD49" s="32">
        <v>2</v>
      </c>
      <c r="AE49" s="33">
        <v>0</v>
      </c>
      <c r="AF49" s="32">
        <v>7</v>
      </c>
      <c r="AG49" s="32">
        <v>7</v>
      </c>
      <c r="AH49" s="33">
        <v>0</v>
      </c>
      <c r="AI49" s="32">
        <v>0</v>
      </c>
      <c r="AJ49" s="32">
        <v>0</v>
      </c>
      <c r="AK49" s="33">
        <v>0</v>
      </c>
      <c r="AL49" s="32">
        <v>45.667999999999999</v>
      </c>
      <c r="AM49" s="32">
        <v>17</v>
      </c>
      <c r="AN49" s="33">
        <v>28.667999999999999</v>
      </c>
    </row>
    <row r="50" spans="1:40" ht="15" customHeight="1" thickTop="1" thickBot="1" x14ac:dyDescent="0.25">
      <c r="A50" s="27" t="str">
        <f ca="1">A3&amp;"合計"</f>
        <v>奈良県合計</v>
      </c>
      <c r="B50" s="28">
        <f>SUM(B11:B49)</f>
        <v>45972.454000000012</v>
      </c>
      <c r="C50" s="28">
        <f>SUM(C11:C49)</f>
        <v>42179</v>
      </c>
      <c r="D50" s="29">
        <f>SUM(D11:D49)</f>
        <v>3793.4540000000006</v>
      </c>
      <c r="E50" s="28">
        <f>SUM(E11:E49)</f>
        <v>188876.10699999999</v>
      </c>
      <c r="F50" s="28">
        <f>SUM(F11:F49)</f>
        <v>137925</v>
      </c>
      <c r="G50" s="29">
        <f>SUM(G11:G49)</f>
        <v>50951.107000000004</v>
      </c>
      <c r="H50" s="28">
        <f>SUM(H11:H49)</f>
        <v>1572.84</v>
      </c>
      <c r="I50" s="28">
        <f>SUM(I11:I49)</f>
        <v>1319</v>
      </c>
      <c r="J50" s="29">
        <f>SUM(J11:J49)</f>
        <v>253.84</v>
      </c>
      <c r="K50" s="28">
        <f>SUM(K11:K49)</f>
        <v>9457</v>
      </c>
      <c r="L50" s="28">
        <f>SUM(L11:L49)</f>
        <v>7591</v>
      </c>
      <c r="M50" s="29">
        <f>SUM(M11:M49)</f>
        <v>1866</v>
      </c>
      <c r="N50" s="28">
        <f>SUM(N11:N49)</f>
        <v>78909.538000000015</v>
      </c>
      <c r="O50" s="28">
        <f>SUM(O11:O49)</f>
        <v>26539</v>
      </c>
      <c r="P50" s="29">
        <f>SUM(P11:P49)</f>
        <v>52370.537999999993</v>
      </c>
      <c r="Q50" s="28">
        <f>SUM(Q11:Q49)</f>
        <v>22653.121000000017</v>
      </c>
      <c r="R50" s="28">
        <f>SUM(R11:R49)</f>
        <v>12747</v>
      </c>
      <c r="S50" s="29">
        <f>SUM(S11:S49)</f>
        <v>9906.1209999999955</v>
      </c>
      <c r="T50" s="28">
        <f>SUM(T11:T49)</f>
        <v>99719.81</v>
      </c>
      <c r="U50" s="28">
        <f>SUM(U11:U49)</f>
        <v>91626</v>
      </c>
      <c r="V50" s="29">
        <f>SUM(V11:V49)</f>
        <v>8093.8099999999995</v>
      </c>
      <c r="W50" s="28">
        <f>SUM(W11:W49)</f>
        <v>3316</v>
      </c>
      <c r="X50" s="28">
        <f>SUM(X11:X49)</f>
        <v>2798</v>
      </c>
      <c r="Y50" s="29">
        <f>SUM(Y11:Y49)</f>
        <v>518</v>
      </c>
      <c r="Z50" s="28">
        <f>SUM(Z11:Z49)</f>
        <v>70145.721999999994</v>
      </c>
      <c r="AA50" s="28">
        <f>SUM(AA11:AA49)</f>
        <v>57554</v>
      </c>
      <c r="AB50" s="29">
        <f>SUM(AB11:AB49)</f>
        <v>12591.722000000002</v>
      </c>
      <c r="AC50" s="28">
        <f>SUM(AC11:AC49)</f>
        <v>521.07600000000002</v>
      </c>
      <c r="AD50" s="28">
        <f>SUM(AD11:AD49)</f>
        <v>392</v>
      </c>
      <c r="AE50" s="29">
        <f>SUM(AE11:AE49)</f>
        <v>129.07599999999999</v>
      </c>
      <c r="AF50" s="28">
        <f>SUM(AF11:AF49)</f>
        <v>8504.476999999999</v>
      </c>
      <c r="AG50" s="28">
        <f>SUM(AG11:AG49)</f>
        <v>7204</v>
      </c>
      <c r="AH50" s="29">
        <f>SUM(AH11:AH49)</f>
        <v>1300.4769999999999</v>
      </c>
      <c r="AI50" s="28">
        <f>SUM(AI11:AI49)</f>
        <v>2520</v>
      </c>
      <c r="AJ50" s="28">
        <f>SUM(AJ11:AJ49)</f>
        <v>2239</v>
      </c>
      <c r="AK50" s="29">
        <f>SUM(AK11:AK49)</f>
        <v>281</v>
      </c>
      <c r="AL50" s="28">
        <f>SUM(AL11:AL49)</f>
        <v>20304.627</v>
      </c>
      <c r="AM50" s="28">
        <f>SUM(AM11:AM49)</f>
        <v>10978.554999999998</v>
      </c>
      <c r="AN50" s="29">
        <f>SUM(AN11:AN49)</f>
        <v>9326.0720000000001</v>
      </c>
    </row>
    <row r="51" spans="1:40" ht="15" customHeight="1" x14ac:dyDescent="0.2">
      <c r="B51" s="25"/>
      <c r="T51" s="25"/>
    </row>
  </sheetData>
  <mergeCells count="15"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53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奈良県</vt:lpstr>
      <vt:lpstr>奈良県!Print_Area</vt:lpstr>
      <vt:lpstr>奈良県!Print_Titles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2019-07-24T12:11:20Z</cp:lastPrinted>
  <dcterms:created xsi:type="dcterms:W3CDTF">2013-08-08T10:31:51Z</dcterms:created>
  <dcterms:modified xsi:type="dcterms:W3CDTF">2019-07-31T08:27:08Z</dcterms:modified>
</cp:coreProperties>
</file>