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2_島根県\"/>
    </mc:Choice>
  </mc:AlternateContent>
  <bookViews>
    <workbookView xWindow="240" yWindow="120" windowWidth="14940" windowHeight="8496"/>
  </bookViews>
  <sheets>
    <sheet name="鳥取県・島根県" sheetId="6" r:id="rId1"/>
    <sheet name="鳥取県" sheetId="4" r:id="rId2"/>
    <sheet name="島根県" sheetId="5" r:id="rId3"/>
  </sheets>
  <definedNames>
    <definedName name="_xlnm.Print_Area" localSheetId="1">鳥取県!$A$1:$H$25</definedName>
    <definedName name="_xlnm.Print_Area" localSheetId="0">鳥取県・島根県!$A$1:$I$44</definedName>
    <definedName name="_xlnm.Print_Area" localSheetId="2">島根県!$A$1:$H$25</definedName>
    <definedName name="_xlnm.Print_Titles" localSheetId="1">鳥取県!$A:$A,鳥取県!$1:$5</definedName>
    <definedName name="_xlnm.Print_Titles" localSheetId="0">鳥取県・島根県!$B:$B,鳥取県・島根県!$1:$5</definedName>
    <definedName name="_xlnm.Print_Titles" localSheetId="2">島根県!$A:$A,島根県!$1:$5</definedName>
  </definedNames>
  <calcPr calcId="152511"/>
</workbook>
</file>

<file path=xl/calcChain.xml><?xml version="1.0" encoding="utf-8"?>
<calcChain xmlns="http://schemas.openxmlformats.org/spreadsheetml/2006/main">
  <c r="D44" i="6" l="1"/>
  <c r="E44" i="6"/>
  <c r="F44" i="6"/>
  <c r="G44" i="6"/>
  <c r="H44" i="6"/>
  <c r="I44" i="6"/>
  <c r="C44" i="6"/>
  <c r="A3" i="6"/>
  <c r="A44" i="6" s="1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G25" i="5"/>
  <c r="F25" i="5"/>
  <c r="E25" i="5"/>
  <c r="D25" i="5"/>
  <c r="C25" i="5"/>
  <c r="B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25" i="5" s="1"/>
  <c r="A3" i="5"/>
  <c r="A25" i="5" s="1"/>
  <c r="H21" i="4" l="1"/>
  <c r="H20" i="4"/>
  <c r="H19" i="4"/>
  <c r="H18" i="4"/>
  <c r="H17" i="4"/>
  <c r="H16" i="4"/>
  <c r="H15" i="4"/>
  <c r="H14" i="4"/>
  <c r="H13" i="4"/>
  <c r="H12" i="4"/>
  <c r="H11" i="4"/>
  <c r="H10" i="4"/>
  <c r="H25" i="4" s="1"/>
  <c r="H9" i="4"/>
  <c r="H8" i="4"/>
  <c r="H7" i="4"/>
  <c r="A3" i="4"/>
  <c r="A25" i="4" s="1"/>
  <c r="G25" i="4"/>
  <c r="F25" i="4"/>
  <c r="E25" i="4"/>
  <c r="D25" i="4"/>
  <c r="C25" i="4"/>
  <c r="B25" i="4"/>
  <c r="H24" i="4"/>
  <c r="H23" i="4"/>
  <c r="H22" i="4"/>
  <c r="H6" i="4"/>
</calcChain>
</file>

<file path=xl/sharedStrings.xml><?xml version="1.0" encoding="utf-8"?>
<sst xmlns="http://schemas.openxmlformats.org/spreadsheetml/2006/main" count="114" uniqueCount="55">
  <si>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</si>
  <si>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</si>
  <si>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</si>
  <si>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</si>
  <si>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</si>
  <si>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自由民主党</t>
  </si>
  <si>
    <t>無所属</t>
  </si>
  <si>
    <t>ＮＨＫから国民を守る党</t>
  </si>
  <si>
    <t>まいたち　昇治</t>
    <phoneticPr fontId="1"/>
  </si>
  <si>
    <t>中林　よし子</t>
    <phoneticPr fontId="1"/>
  </si>
  <si>
    <t>黒瀬　信明</t>
    <phoneticPr fontId="1"/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</si>
  <si>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</si>
  <si>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</si>
  <si>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</si>
  <si>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</si>
  <si>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</si>
  <si>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</si>
  <si>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</si>
  <si>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</si>
  <si>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</si>
  <si>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</si>
  <si>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</si>
  <si>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</si>
  <si>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</si>
  <si>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</si>
  <si>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</si>
  <si>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</si>
  <si>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</si>
  <si>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</si>
  <si>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</si>
  <si>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まいたち　昇治</t>
  </si>
  <si>
    <t>中林　よし子</t>
  </si>
  <si>
    <t>黒瀬　信明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</si>
  <si>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</si>
  <si>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</si>
  <si>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</si>
  <si>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</si>
  <si>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</si>
  <si>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</si>
  <si>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</si>
  <si>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</si>
  <si>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</si>
  <si>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</si>
  <si>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</si>
  <si>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</si>
  <si>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</si>
  <si>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</si>
  <si>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  <rPh sb="0" eb="3">
      <t>ヨシカチョウ</t>
    </rPh>
    <phoneticPr fontId="1"/>
  </si>
  <si>
    <t>海士町</t>
  </si>
  <si>
    <t>西ノ島町</t>
  </si>
  <si>
    <t>知夫村</t>
  </si>
  <si>
    <t>隠岐の島町</t>
  </si>
  <si>
    <t>参議院議員通常選挙（合同選挙区）　候補者別市区町村別得票数一覧</t>
    <rPh sb="0" eb="1">
      <t>サン</t>
    </rPh>
    <rPh sb="5" eb="7">
      <t>ツウジョウ</t>
    </rPh>
    <rPh sb="10" eb="12">
      <t>ゴウドウ</t>
    </rPh>
    <rPh sb="12" eb="15">
      <t>センキョク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</si>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</sst>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indent="2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distributed" textRotation="255" indent="13"/>
    </xf>
    <xf numFmtId="0" fontId="3" fillId="0" borderId="2" xfId="0" applyFont="1" applyFill="1" applyBorder="1" applyAlignment="1">
      <alignment horizontal="center" vertical="distributed" textRotation="255" indent="13"/>
    </xf>
    <xf numFmtId="0" fontId="3" fillId="0" borderId="10" xfId="0" applyFont="1" applyFill="1" applyBorder="1" applyAlignment="1">
      <alignment horizontal="center" vertical="distributed" textRotation="255" indent="13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showZeros="0" tabSelected="1" view="pageBreakPreview" zoomScaleNormal="85" zoomScaleSheetLayoutView="10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2" sqref="C2:I2"/>
    </sheetView>
  </sheetViews>
  <sheetFormatPr defaultColWidth="17.77734375" defaultRowHeight="21" customHeight="1"/>
  <cols>
    <col min="1" max="1" width="5.5546875" style="1" customWidth="1"/>
    <col min="2" max="2" width="21.109375" style="1" customWidth="1"/>
    <col min="3" max="3" width="17.77734375" style="7"/>
    <col min="4" max="8" width="17.77734375" style="6"/>
    <col min="9" max="9" width="17.77734375" style="15"/>
    <col min="10" max="16384" width="17.77734375" style="1"/>
  </cols>
  <sheetData>
    <row r="1" spans="1:12" ht="21" customHeight="1">
      <c r="A1" s="18" t="s">
        <v>4</v>
      </c>
      <c r="B1" s="18"/>
      <c r="C1" s="3"/>
      <c r="D1" s="3"/>
      <c r="E1" s="3"/>
      <c r="F1" s="3"/>
      <c r="G1" s="3"/>
      <c r="H1" s="3"/>
      <c r="I1" s="4"/>
      <c r="K1" s="2"/>
      <c r="L1" s="5"/>
    </row>
    <row r="2" spans="1:12" ht="21" customHeight="1">
      <c r="B2" s="31"/>
      <c r="C2" s="36" t="s">
        <v>52</v>
      </c>
      <c r="D2" s="36"/>
      <c r="E2" s="36"/>
      <c r="F2" s="36"/>
      <c r="G2" s="36"/>
      <c r="H2" s="36"/>
      <c r="I2" s="36"/>
      <c r="K2" s="2"/>
      <c r="L2" s="2"/>
    </row>
    <row r="3" spans="1:12" ht="21" customHeight="1">
      <c r="A3" s="35" t="str">
        <f ca="1">RIGHT(CELL("filename",A3),LEN(CELL("filename",A3))-FIND("]",CELL("filename",A3)))</f>
        <v>鳥取県・島根県</v>
      </c>
      <c r="B3" s="35"/>
      <c r="C3" s="2"/>
      <c r="I3" s="17" t="s">
        <v>2</v>
      </c>
      <c r="L3" s="7"/>
    </row>
    <row r="4" spans="1:12" ht="21" customHeight="1">
      <c r="A4" s="42" t="s">
        <v>0</v>
      </c>
      <c r="B4" s="42"/>
      <c r="C4" s="22" t="s">
        <v>8</v>
      </c>
      <c r="D4" s="22" t="s">
        <v>9</v>
      </c>
      <c r="E4" s="22" t="s">
        <v>10</v>
      </c>
      <c r="F4" s="22"/>
      <c r="G4" s="22"/>
      <c r="H4" s="22"/>
      <c r="I4" s="37" t="s">
        <v>1</v>
      </c>
    </row>
    <row r="5" spans="1:12" ht="21" customHeight="1">
      <c r="A5" s="42" t="s">
        <v>3</v>
      </c>
      <c r="B5" s="42"/>
      <c r="C5" s="23" t="s">
        <v>5</v>
      </c>
      <c r="D5" s="23" t="s">
        <v>6</v>
      </c>
      <c r="E5" s="23" t="s">
        <v>7</v>
      </c>
      <c r="F5" s="23"/>
      <c r="G5" s="23"/>
      <c r="H5" s="23"/>
      <c r="I5" s="38"/>
    </row>
    <row r="6" spans="1:12" ht="21" customHeight="1">
      <c r="A6" s="39" t="s">
        <v>53</v>
      </c>
      <c r="B6" s="25" t="s">
        <v>11</v>
      </c>
      <c r="C6" s="26">
        <v>45339</v>
      </c>
      <c r="D6" s="26">
        <v>18564</v>
      </c>
      <c r="E6" s="26">
        <v>3875</v>
      </c>
      <c r="F6" s="26"/>
      <c r="G6" s="26"/>
      <c r="H6" s="26"/>
      <c r="I6" s="27">
        <f t="shared" ref="I6:I43" si="0">SUM(C6:H6)</f>
        <v>67778</v>
      </c>
    </row>
    <row r="7" spans="1:12" ht="21" customHeight="1">
      <c r="A7" s="39"/>
      <c r="B7" s="28" t="s">
        <v>12</v>
      </c>
      <c r="C7" s="29">
        <v>38095</v>
      </c>
      <c r="D7" s="29">
        <v>15959</v>
      </c>
      <c r="E7" s="29">
        <v>3317</v>
      </c>
      <c r="F7" s="29"/>
      <c r="G7" s="29"/>
      <c r="H7" s="29"/>
      <c r="I7" s="30">
        <f t="shared" ref="I7:I21" si="1">SUM(C7:H7)</f>
        <v>57371</v>
      </c>
    </row>
    <row r="8" spans="1:12" ht="21" customHeight="1">
      <c r="A8" s="39"/>
      <c r="B8" s="28" t="s">
        <v>13</v>
      </c>
      <c r="C8" s="29">
        <v>13614</v>
      </c>
      <c r="D8" s="29">
        <v>4877</v>
      </c>
      <c r="E8" s="29">
        <v>1196</v>
      </c>
      <c r="F8" s="29"/>
      <c r="G8" s="29"/>
      <c r="H8" s="29"/>
      <c r="I8" s="30">
        <f t="shared" si="1"/>
        <v>19687</v>
      </c>
    </row>
    <row r="9" spans="1:12" ht="21" customHeight="1">
      <c r="A9" s="39"/>
      <c r="B9" s="28" t="s">
        <v>14</v>
      </c>
      <c r="C9" s="29">
        <v>9282</v>
      </c>
      <c r="D9" s="29">
        <v>3373</v>
      </c>
      <c r="E9" s="29">
        <v>835</v>
      </c>
      <c r="F9" s="29"/>
      <c r="G9" s="29"/>
      <c r="H9" s="29"/>
      <c r="I9" s="30">
        <f t="shared" si="1"/>
        <v>13490</v>
      </c>
    </row>
    <row r="10" spans="1:12" ht="21" customHeight="1">
      <c r="A10" s="39"/>
      <c r="B10" s="28" t="s">
        <v>15</v>
      </c>
      <c r="C10" s="29">
        <v>3530</v>
      </c>
      <c r="D10" s="29">
        <v>1280</v>
      </c>
      <c r="E10" s="29">
        <v>245</v>
      </c>
      <c r="F10" s="29"/>
      <c r="G10" s="29"/>
      <c r="H10" s="29"/>
      <c r="I10" s="30">
        <f t="shared" si="1"/>
        <v>5055</v>
      </c>
    </row>
    <row r="11" spans="1:12" ht="21" customHeight="1">
      <c r="A11" s="39"/>
      <c r="B11" s="28" t="s">
        <v>16</v>
      </c>
      <c r="C11" s="29">
        <v>1450</v>
      </c>
      <c r="D11" s="29">
        <v>377</v>
      </c>
      <c r="E11" s="29">
        <v>76</v>
      </c>
      <c r="F11" s="29"/>
      <c r="G11" s="29"/>
      <c r="H11" s="29"/>
      <c r="I11" s="30">
        <f t="shared" si="1"/>
        <v>1903</v>
      </c>
    </row>
    <row r="12" spans="1:12" ht="21" customHeight="1">
      <c r="A12" s="39"/>
      <c r="B12" s="28" t="s">
        <v>17</v>
      </c>
      <c r="C12" s="29">
        <v>2535</v>
      </c>
      <c r="D12" s="29">
        <v>702</v>
      </c>
      <c r="E12" s="29">
        <v>145</v>
      </c>
      <c r="F12" s="29"/>
      <c r="G12" s="29"/>
      <c r="H12" s="29"/>
      <c r="I12" s="30">
        <f t="shared" si="1"/>
        <v>3382</v>
      </c>
    </row>
    <row r="13" spans="1:12" ht="21" customHeight="1">
      <c r="A13" s="39"/>
      <c r="B13" s="28" t="s">
        <v>18</v>
      </c>
      <c r="C13" s="29">
        <v>6240</v>
      </c>
      <c r="D13" s="29">
        <v>1583</v>
      </c>
      <c r="E13" s="29">
        <v>276</v>
      </c>
      <c r="F13" s="29"/>
      <c r="G13" s="29"/>
      <c r="H13" s="29"/>
      <c r="I13" s="30">
        <f t="shared" si="1"/>
        <v>8099</v>
      </c>
    </row>
    <row r="14" spans="1:12" ht="21" customHeight="1">
      <c r="A14" s="39"/>
      <c r="B14" s="28" t="s">
        <v>19</v>
      </c>
      <c r="C14" s="29">
        <v>2623</v>
      </c>
      <c r="D14" s="29">
        <v>751</v>
      </c>
      <c r="E14" s="29">
        <v>141</v>
      </c>
      <c r="F14" s="29"/>
      <c r="G14" s="29"/>
      <c r="H14" s="29"/>
      <c r="I14" s="30">
        <f t="shared" si="1"/>
        <v>3515</v>
      </c>
    </row>
    <row r="15" spans="1:12" ht="21" customHeight="1">
      <c r="A15" s="39"/>
      <c r="B15" s="28" t="s">
        <v>20</v>
      </c>
      <c r="C15" s="29">
        <v>5255</v>
      </c>
      <c r="D15" s="29">
        <v>1774</v>
      </c>
      <c r="E15" s="29">
        <v>424</v>
      </c>
      <c r="F15" s="29"/>
      <c r="G15" s="29"/>
      <c r="H15" s="29"/>
      <c r="I15" s="30">
        <f t="shared" si="1"/>
        <v>7453</v>
      </c>
    </row>
    <row r="16" spans="1:12" ht="21" customHeight="1">
      <c r="A16" s="39"/>
      <c r="B16" s="28" t="s">
        <v>21</v>
      </c>
      <c r="C16" s="29">
        <v>5676</v>
      </c>
      <c r="D16" s="29">
        <v>2018</v>
      </c>
      <c r="E16" s="29">
        <v>355</v>
      </c>
      <c r="F16" s="29"/>
      <c r="G16" s="29"/>
      <c r="H16" s="29"/>
      <c r="I16" s="30">
        <f t="shared" si="1"/>
        <v>8049</v>
      </c>
    </row>
    <row r="17" spans="1:9" ht="21" customHeight="1">
      <c r="A17" s="39"/>
      <c r="B17" s="28" t="s">
        <v>22</v>
      </c>
      <c r="C17" s="29">
        <v>4947</v>
      </c>
      <c r="D17" s="29">
        <v>1726</v>
      </c>
      <c r="E17" s="29">
        <v>343</v>
      </c>
      <c r="F17" s="29"/>
      <c r="G17" s="29"/>
      <c r="H17" s="29"/>
      <c r="I17" s="30">
        <f t="shared" si="1"/>
        <v>7016</v>
      </c>
    </row>
    <row r="18" spans="1:9" ht="21" customHeight="1">
      <c r="A18" s="39"/>
      <c r="B18" s="28" t="s">
        <v>23</v>
      </c>
      <c r="C18" s="29">
        <v>1534</v>
      </c>
      <c r="D18" s="29">
        <v>250</v>
      </c>
      <c r="E18" s="29">
        <v>64</v>
      </c>
      <c r="F18" s="29"/>
      <c r="G18" s="29"/>
      <c r="H18" s="29"/>
      <c r="I18" s="30">
        <f t="shared" si="1"/>
        <v>1848</v>
      </c>
    </row>
    <row r="19" spans="1:9" ht="21" customHeight="1">
      <c r="A19" s="39"/>
      <c r="B19" s="28" t="s">
        <v>24</v>
      </c>
      <c r="C19" s="29">
        <v>5193</v>
      </c>
      <c r="D19" s="29">
        <v>2127</v>
      </c>
      <c r="E19" s="29">
        <v>385</v>
      </c>
      <c r="F19" s="29"/>
      <c r="G19" s="29"/>
      <c r="H19" s="29"/>
      <c r="I19" s="30">
        <f t="shared" si="1"/>
        <v>7705</v>
      </c>
    </row>
    <row r="20" spans="1:9" ht="21" customHeight="1">
      <c r="A20" s="39"/>
      <c r="B20" s="28" t="s">
        <v>25</v>
      </c>
      <c r="C20" s="29">
        <v>3419</v>
      </c>
      <c r="D20" s="29">
        <v>1467</v>
      </c>
      <c r="E20" s="29">
        <v>214</v>
      </c>
      <c r="F20" s="29"/>
      <c r="G20" s="29"/>
      <c r="H20" s="29"/>
      <c r="I20" s="30">
        <f t="shared" si="1"/>
        <v>5100</v>
      </c>
    </row>
    <row r="21" spans="1:9" ht="21" customHeight="1">
      <c r="A21" s="39"/>
      <c r="B21" s="28" t="s">
        <v>26</v>
      </c>
      <c r="C21" s="29">
        <v>3406</v>
      </c>
      <c r="D21" s="29">
        <v>1450</v>
      </c>
      <c r="E21" s="29">
        <v>291</v>
      </c>
      <c r="F21" s="29"/>
      <c r="G21" s="29"/>
      <c r="H21" s="29"/>
      <c r="I21" s="30">
        <f t="shared" si="1"/>
        <v>5147</v>
      </c>
    </row>
    <row r="22" spans="1:9" ht="21" customHeight="1">
      <c r="A22" s="39"/>
      <c r="B22" s="28" t="s">
        <v>27</v>
      </c>
      <c r="C22" s="29">
        <v>1900</v>
      </c>
      <c r="D22" s="29">
        <v>684</v>
      </c>
      <c r="E22" s="29">
        <v>85</v>
      </c>
      <c r="F22" s="29"/>
      <c r="G22" s="29"/>
      <c r="H22" s="29"/>
      <c r="I22" s="30">
        <f t="shared" si="0"/>
        <v>2669</v>
      </c>
    </row>
    <row r="23" spans="1:9" ht="21" customHeight="1">
      <c r="A23" s="39"/>
      <c r="B23" s="28" t="s">
        <v>28</v>
      </c>
      <c r="C23" s="29">
        <v>1294</v>
      </c>
      <c r="D23" s="29">
        <v>378</v>
      </c>
      <c r="E23" s="29">
        <v>37</v>
      </c>
      <c r="F23" s="29"/>
      <c r="G23" s="29"/>
      <c r="H23" s="29"/>
      <c r="I23" s="30">
        <f t="shared" si="0"/>
        <v>1709</v>
      </c>
    </row>
    <row r="24" spans="1:9" ht="21" customHeight="1">
      <c r="A24" s="39"/>
      <c r="B24" s="28" t="s">
        <v>29</v>
      </c>
      <c r="C24" s="29">
        <v>1321</v>
      </c>
      <c r="D24" s="29">
        <v>424</v>
      </c>
      <c r="E24" s="29">
        <v>71</v>
      </c>
      <c r="F24" s="29"/>
      <c r="G24" s="29"/>
      <c r="H24" s="29"/>
      <c r="I24" s="30">
        <f t="shared" si="0"/>
        <v>1816</v>
      </c>
    </row>
    <row r="25" spans="1:9" ht="21" customHeight="1">
      <c r="A25" s="40" t="s">
        <v>54</v>
      </c>
      <c r="B25" s="25" t="s">
        <v>33</v>
      </c>
      <c r="C25" s="26">
        <v>43231</v>
      </c>
      <c r="D25" s="26">
        <v>30275</v>
      </c>
      <c r="E25" s="26">
        <v>5840</v>
      </c>
      <c r="F25" s="26"/>
      <c r="G25" s="26"/>
      <c r="H25" s="26"/>
      <c r="I25" s="27">
        <f t="shared" si="0"/>
        <v>79346</v>
      </c>
    </row>
    <row r="26" spans="1:9" ht="21" customHeight="1">
      <c r="A26" s="40"/>
      <c r="B26" s="28" t="s">
        <v>34</v>
      </c>
      <c r="C26" s="29">
        <v>14203</v>
      </c>
      <c r="D26" s="29">
        <v>7612</v>
      </c>
      <c r="E26" s="29">
        <v>1695</v>
      </c>
      <c r="F26" s="29"/>
      <c r="G26" s="29"/>
      <c r="H26" s="29"/>
      <c r="I26" s="30">
        <f t="shared" ref="I26:I40" si="2">SUM(C26:H26)</f>
        <v>23510</v>
      </c>
    </row>
    <row r="27" spans="1:9" ht="21" customHeight="1">
      <c r="A27" s="40"/>
      <c r="B27" s="28" t="s">
        <v>35</v>
      </c>
      <c r="C27" s="29">
        <v>42361</v>
      </c>
      <c r="D27" s="29">
        <v>25695</v>
      </c>
      <c r="E27" s="29">
        <v>4763</v>
      </c>
      <c r="F27" s="29"/>
      <c r="G27" s="29"/>
      <c r="H27" s="29"/>
      <c r="I27" s="30">
        <f t="shared" si="2"/>
        <v>72819</v>
      </c>
    </row>
    <row r="28" spans="1:9" ht="21" customHeight="1">
      <c r="A28" s="40"/>
      <c r="B28" s="28" t="s">
        <v>36</v>
      </c>
      <c r="C28" s="29">
        <v>12097</v>
      </c>
      <c r="D28" s="29">
        <v>7700</v>
      </c>
      <c r="E28" s="29">
        <v>1347</v>
      </c>
      <c r="F28" s="29"/>
      <c r="G28" s="29"/>
      <c r="H28" s="29"/>
      <c r="I28" s="30">
        <f t="shared" si="2"/>
        <v>21144</v>
      </c>
    </row>
    <row r="29" spans="1:9" ht="21" customHeight="1">
      <c r="A29" s="40"/>
      <c r="B29" s="28" t="s">
        <v>37</v>
      </c>
      <c r="C29" s="29">
        <v>8940</v>
      </c>
      <c r="D29" s="29">
        <v>5643</v>
      </c>
      <c r="E29" s="29">
        <v>896</v>
      </c>
      <c r="F29" s="29"/>
      <c r="G29" s="29"/>
      <c r="H29" s="29"/>
      <c r="I29" s="30">
        <f t="shared" si="2"/>
        <v>15479</v>
      </c>
    </row>
    <row r="30" spans="1:9" ht="21" customHeight="1">
      <c r="A30" s="40"/>
      <c r="B30" s="28" t="s">
        <v>38</v>
      </c>
      <c r="C30" s="29">
        <v>9650</v>
      </c>
      <c r="D30" s="29">
        <v>6669</v>
      </c>
      <c r="E30" s="29">
        <v>1112</v>
      </c>
      <c r="F30" s="29"/>
      <c r="G30" s="29"/>
      <c r="H30" s="29"/>
      <c r="I30" s="30">
        <f t="shared" si="2"/>
        <v>17431</v>
      </c>
    </row>
    <row r="31" spans="1:9" ht="21" customHeight="1">
      <c r="A31" s="40"/>
      <c r="B31" s="28" t="s">
        <v>39</v>
      </c>
      <c r="C31" s="29">
        <v>7105</v>
      </c>
      <c r="D31" s="29">
        <v>3610</v>
      </c>
      <c r="E31" s="29">
        <v>485</v>
      </c>
      <c r="F31" s="29"/>
      <c r="G31" s="29"/>
      <c r="H31" s="29"/>
      <c r="I31" s="30">
        <f t="shared" si="2"/>
        <v>11200</v>
      </c>
    </row>
    <row r="32" spans="1:9" ht="21" customHeight="1">
      <c r="A32" s="40"/>
      <c r="B32" s="28" t="s">
        <v>40</v>
      </c>
      <c r="C32" s="29">
        <v>11419</v>
      </c>
      <c r="D32" s="29">
        <v>7211</v>
      </c>
      <c r="E32" s="29">
        <v>1111</v>
      </c>
      <c r="F32" s="29"/>
      <c r="G32" s="29"/>
      <c r="H32" s="29"/>
      <c r="I32" s="30">
        <f t="shared" si="2"/>
        <v>19741</v>
      </c>
    </row>
    <row r="33" spans="1:9" ht="21" customHeight="1">
      <c r="A33" s="40"/>
      <c r="B33" s="28" t="s">
        <v>41</v>
      </c>
      <c r="C33" s="29">
        <v>4071</v>
      </c>
      <c r="D33" s="29">
        <v>2110</v>
      </c>
      <c r="E33" s="29">
        <v>268</v>
      </c>
      <c r="F33" s="29"/>
      <c r="G33" s="29"/>
      <c r="H33" s="29"/>
      <c r="I33" s="30">
        <f t="shared" si="2"/>
        <v>6449</v>
      </c>
    </row>
    <row r="34" spans="1:9" ht="21" customHeight="1">
      <c r="A34" s="40"/>
      <c r="B34" s="28" t="s">
        <v>42</v>
      </c>
      <c r="C34" s="29">
        <v>1727</v>
      </c>
      <c r="D34" s="29">
        <v>1133</v>
      </c>
      <c r="E34" s="29">
        <v>150</v>
      </c>
      <c r="F34" s="29"/>
      <c r="G34" s="29"/>
      <c r="H34" s="29"/>
      <c r="I34" s="30">
        <f t="shared" si="2"/>
        <v>3010</v>
      </c>
    </row>
    <row r="35" spans="1:9" ht="21" customHeight="1">
      <c r="A35" s="40"/>
      <c r="B35" s="28" t="s">
        <v>43</v>
      </c>
      <c r="C35" s="29">
        <v>1196</v>
      </c>
      <c r="D35" s="29">
        <v>619</v>
      </c>
      <c r="E35" s="29">
        <v>120</v>
      </c>
      <c r="F35" s="29"/>
      <c r="G35" s="29"/>
      <c r="H35" s="29"/>
      <c r="I35" s="30">
        <f t="shared" si="2"/>
        <v>1935</v>
      </c>
    </row>
    <row r="36" spans="1:9" ht="21" customHeight="1">
      <c r="A36" s="40"/>
      <c r="B36" s="28" t="s">
        <v>44</v>
      </c>
      <c r="C36" s="29">
        <v>1652</v>
      </c>
      <c r="D36" s="29">
        <v>917</v>
      </c>
      <c r="E36" s="29">
        <v>156</v>
      </c>
      <c r="F36" s="29"/>
      <c r="G36" s="29"/>
      <c r="H36" s="29"/>
      <c r="I36" s="30">
        <f t="shared" si="2"/>
        <v>2725</v>
      </c>
    </row>
    <row r="37" spans="1:9" ht="21" customHeight="1">
      <c r="A37" s="40"/>
      <c r="B37" s="28" t="s">
        <v>45</v>
      </c>
      <c r="C37" s="29">
        <v>3658</v>
      </c>
      <c r="D37" s="29">
        <v>2009</v>
      </c>
      <c r="E37" s="29">
        <v>270</v>
      </c>
      <c r="F37" s="29"/>
      <c r="G37" s="29"/>
      <c r="H37" s="29"/>
      <c r="I37" s="30">
        <f t="shared" si="2"/>
        <v>5937</v>
      </c>
    </row>
    <row r="38" spans="1:9" ht="21" customHeight="1">
      <c r="A38" s="40"/>
      <c r="B38" s="28" t="s">
        <v>46</v>
      </c>
      <c r="C38" s="29">
        <v>2192</v>
      </c>
      <c r="D38" s="29">
        <v>1696</v>
      </c>
      <c r="E38" s="29">
        <v>265</v>
      </c>
      <c r="F38" s="29"/>
      <c r="G38" s="29"/>
      <c r="H38" s="29"/>
      <c r="I38" s="30">
        <f t="shared" si="2"/>
        <v>4153</v>
      </c>
    </row>
    <row r="39" spans="1:9" ht="21" customHeight="1">
      <c r="A39" s="40"/>
      <c r="B39" s="28" t="s">
        <v>47</v>
      </c>
      <c r="C39" s="29">
        <v>1644</v>
      </c>
      <c r="D39" s="29">
        <v>1325</v>
      </c>
      <c r="E39" s="29">
        <v>256</v>
      </c>
      <c r="F39" s="29"/>
      <c r="G39" s="29"/>
      <c r="H39" s="29"/>
      <c r="I39" s="30">
        <f t="shared" si="2"/>
        <v>3225</v>
      </c>
    </row>
    <row r="40" spans="1:9" ht="21" customHeight="1">
      <c r="A40" s="40"/>
      <c r="B40" s="28" t="s">
        <v>48</v>
      </c>
      <c r="C40" s="29">
        <v>957</v>
      </c>
      <c r="D40" s="29">
        <v>360</v>
      </c>
      <c r="E40" s="29">
        <v>89</v>
      </c>
      <c r="F40" s="29"/>
      <c r="G40" s="29"/>
      <c r="H40" s="29"/>
      <c r="I40" s="30">
        <f t="shared" si="2"/>
        <v>1406</v>
      </c>
    </row>
    <row r="41" spans="1:9" ht="21" customHeight="1">
      <c r="A41" s="40"/>
      <c r="B41" s="28" t="s">
        <v>49</v>
      </c>
      <c r="C41" s="29">
        <v>887</v>
      </c>
      <c r="D41" s="29">
        <v>504</v>
      </c>
      <c r="E41" s="29">
        <v>126</v>
      </c>
      <c r="F41" s="29"/>
      <c r="G41" s="29"/>
      <c r="H41" s="29"/>
      <c r="I41" s="30">
        <f t="shared" si="0"/>
        <v>1517</v>
      </c>
    </row>
    <row r="42" spans="1:9" ht="21" customHeight="1">
      <c r="A42" s="40"/>
      <c r="B42" s="28" t="s">
        <v>50</v>
      </c>
      <c r="C42" s="29">
        <v>279</v>
      </c>
      <c r="D42" s="29">
        <v>140</v>
      </c>
      <c r="E42" s="29">
        <v>20</v>
      </c>
      <c r="F42" s="29"/>
      <c r="G42" s="29"/>
      <c r="H42" s="29"/>
      <c r="I42" s="30">
        <f t="shared" si="0"/>
        <v>439</v>
      </c>
    </row>
    <row r="43" spans="1:9" ht="21" customHeight="1" thickBot="1">
      <c r="A43" s="41"/>
      <c r="B43" s="28" t="s">
        <v>51</v>
      </c>
      <c r="C43" s="29">
        <v>4472</v>
      </c>
      <c r="D43" s="29">
        <v>2337</v>
      </c>
      <c r="E43" s="29">
        <v>426</v>
      </c>
      <c r="F43" s="29"/>
      <c r="G43" s="29"/>
      <c r="H43" s="29"/>
      <c r="I43" s="30">
        <f t="shared" si="0"/>
        <v>7235</v>
      </c>
    </row>
    <row r="44" spans="1:9" ht="21" customHeight="1" thickTop="1">
      <c r="A44" s="33" t="str">
        <f ca="1">A3&amp;" 合計"</f>
        <v>鳥取県・島根県 合計</v>
      </c>
      <c r="B44" s="34"/>
      <c r="C44" s="24">
        <f>SUM(C6:C43)</f>
        <v>328394</v>
      </c>
      <c r="D44" s="24">
        <f t="shared" ref="D44:I44" si="3">SUM(D6:D43)</f>
        <v>167329</v>
      </c>
      <c r="E44" s="24">
        <f t="shared" si="3"/>
        <v>31770</v>
      </c>
      <c r="F44" s="24">
        <f t="shared" si="3"/>
        <v>0</v>
      </c>
      <c r="G44" s="24">
        <f t="shared" si="3"/>
        <v>0</v>
      </c>
      <c r="H44" s="24">
        <f t="shared" si="3"/>
        <v>0</v>
      </c>
      <c r="I44" s="24">
        <f t="shared" si="3"/>
        <v>527493</v>
      </c>
    </row>
    <row r="45" spans="1:9" ht="21" customHeight="1">
      <c r="B45" s="8"/>
      <c r="C45" s="9"/>
      <c r="D45" s="10"/>
      <c r="E45" s="10"/>
      <c r="F45" s="10"/>
      <c r="G45" s="10"/>
      <c r="H45" s="10"/>
      <c r="I45" s="11"/>
    </row>
    <row r="46" spans="1:9" ht="21" customHeight="1">
      <c r="B46" s="12"/>
      <c r="C46" s="6"/>
      <c r="D46" s="13"/>
      <c r="E46" s="13"/>
      <c r="F46" s="13"/>
      <c r="G46" s="13"/>
      <c r="H46" s="13"/>
      <c r="I46" s="14"/>
    </row>
    <row r="47" spans="1:9" ht="21" customHeight="1">
      <c r="B47" s="12"/>
      <c r="C47" s="6"/>
      <c r="D47" s="13"/>
      <c r="E47" s="13"/>
      <c r="F47" s="13"/>
      <c r="G47" s="13"/>
      <c r="H47" s="13"/>
      <c r="I47" s="14"/>
    </row>
    <row r="48" spans="1:9" ht="21" customHeight="1">
      <c r="B48" s="12"/>
      <c r="C48" s="6"/>
      <c r="D48" s="13"/>
      <c r="E48" s="13"/>
      <c r="F48" s="13"/>
      <c r="G48" s="13"/>
      <c r="H48" s="13"/>
      <c r="I48" s="14"/>
    </row>
    <row r="49" spans="2:9" ht="21" customHeight="1">
      <c r="B49" s="12"/>
      <c r="C49" s="6"/>
      <c r="D49" s="13"/>
      <c r="E49" s="13"/>
      <c r="F49" s="13"/>
      <c r="G49" s="13"/>
      <c r="H49" s="13"/>
      <c r="I49" s="14"/>
    </row>
    <row r="50" spans="2:9" ht="21" customHeight="1">
      <c r="B50" s="12"/>
      <c r="C50" s="6"/>
      <c r="D50" s="13"/>
      <c r="E50" s="13"/>
      <c r="F50" s="13"/>
      <c r="G50" s="13"/>
      <c r="H50" s="13"/>
      <c r="I50" s="14"/>
    </row>
    <row r="51" spans="2:9" ht="21" customHeight="1">
      <c r="B51" s="12"/>
      <c r="C51" s="6"/>
      <c r="D51" s="13"/>
      <c r="E51" s="13"/>
      <c r="F51" s="13"/>
      <c r="G51" s="13"/>
      <c r="H51" s="13"/>
      <c r="I51" s="14"/>
    </row>
    <row r="52" spans="2:9" ht="21" customHeight="1">
      <c r="B52" s="12"/>
      <c r="C52" s="6"/>
      <c r="D52" s="13"/>
      <c r="E52" s="13"/>
      <c r="F52" s="13"/>
      <c r="G52" s="13"/>
      <c r="H52" s="13"/>
      <c r="I52" s="14"/>
    </row>
  </sheetData>
  <mergeCells count="8">
    <mergeCell ref="A44:B44"/>
    <mergeCell ref="A3:B3"/>
    <mergeCell ref="C2:I2"/>
    <mergeCell ref="I4:I5"/>
    <mergeCell ref="A6:A24"/>
    <mergeCell ref="A25:A43"/>
    <mergeCell ref="A4:B4"/>
    <mergeCell ref="A5:B5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3"/>
  <sheetViews>
    <sheetView showGridLines="0" showZeros="0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4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43" t="s">
        <v>52</v>
      </c>
      <c r="C2" s="43"/>
      <c r="D2" s="43"/>
      <c r="E2" s="43"/>
      <c r="F2" s="43"/>
      <c r="G2" s="43"/>
      <c r="H2" s="43"/>
      <c r="J2" s="2"/>
      <c r="K2" s="2"/>
    </row>
    <row r="3" spans="1:11" ht="21" customHeight="1">
      <c r="A3" s="21" t="str">
        <f ca="1">RIGHT(CELL("filename",A3),LEN(CELL("filename",A3))-FIND("]",CELL("filename",A3)))</f>
        <v>鳥取県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8</v>
      </c>
      <c r="C4" s="22" t="s">
        <v>9</v>
      </c>
      <c r="D4" s="22" t="s">
        <v>10</v>
      </c>
      <c r="E4" s="22"/>
      <c r="F4" s="22"/>
      <c r="G4" s="22"/>
      <c r="H4" s="37" t="s">
        <v>1</v>
      </c>
    </row>
    <row r="5" spans="1:11" ht="21" customHeight="1">
      <c r="A5" s="20" t="s">
        <v>3</v>
      </c>
      <c r="B5" s="23" t="s">
        <v>5</v>
      </c>
      <c r="C5" s="23" t="s">
        <v>6</v>
      </c>
      <c r="D5" s="23" t="s">
        <v>7</v>
      </c>
      <c r="E5" s="23"/>
      <c r="F5" s="23"/>
      <c r="G5" s="23"/>
      <c r="H5" s="38"/>
    </row>
    <row r="6" spans="1:11" ht="21" customHeight="1">
      <c r="A6" s="25" t="s">
        <v>11</v>
      </c>
      <c r="B6" s="26">
        <v>45339</v>
      </c>
      <c r="C6" s="26">
        <v>18564</v>
      </c>
      <c r="D6" s="26">
        <v>3875</v>
      </c>
      <c r="E6" s="26"/>
      <c r="F6" s="26"/>
      <c r="G6" s="26"/>
      <c r="H6" s="27">
        <f t="shared" ref="H6:H24" si="0">SUM(B6:G6)</f>
        <v>67778</v>
      </c>
    </row>
    <row r="7" spans="1:11" ht="21" customHeight="1">
      <c r="A7" s="28" t="s">
        <v>12</v>
      </c>
      <c r="B7" s="29">
        <v>38095</v>
      </c>
      <c r="C7" s="29">
        <v>15959</v>
      </c>
      <c r="D7" s="29">
        <v>3317</v>
      </c>
      <c r="E7" s="29"/>
      <c r="F7" s="29"/>
      <c r="G7" s="29"/>
      <c r="H7" s="30">
        <f t="shared" ref="H7:H21" si="1">SUM(B7:G7)</f>
        <v>57371</v>
      </c>
    </row>
    <row r="8" spans="1:11" ht="21" customHeight="1">
      <c r="A8" s="28" t="s">
        <v>13</v>
      </c>
      <c r="B8" s="29">
        <v>13614</v>
      </c>
      <c r="C8" s="29">
        <v>4877</v>
      </c>
      <c r="D8" s="29">
        <v>1196</v>
      </c>
      <c r="E8" s="29"/>
      <c r="F8" s="29"/>
      <c r="G8" s="29"/>
      <c r="H8" s="30">
        <f t="shared" si="1"/>
        <v>19687</v>
      </c>
    </row>
    <row r="9" spans="1:11" ht="21" customHeight="1">
      <c r="A9" s="28" t="s">
        <v>14</v>
      </c>
      <c r="B9" s="29">
        <v>9282</v>
      </c>
      <c r="C9" s="29">
        <v>3373</v>
      </c>
      <c r="D9" s="29">
        <v>835</v>
      </c>
      <c r="E9" s="29"/>
      <c r="F9" s="29"/>
      <c r="G9" s="29"/>
      <c r="H9" s="30">
        <f t="shared" si="1"/>
        <v>13490</v>
      </c>
    </row>
    <row r="10" spans="1:11" ht="21" customHeight="1">
      <c r="A10" s="28" t="s">
        <v>15</v>
      </c>
      <c r="B10" s="29">
        <v>3530</v>
      </c>
      <c r="C10" s="29">
        <v>1280</v>
      </c>
      <c r="D10" s="29">
        <v>245</v>
      </c>
      <c r="E10" s="29"/>
      <c r="F10" s="29"/>
      <c r="G10" s="29"/>
      <c r="H10" s="30">
        <f t="shared" si="1"/>
        <v>5055</v>
      </c>
    </row>
    <row r="11" spans="1:11" ht="21" customHeight="1">
      <c r="A11" s="28" t="s">
        <v>16</v>
      </c>
      <c r="B11" s="29">
        <v>1450</v>
      </c>
      <c r="C11" s="29">
        <v>377</v>
      </c>
      <c r="D11" s="29">
        <v>76</v>
      </c>
      <c r="E11" s="29"/>
      <c r="F11" s="29"/>
      <c r="G11" s="29"/>
      <c r="H11" s="30">
        <f t="shared" si="1"/>
        <v>1903</v>
      </c>
    </row>
    <row r="12" spans="1:11" ht="21" customHeight="1">
      <c r="A12" s="28" t="s">
        <v>17</v>
      </c>
      <c r="B12" s="29">
        <v>2535</v>
      </c>
      <c r="C12" s="29">
        <v>702</v>
      </c>
      <c r="D12" s="29">
        <v>145</v>
      </c>
      <c r="E12" s="29"/>
      <c r="F12" s="29"/>
      <c r="G12" s="29"/>
      <c r="H12" s="30">
        <f t="shared" si="1"/>
        <v>3382</v>
      </c>
    </row>
    <row r="13" spans="1:11" ht="21" customHeight="1">
      <c r="A13" s="28" t="s">
        <v>18</v>
      </c>
      <c r="B13" s="29">
        <v>6240</v>
      </c>
      <c r="C13" s="29">
        <v>1583</v>
      </c>
      <c r="D13" s="29">
        <v>276</v>
      </c>
      <c r="E13" s="29"/>
      <c r="F13" s="29"/>
      <c r="G13" s="29"/>
      <c r="H13" s="30">
        <f t="shared" si="1"/>
        <v>8099</v>
      </c>
    </row>
    <row r="14" spans="1:11" ht="21" customHeight="1">
      <c r="A14" s="28" t="s">
        <v>19</v>
      </c>
      <c r="B14" s="29">
        <v>2623</v>
      </c>
      <c r="C14" s="29">
        <v>751</v>
      </c>
      <c r="D14" s="29">
        <v>141</v>
      </c>
      <c r="E14" s="29"/>
      <c r="F14" s="29"/>
      <c r="G14" s="29"/>
      <c r="H14" s="30">
        <f t="shared" si="1"/>
        <v>3515</v>
      </c>
    </row>
    <row r="15" spans="1:11" ht="21" customHeight="1">
      <c r="A15" s="28" t="s">
        <v>20</v>
      </c>
      <c r="B15" s="29">
        <v>5255</v>
      </c>
      <c r="C15" s="29">
        <v>1774</v>
      </c>
      <c r="D15" s="29">
        <v>424</v>
      </c>
      <c r="E15" s="29"/>
      <c r="F15" s="29"/>
      <c r="G15" s="29"/>
      <c r="H15" s="30">
        <f t="shared" si="1"/>
        <v>7453</v>
      </c>
    </row>
    <row r="16" spans="1:11" ht="21" customHeight="1">
      <c r="A16" s="28" t="s">
        <v>21</v>
      </c>
      <c r="B16" s="29">
        <v>5676</v>
      </c>
      <c r="C16" s="29">
        <v>2018</v>
      </c>
      <c r="D16" s="29">
        <v>355</v>
      </c>
      <c r="E16" s="29"/>
      <c r="F16" s="29"/>
      <c r="G16" s="29"/>
      <c r="H16" s="30">
        <f t="shared" si="1"/>
        <v>8049</v>
      </c>
    </row>
    <row r="17" spans="1:8" ht="21" customHeight="1">
      <c r="A17" s="28" t="s">
        <v>22</v>
      </c>
      <c r="B17" s="29">
        <v>4947</v>
      </c>
      <c r="C17" s="29">
        <v>1726</v>
      </c>
      <c r="D17" s="29">
        <v>343</v>
      </c>
      <c r="E17" s="29"/>
      <c r="F17" s="29"/>
      <c r="G17" s="29"/>
      <c r="H17" s="30">
        <f t="shared" si="1"/>
        <v>7016</v>
      </c>
    </row>
    <row r="18" spans="1:8" ht="21" customHeight="1">
      <c r="A18" s="28" t="s">
        <v>23</v>
      </c>
      <c r="B18" s="29">
        <v>1534</v>
      </c>
      <c r="C18" s="29">
        <v>250</v>
      </c>
      <c r="D18" s="29">
        <v>64</v>
      </c>
      <c r="E18" s="29"/>
      <c r="F18" s="29"/>
      <c r="G18" s="29"/>
      <c r="H18" s="30">
        <f t="shared" si="1"/>
        <v>1848</v>
      </c>
    </row>
    <row r="19" spans="1:8" ht="21" customHeight="1">
      <c r="A19" s="28" t="s">
        <v>24</v>
      </c>
      <c r="B19" s="29">
        <v>5193</v>
      </c>
      <c r="C19" s="29">
        <v>2127</v>
      </c>
      <c r="D19" s="29">
        <v>385</v>
      </c>
      <c r="E19" s="29"/>
      <c r="F19" s="29"/>
      <c r="G19" s="29"/>
      <c r="H19" s="30">
        <f t="shared" si="1"/>
        <v>7705</v>
      </c>
    </row>
    <row r="20" spans="1:8" ht="21" customHeight="1">
      <c r="A20" s="28" t="s">
        <v>25</v>
      </c>
      <c r="B20" s="29">
        <v>3419</v>
      </c>
      <c r="C20" s="29">
        <v>1467</v>
      </c>
      <c r="D20" s="29">
        <v>214</v>
      </c>
      <c r="E20" s="29"/>
      <c r="F20" s="29"/>
      <c r="G20" s="29"/>
      <c r="H20" s="30">
        <f t="shared" si="1"/>
        <v>5100</v>
      </c>
    </row>
    <row r="21" spans="1:8" ht="21" customHeight="1">
      <c r="A21" s="28" t="s">
        <v>26</v>
      </c>
      <c r="B21" s="29">
        <v>3406</v>
      </c>
      <c r="C21" s="29">
        <v>1450</v>
      </c>
      <c r="D21" s="29">
        <v>291</v>
      </c>
      <c r="E21" s="29"/>
      <c r="F21" s="29"/>
      <c r="G21" s="29"/>
      <c r="H21" s="30">
        <f t="shared" si="1"/>
        <v>5147</v>
      </c>
    </row>
    <row r="22" spans="1:8" ht="21" customHeight="1">
      <c r="A22" s="28" t="s">
        <v>27</v>
      </c>
      <c r="B22" s="29">
        <v>1900</v>
      </c>
      <c r="C22" s="29">
        <v>684</v>
      </c>
      <c r="D22" s="29">
        <v>85</v>
      </c>
      <c r="E22" s="29"/>
      <c r="F22" s="29"/>
      <c r="G22" s="29"/>
      <c r="H22" s="30">
        <f t="shared" si="0"/>
        <v>2669</v>
      </c>
    </row>
    <row r="23" spans="1:8" ht="21" customHeight="1">
      <c r="A23" s="28" t="s">
        <v>28</v>
      </c>
      <c r="B23" s="29">
        <v>1294</v>
      </c>
      <c r="C23" s="29">
        <v>378</v>
      </c>
      <c r="D23" s="29">
        <v>37</v>
      </c>
      <c r="E23" s="29"/>
      <c r="F23" s="29"/>
      <c r="G23" s="29"/>
      <c r="H23" s="30">
        <f t="shared" si="0"/>
        <v>1709</v>
      </c>
    </row>
    <row r="24" spans="1:8" ht="21" customHeight="1" thickBot="1">
      <c r="A24" s="28" t="s">
        <v>29</v>
      </c>
      <c r="B24" s="29">
        <v>1321</v>
      </c>
      <c r="C24" s="29">
        <v>424</v>
      </c>
      <c r="D24" s="29">
        <v>71</v>
      </c>
      <c r="E24" s="29"/>
      <c r="F24" s="29"/>
      <c r="G24" s="29"/>
      <c r="H24" s="30">
        <f t="shared" si="0"/>
        <v>1816</v>
      </c>
    </row>
    <row r="25" spans="1:8" ht="21" customHeight="1" thickTop="1">
      <c r="A25" s="19" t="str">
        <f ca="1">A3&amp;" 合計"</f>
        <v>鳥取県 合計</v>
      </c>
      <c r="B25" s="24">
        <f t="shared" ref="B25:H25" si="2">SUM(B6:B24)</f>
        <v>156653</v>
      </c>
      <c r="C25" s="24">
        <f t="shared" si="2"/>
        <v>59764</v>
      </c>
      <c r="D25" s="24">
        <f t="shared" si="2"/>
        <v>12375</v>
      </c>
      <c r="E25" s="24">
        <f t="shared" si="2"/>
        <v>0</v>
      </c>
      <c r="F25" s="24">
        <f t="shared" si="2"/>
        <v>0</v>
      </c>
      <c r="G25" s="24">
        <f t="shared" si="2"/>
        <v>0</v>
      </c>
      <c r="H25" s="24">
        <f t="shared" si="2"/>
        <v>228792</v>
      </c>
    </row>
    <row r="26" spans="1:8" ht="21" customHeight="1">
      <c r="A26" s="8"/>
      <c r="B26" s="9"/>
      <c r="C26" s="10"/>
      <c r="D26" s="10"/>
      <c r="E26" s="10"/>
      <c r="F26" s="10"/>
      <c r="G26" s="10"/>
      <c r="H26" s="11"/>
    </row>
    <row r="27" spans="1:8" ht="21" customHeight="1">
      <c r="A27" s="12"/>
      <c r="B27" s="6"/>
      <c r="C27" s="13"/>
      <c r="D27" s="13"/>
      <c r="E27" s="13"/>
      <c r="F27" s="13"/>
      <c r="G27" s="13"/>
      <c r="H27" s="14"/>
    </row>
    <row r="28" spans="1:8" ht="21" customHeight="1">
      <c r="A28" s="12"/>
      <c r="B28" s="6"/>
      <c r="C28" s="13"/>
      <c r="D28" s="13"/>
      <c r="E28" s="13"/>
      <c r="F28" s="13"/>
      <c r="G28" s="13"/>
      <c r="H28" s="14"/>
    </row>
    <row r="29" spans="1:8" ht="21" customHeight="1">
      <c r="A29" s="12"/>
      <c r="B29" s="6"/>
      <c r="C29" s="13"/>
      <c r="D29" s="13"/>
      <c r="E29" s="13"/>
      <c r="F29" s="13"/>
      <c r="G29" s="13"/>
      <c r="H29" s="14"/>
    </row>
    <row r="30" spans="1:8" ht="21" customHeight="1">
      <c r="A30" s="12"/>
      <c r="B30" s="6"/>
      <c r="C30" s="13"/>
      <c r="D30" s="13"/>
      <c r="E30" s="13"/>
      <c r="F30" s="13"/>
      <c r="G30" s="13"/>
      <c r="H30" s="14"/>
    </row>
    <row r="31" spans="1:8" ht="21" customHeight="1">
      <c r="A31" s="12"/>
      <c r="B31" s="6"/>
      <c r="C31" s="13"/>
      <c r="D31" s="13"/>
      <c r="E31" s="13"/>
      <c r="F31" s="13"/>
      <c r="G31" s="13"/>
      <c r="H31" s="14"/>
    </row>
    <row r="32" spans="1:8" ht="21" customHeight="1">
      <c r="A32" s="12"/>
      <c r="B32" s="6"/>
      <c r="C32" s="13"/>
      <c r="D32" s="13"/>
      <c r="E32" s="13"/>
      <c r="F32" s="13"/>
      <c r="G32" s="13"/>
      <c r="H32" s="14"/>
    </row>
    <row r="33" spans="1:8" ht="21" customHeight="1">
      <c r="A33" s="12"/>
      <c r="B33" s="6"/>
      <c r="C33" s="13"/>
      <c r="D33" s="13"/>
      <c r="E33" s="13"/>
      <c r="F33" s="13"/>
      <c r="G33" s="13"/>
      <c r="H33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showZeros="0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4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43" t="s">
        <v>52</v>
      </c>
      <c r="C2" s="43"/>
      <c r="D2" s="43"/>
      <c r="E2" s="43"/>
      <c r="F2" s="43"/>
      <c r="G2" s="43"/>
      <c r="H2" s="43"/>
      <c r="J2" s="2"/>
      <c r="K2" s="2"/>
    </row>
    <row r="3" spans="1:11" ht="21" customHeight="1">
      <c r="A3" s="21" t="str">
        <f ca="1">RIGHT(CELL("filename",A3),LEN(CELL("filename",A3))-FIND("]",CELL("filename",A3)))</f>
        <v>島根県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30</v>
      </c>
      <c r="C4" s="22" t="s">
        <v>31</v>
      </c>
      <c r="D4" s="22" t="s">
        <v>32</v>
      </c>
      <c r="E4" s="22"/>
      <c r="F4" s="22"/>
      <c r="G4" s="22"/>
      <c r="H4" s="37" t="s">
        <v>1</v>
      </c>
    </row>
    <row r="5" spans="1:11" ht="21" customHeight="1">
      <c r="A5" s="32" t="s">
        <v>3</v>
      </c>
      <c r="B5" s="23" t="s">
        <v>5</v>
      </c>
      <c r="C5" s="23" t="s">
        <v>6</v>
      </c>
      <c r="D5" s="23" t="s">
        <v>7</v>
      </c>
      <c r="E5" s="23"/>
      <c r="F5" s="23"/>
      <c r="G5" s="23"/>
      <c r="H5" s="38"/>
    </row>
    <row r="6" spans="1:11" ht="21" customHeight="1">
      <c r="A6" s="25" t="s">
        <v>33</v>
      </c>
      <c r="B6" s="26">
        <v>43231</v>
      </c>
      <c r="C6" s="26">
        <v>30275</v>
      </c>
      <c r="D6" s="26">
        <v>5840</v>
      </c>
      <c r="E6" s="26"/>
      <c r="F6" s="26"/>
      <c r="G6" s="26"/>
      <c r="H6" s="27">
        <f t="shared" ref="H6:H24" si="0">SUM(B6:G6)</f>
        <v>79346</v>
      </c>
    </row>
    <row r="7" spans="1:11" ht="21" customHeight="1">
      <c r="A7" s="28" t="s">
        <v>34</v>
      </c>
      <c r="B7" s="29">
        <v>14203</v>
      </c>
      <c r="C7" s="29">
        <v>7612</v>
      </c>
      <c r="D7" s="29">
        <v>1695</v>
      </c>
      <c r="E7" s="29"/>
      <c r="F7" s="29"/>
      <c r="G7" s="29"/>
      <c r="H7" s="30">
        <f t="shared" ref="H7:H21" si="1">SUM(B7:G7)</f>
        <v>23510</v>
      </c>
    </row>
    <row r="8" spans="1:11" ht="21" customHeight="1">
      <c r="A8" s="28" t="s">
        <v>35</v>
      </c>
      <c r="B8" s="29">
        <v>42361</v>
      </c>
      <c r="C8" s="29">
        <v>25695</v>
      </c>
      <c r="D8" s="29">
        <v>4763</v>
      </c>
      <c r="E8" s="29"/>
      <c r="F8" s="29"/>
      <c r="G8" s="29"/>
      <c r="H8" s="30">
        <f t="shared" si="1"/>
        <v>72819</v>
      </c>
    </row>
    <row r="9" spans="1:11" ht="21" customHeight="1">
      <c r="A9" s="28" t="s">
        <v>36</v>
      </c>
      <c r="B9" s="29">
        <v>12097</v>
      </c>
      <c r="C9" s="29">
        <v>7700</v>
      </c>
      <c r="D9" s="29">
        <v>1347</v>
      </c>
      <c r="E9" s="29"/>
      <c r="F9" s="29"/>
      <c r="G9" s="29"/>
      <c r="H9" s="30">
        <f t="shared" si="1"/>
        <v>21144</v>
      </c>
    </row>
    <row r="10" spans="1:11" ht="21" customHeight="1">
      <c r="A10" s="28" t="s">
        <v>37</v>
      </c>
      <c r="B10" s="29">
        <v>8940</v>
      </c>
      <c r="C10" s="29">
        <v>5643</v>
      </c>
      <c r="D10" s="29">
        <v>896</v>
      </c>
      <c r="E10" s="29"/>
      <c r="F10" s="29"/>
      <c r="G10" s="29"/>
      <c r="H10" s="30">
        <f t="shared" si="1"/>
        <v>15479</v>
      </c>
    </row>
    <row r="11" spans="1:11" ht="21" customHeight="1">
      <c r="A11" s="28" t="s">
        <v>38</v>
      </c>
      <c r="B11" s="29">
        <v>9650</v>
      </c>
      <c r="C11" s="29">
        <v>6669</v>
      </c>
      <c r="D11" s="29">
        <v>1112</v>
      </c>
      <c r="E11" s="29"/>
      <c r="F11" s="29"/>
      <c r="G11" s="29"/>
      <c r="H11" s="30">
        <f t="shared" si="1"/>
        <v>17431</v>
      </c>
    </row>
    <row r="12" spans="1:11" ht="21" customHeight="1">
      <c r="A12" s="28" t="s">
        <v>39</v>
      </c>
      <c r="B12" s="29">
        <v>7105</v>
      </c>
      <c r="C12" s="29">
        <v>3610</v>
      </c>
      <c r="D12" s="29">
        <v>485</v>
      </c>
      <c r="E12" s="29"/>
      <c r="F12" s="29"/>
      <c r="G12" s="29"/>
      <c r="H12" s="30">
        <f t="shared" si="1"/>
        <v>11200</v>
      </c>
    </row>
    <row r="13" spans="1:11" ht="21" customHeight="1">
      <c r="A13" s="28" t="s">
        <v>40</v>
      </c>
      <c r="B13" s="29">
        <v>11419</v>
      </c>
      <c r="C13" s="29">
        <v>7211</v>
      </c>
      <c r="D13" s="29">
        <v>1111</v>
      </c>
      <c r="E13" s="29"/>
      <c r="F13" s="29"/>
      <c r="G13" s="29"/>
      <c r="H13" s="30">
        <f t="shared" si="1"/>
        <v>19741</v>
      </c>
    </row>
    <row r="14" spans="1:11" ht="21" customHeight="1">
      <c r="A14" s="28" t="s">
        <v>41</v>
      </c>
      <c r="B14" s="29">
        <v>4071</v>
      </c>
      <c r="C14" s="29">
        <v>2110</v>
      </c>
      <c r="D14" s="29">
        <v>268</v>
      </c>
      <c r="E14" s="29"/>
      <c r="F14" s="29"/>
      <c r="G14" s="29"/>
      <c r="H14" s="30">
        <f t="shared" si="1"/>
        <v>6449</v>
      </c>
    </row>
    <row r="15" spans="1:11" ht="21" customHeight="1">
      <c r="A15" s="28" t="s">
        <v>42</v>
      </c>
      <c r="B15" s="29">
        <v>1727</v>
      </c>
      <c r="C15" s="29">
        <v>1133</v>
      </c>
      <c r="D15" s="29">
        <v>150</v>
      </c>
      <c r="E15" s="29"/>
      <c r="F15" s="29"/>
      <c r="G15" s="29"/>
      <c r="H15" s="30">
        <f t="shared" si="1"/>
        <v>3010</v>
      </c>
    </row>
    <row r="16" spans="1:11" ht="21" customHeight="1">
      <c r="A16" s="28" t="s">
        <v>43</v>
      </c>
      <c r="B16" s="29">
        <v>1196</v>
      </c>
      <c r="C16" s="29">
        <v>619</v>
      </c>
      <c r="D16" s="29">
        <v>120</v>
      </c>
      <c r="E16" s="29"/>
      <c r="F16" s="29"/>
      <c r="G16" s="29"/>
      <c r="H16" s="30">
        <f t="shared" si="1"/>
        <v>1935</v>
      </c>
    </row>
    <row r="17" spans="1:8" ht="21" customHeight="1">
      <c r="A17" s="28" t="s">
        <v>44</v>
      </c>
      <c r="B17" s="29">
        <v>1652</v>
      </c>
      <c r="C17" s="29">
        <v>917</v>
      </c>
      <c r="D17" s="29">
        <v>156</v>
      </c>
      <c r="E17" s="29"/>
      <c r="F17" s="29"/>
      <c r="G17" s="29"/>
      <c r="H17" s="30">
        <f t="shared" si="1"/>
        <v>2725</v>
      </c>
    </row>
    <row r="18" spans="1:8" ht="21" customHeight="1">
      <c r="A18" s="28" t="s">
        <v>45</v>
      </c>
      <c r="B18" s="29">
        <v>3658</v>
      </c>
      <c r="C18" s="29">
        <v>2009</v>
      </c>
      <c r="D18" s="29">
        <v>270</v>
      </c>
      <c r="E18" s="29"/>
      <c r="F18" s="29"/>
      <c r="G18" s="29"/>
      <c r="H18" s="30">
        <f t="shared" si="1"/>
        <v>5937</v>
      </c>
    </row>
    <row r="19" spans="1:8" ht="21" customHeight="1">
      <c r="A19" s="28" t="s">
        <v>46</v>
      </c>
      <c r="B19" s="29">
        <v>2192</v>
      </c>
      <c r="C19" s="29">
        <v>1696</v>
      </c>
      <c r="D19" s="29">
        <v>265</v>
      </c>
      <c r="E19" s="29"/>
      <c r="F19" s="29"/>
      <c r="G19" s="29"/>
      <c r="H19" s="30">
        <f t="shared" si="1"/>
        <v>4153</v>
      </c>
    </row>
    <row r="20" spans="1:8" ht="21" customHeight="1">
      <c r="A20" s="28" t="s">
        <v>47</v>
      </c>
      <c r="B20" s="29">
        <v>1644</v>
      </c>
      <c r="C20" s="29">
        <v>1325</v>
      </c>
      <c r="D20" s="29">
        <v>256</v>
      </c>
      <c r="E20" s="29"/>
      <c r="F20" s="29"/>
      <c r="G20" s="29"/>
      <c r="H20" s="30">
        <f t="shared" si="1"/>
        <v>3225</v>
      </c>
    </row>
    <row r="21" spans="1:8" ht="21" customHeight="1">
      <c r="A21" s="28" t="s">
        <v>48</v>
      </c>
      <c r="B21" s="29">
        <v>957</v>
      </c>
      <c r="C21" s="29">
        <v>360</v>
      </c>
      <c r="D21" s="29">
        <v>89</v>
      </c>
      <c r="E21" s="29"/>
      <c r="F21" s="29"/>
      <c r="G21" s="29"/>
      <c r="H21" s="30">
        <f t="shared" si="1"/>
        <v>1406</v>
      </c>
    </row>
    <row r="22" spans="1:8" ht="21" customHeight="1">
      <c r="A22" s="28" t="s">
        <v>49</v>
      </c>
      <c r="B22" s="29">
        <v>887</v>
      </c>
      <c r="C22" s="29">
        <v>504</v>
      </c>
      <c r="D22" s="29">
        <v>126</v>
      </c>
      <c r="E22" s="29"/>
      <c r="F22" s="29"/>
      <c r="G22" s="29"/>
      <c r="H22" s="30">
        <f t="shared" si="0"/>
        <v>1517</v>
      </c>
    </row>
    <row r="23" spans="1:8" ht="21" customHeight="1">
      <c r="A23" s="28" t="s">
        <v>50</v>
      </c>
      <c r="B23" s="29">
        <v>279</v>
      </c>
      <c r="C23" s="29">
        <v>140</v>
      </c>
      <c r="D23" s="29">
        <v>20</v>
      </c>
      <c r="E23" s="29"/>
      <c r="F23" s="29"/>
      <c r="G23" s="29"/>
      <c r="H23" s="30">
        <f t="shared" si="0"/>
        <v>439</v>
      </c>
    </row>
    <row r="24" spans="1:8" ht="21" customHeight="1" thickBot="1">
      <c r="A24" s="28" t="s">
        <v>51</v>
      </c>
      <c r="B24" s="29">
        <v>4472</v>
      </c>
      <c r="C24" s="29">
        <v>2337</v>
      </c>
      <c r="D24" s="29">
        <v>426</v>
      </c>
      <c r="E24" s="29"/>
      <c r="F24" s="29"/>
      <c r="G24" s="29"/>
      <c r="H24" s="30">
        <f t="shared" si="0"/>
        <v>7235</v>
      </c>
    </row>
    <row r="25" spans="1:8" ht="21" customHeight="1" thickTop="1">
      <c r="A25" s="19" t="str">
        <f ca="1">A3&amp;" 合計"</f>
        <v>島根県 合計</v>
      </c>
      <c r="B25" s="24">
        <f t="shared" ref="B25:H25" si="2">SUM(B6:B24)</f>
        <v>171741</v>
      </c>
      <c r="C25" s="24">
        <f t="shared" si="2"/>
        <v>107565</v>
      </c>
      <c r="D25" s="24">
        <f t="shared" si="2"/>
        <v>19395</v>
      </c>
      <c r="E25" s="24">
        <f t="shared" si="2"/>
        <v>0</v>
      </c>
      <c r="F25" s="24">
        <f t="shared" si="2"/>
        <v>0</v>
      </c>
      <c r="G25" s="24">
        <f t="shared" si="2"/>
        <v>0</v>
      </c>
      <c r="H25" s="24">
        <f t="shared" si="2"/>
        <v>298701</v>
      </c>
    </row>
    <row r="26" spans="1:8" ht="21" customHeight="1">
      <c r="A26" s="8"/>
      <c r="B26" s="9"/>
      <c r="C26" s="10"/>
      <c r="D26" s="10"/>
      <c r="E26" s="10"/>
      <c r="F26" s="10"/>
      <c r="G26" s="10"/>
      <c r="H26" s="11"/>
    </row>
    <row r="27" spans="1:8" ht="21" customHeight="1">
      <c r="A27" s="12"/>
      <c r="B27" s="6"/>
      <c r="C27" s="13"/>
      <c r="D27" s="13"/>
      <c r="E27" s="13"/>
      <c r="F27" s="13"/>
      <c r="G27" s="13"/>
      <c r="H27" s="14"/>
    </row>
    <row r="28" spans="1:8" ht="21" customHeight="1">
      <c r="A28" s="12"/>
      <c r="B28" s="6"/>
      <c r="C28" s="13"/>
      <c r="D28" s="13"/>
      <c r="E28" s="13"/>
      <c r="F28" s="13"/>
      <c r="G28" s="13"/>
      <c r="H28" s="14"/>
    </row>
    <row r="29" spans="1:8" ht="21" customHeight="1">
      <c r="A29" s="12"/>
      <c r="B29" s="6"/>
      <c r="C29" s="13"/>
      <c r="D29" s="13"/>
      <c r="E29" s="13"/>
      <c r="F29" s="13"/>
      <c r="G29" s="13"/>
      <c r="H29" s="14"/>
    </row>
    <row r="30" spans="1:8" ht="21" customHeight="1">
      <c r="A30" s="12"/>
      <c r="B30" s="6"/>
      <c r="C30" s="13"/>
      <c r="D30" s="13"/>
      <c r="E30" s="13"/>
      <c r="F30" s="13"/>
      <c r="G30" s="13"/>
      <c r="H30" s="14"/>
    </row>
    <row r="31" spans="1:8" ht="21" customHeight="1">
      <c r="A31" s="12"/>
      <c r="B31" s="6"/>
      <c r="C31" s="13"/>
      <c r="D31" s="13"/>
      <c r="E31" s="13"/>
      <c r="F31" s="13"/>
      <c r="G31" s="13"/>
      <c r="H31" s="14"/>
    </row>
    <row r="32" spans="1:8" ht="21" customHeight="1">
      <c r="A32" s="12"/>
      <c r="B32" s="6"/>
      <c r="C32" s="13"/>
      <c r="D32" s="13"/>
      <c r="E32" s="13"/>
      <c r="F32" s="13"/>
      <c r="G32" s="13"/>
      <c r="H32" s="14"/>
    </row>
    <row r="33" spans="1:8" ht="21" customHeight="1">
      <c r="A33" s="12"/>
      <c r="B33" s="6"/>
      <c r="C33" s="13"/>
      <c r="D33" s="13"/>
      <c r="E33" s="13"/>
      <c r="F33" s="13"/>
      <c r="G33" s="13"/>
      <c r="H33" s="14"/>
    </row>
  </sheetData>
  <mergeCells count="2">
    <mergeCell ref="B2:H2"/>
    <mergeCell ref="H4:H5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鳥取県・島根県</vt:lpstr>
      <vt:lpstr>鳥取県</vt:lpstr>
      <vt:lpstr>島根県</vt:lpstr>
      <vt:lpstr>鳥取県!Print_Area</vt:lpstr>
      <vt:lpstr>鳥取県・島根県!Print_Area</vt:lpstr>
      <vt:lpstr>島根県!Print_Area</vt:lpstr>
      <vt:lpstr>鳥取県!Print_Titles</vt:lpstr>
      <vt:lpstr>鳥取県・島根県!Print_Titles</vt:lpstr>
      <vt:lpstr>島根県!Print_Titles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2019-08-02T02:19:38Z</cp:lastPrinted>
  <dcterms:created xsi:type="dcterms:W3CDTF">2010-07-11T18:06:49Z</dcterms:created>
  <dcterms:modified xsi:type="dcterms:W3CDTF">2019-08-02T02:32:03Z</dcterms:modified>
</cp:coreProperties>
</file>