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33_岡山県\"/>
    </mc:Choice>
  </mc:AlternateContent>
  <bookViews>
    <workbookView xWindow="240" yWindow="120" windowWidth="14940" windowHeight="8496"/>
  </bookViews>
  <sheets>
    <sheet name="岡山県" sheetId="4" r:id="rId1"/>
  </sheets>
  <definedNames>
    <definedName name="_xlnm.Print_Area" localSheetId="0">岡山県!$A$1:$H$36</definedName>
    <definedName name="_xlnm.Print_Titles" localSheetId="0">岡山県!$A:$A,岡山県!$1:$5</definedName>
  </definedNames>
  <calcPr calcId="152511"/>
</workbook>
</file>

<file path=xl/calcChain.xml><?xml version="1.0" encoding="utf-8"?>
<calcChain xmlns="http://schemas.openxmlformats.org/spreadsheetml/2006/main">
  <c r="H21" i="4" l="1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36" i="4" s="1"/>
  <c r="A3" i="4"/>
  <c r="A36" i="4" s="1"/>
  <c r="G36" i="4"/>
  <c r="F36" i="4"/>
  <c r="E36" i="4"/>
  <c r="D36" i="4"/>
  <c r="C36" i="4"/>
  <c r="B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6" i="4"/>
</calcChain>
</file>

<file path=xl/sharedStrings.xml><?xml version="1.0" encoding="utf-8"?>
<sst xmlns="http://schemas.openxmlformats.org/spreadsheetml/2006/main" count="42" uniqueCount="42">
  <si>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</si>
  <si>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</si>
  <si>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</si>
  <si>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</si>
  <si>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</si>
  <si>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</si>
  <si>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越智　寛之</t>
    <phoneticPr fontId="1"/>
  </si>
  <si>
    <t>原田　ケンスケ</t>
    <phoneticPr fontId="1"/>
  </si>
  <si>
    <t>石井　まさひろ</t>
    <phoneticPr fontId="1"/>
  </si>
  <si>
    <t>自由民主党</t>
  </si>
  <si>
    <t>立憲民主党</t>
  </si>
  <si>
    <t>ＮＨＫから国民を守る党</t>
  </si>
  <si>
    <t>岡山市北区</t>
  </si>
  <si>
    <t>岡山市中区</t>
  </si>
  <si>
    <t>岡山市東区</t>
  </si>
  <si>
    <t>岡山市南区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</si>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</sst>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4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1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>
      <c r="A3" s="21" t="str">
        <f ca="1">RIGHT(CELL("filename",A3),LEN(CELL("filename",A3))-FIND("]",CELL("filename",A3)))</f>
        <v>岡山県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8</v>
      </c>
      <c r="C4" s="22" t="s">
        <v>7</v>
      </c>
      <c r="D4" s="22" t="s">
        <v>6</v>
      </c>
      <c r="E4" s="22"/>
      <c r="F4" s="22"/>
      <c r="G4" s="22"/>
      <c r="H4" s="32" t="s">
        <v>1</v>
      </c>
    </row>
    <row r="5" spans="1:11" ht="21" customHeight="1">
      <c r="A5" s="20" t="s">
        <v>4</v>
      </c>
      <c r="B5" s="23" t="s">
        <v>9</v>
      </c>
      <c r="C5" s="23" t="s">
        <v>10</v>
      </c>
      <c r="D5" s="23" t="s">
        <v>11</v>
      </c>
      <c r="E5" s="23"/>
      <c r="F5" s="23"/>
      <c r="G5" s="23"/>
      <c r="H5" s="33"/>
    </row>
    <row r="6" spans="1:11" ht="21" customHeight="1">
      <c r="A6" s="25" t="s">
        <v>12</v>
      </c>
      <c r="B6" s="26">
        <v>57816</v>
      </c>
      <c r="C6" s="26">
        <v>40434</v>
      </c>
      <c r="D6" s="26">
        <v>5694</v>
      </c>
      <c r="E6" s="26"/>
      <c r="F6" s="26"/>
      <c r="G6" s="26"/>
      <c r="H6" s="27">
        <f t="shared" ref="H6:H35" si="0">SUM(B6:G6)</f>
        <v>103944</v>
      </c>
    </row>
    <row r="7" spans="1:11" ht="21" customHeight="1">
      <c r="A7" s="28" t="s">
        <v>13</v>
      </c>
      <c r="B7" s="29">
        <v>27928</v>
      </c>
      <c r="C7" s="29">
        <v>20463</v>
      </c>
      <c r="D7" s="29">
        <v>3255</v>
      </c>
      <c r="E7" s="29"/>
      <c r="F7" s="29"/>
      <c r="G7" s="29"/>
      <c r="H7" s="30">
        <f t="shared" ref="H7:H21" si="1">SUM(B7:G7)</f>
        <v>51646</v>
      </c>
    </row>
    <row r="8" spans="1:11" ht="21" customHeight="1">
      <c r="A8" s="28" t="s">
        <v>14</v>
      </c>
      <c r="B8" s="29">
        <v>20741</v>
      </c>
      <c r="C8" s="29">
        <v>13091</v>
      </c>
      <c r="D8" s="29">
        <v>1645</v>
      </c>
      <c r="E8" s="29"/>
      <c r="F8" s="29"/>
      <c r="G8" s="29"/>
      <c r="H8" s="30">
        <f t="shared" si="1"/>
        <v>35477</v>
      </c>
    </row>
    <row r="9" spans="1:11" ht="21" customHeight="1">
      <c r="A9" s="28" t="s">
        <v>15</v>
      </c>
      <c r="B9" s="29">
        <v>33149</v>
      </c>
      <c r="C9" s="29">
        <v>21103</v>
      </c>
      <c r="D9" s="29">
        <v>3160</v>
      </c>
      <c r="E9" s="29"/>
      <c r="F9" s="29"/>
      <c r="G9" s="29"/>
      <c r="H9" s="30">
        <f t="shared" si="1"/>
        <v>57412</v>
      </c>
    </row>
    <row r="10" spans="1:11" ht="21" customHeight="1">
      <c r="A10" s="28" t="s">
        <v>16</v>
      </c>
      <c r="B10" s="29">
        <v>99912</v>
      </c>
      <c r="C10" s="29">
        <v>55018</v>
      </c>
      <c r="D10" s="29">
        <v>8782</v>
      </c>
      <c r="E10" s="29"/>
      <c r="F10" s="29"/>
      <c r="G10" s="29"/>
      <c r="H10" s="30">
        <f t="shared" si="1"/>
        <v>163712</v>
      </c>
    </row>
    <row r="11" spans="1:11" ht="21" customHeight="1">
      <c r="A11" s="28" t="s">
        <v>17</v>
      </c>
      <c r="B11" s="29">
        <v>20184</v>
      </c>
      <c r="C11" s="29">
        <v>13960</v>
      </c>
      <c r="D11" s="29">
        <v>1488</v>
      </c>
      <c r="E11" s="29"/>
      <c r="F11" s="29"/>
      <c r="G11" s="29"/>
      <c r="H11" s="30">
        <f t="shared" si="1"/>
        <v>35632</v>
      </c>
    </row>
    <row r="12" spans="1:11" ht="21" customHeight="1">
      <c r="A12" s="28" t="s">
        <v>18</v>
      </c>
      <c r="B12" s="29">
        <v>13374</v>
      </c>
      <c r="C12" s="29">
        <v>9445</v>
      </c>
      <c r="D12" s="29">
        <v>1071</v>
      </c>
      <c r="E12" s="29"/>
      <c r="F12" s="29"/>
      <c r="G12" s="29"/>
      <c r="H12" s="30">
        <f t="shared" si="1"/>
        <v>23890</v>
      </c>
    </row>
    <row r="13" spans="1:11" ht="21" customHeight="1">
      <c r="A13" s="28" t="s">
        <v>19</v>
      </c>
      <c r="B13" s="29">
        <v>12076</v>
      </c>
      <c r="C13" s="29">
        <v>5843</v>
      </c>
      <c r="D13" s="29">
        <v>748</v>
      </c>
      <c r="E13" s="29"/>
      <c r="F13" s="29"/>
      <c r="G13" s="29"/>
      <c r="H13" s="30">
        <f t="shared" si="1"/>
        <v>18667</v>
      </c>
    </row>
    <row r="14" spans="1:11" ht="21" customHeight="1">
      <c r="A14" s="28" t="s">
        <v>20</v>
      </c>
      <c r="B14" s="29">
        <v>10136</v>
      </c>
      <c r="C14" s="29">
        <v>4383</v>
      </c>
      <c r="D14" s="29">
        <v>586</v>
      </c>
      <c r="E14" s="29"/>
      <c r="F14" s="29"/>
      <c r="G14" s="29"/>
      <c r="H14" s="30">
        <f t="shared" si="1"/>
        <v>15105</v>
      </c>
    </row>
    <row r="15" spans="1:11" ht="21" customHeight="1">
      <c r="A15" s="28" t="s">
        <v>21</v>
      </c>
      <c r="B15" s="29">
        <v>14902</v>
      </c>
      <c r="C15" s="29">
        <v>8692</v>
      </c>
      <c r="D15" s="29">
        <v>1215</v>
      </c>
      <c r="E15" s="29"/>
      <c r="F15" s="29"/>
      <c r="G15" s="29"/>
      <c r="H15" s="30">
        <f t="shared" si="1"/>
        <v>24809</v>
      </c>
    </row>
    <row r="16" spans="1:11" ht="21" customHeight="1">
      <c r="A16" s="28" t="s">
        <v>22</v>
      </c>
      <c r="B16" s="29">
        <v>8452</v>
      </c>
      <c r="C16" s="29">
        <v>4076</v>
      </c>
      <c r="D16" s="29">
        <v>382</v>
      </c>
      <c r="E16" s="29"/>
      <c r="F16" s="29"/>
      <c r="G16" s="29"/>
      <c r="H16" s="30">
        <f t="shared" si="1"/>
        <v>12910</v>
      </c>
    </row>
    <row r="17" spans="1:8" ht="21" customHeight="1">
      <c r="A17" s="28" t="s">
        <v>23</v>
      </c>
      <c r="B17" s="29">
        <v>8674</v>
      </c>
      <c r="C17" s="29">
        <v>4344</v>
      </c>
      <c r="D17" s="29">
        <v>441</v>
      </c>
      <c r="E17" s="29"/>
      <c r="F17" s="29"/>
      <c r="G17" s="29"/>
      <c r="H17" s="30">
        <f t="shared" si="1"/>
        <v>13459</v>
      </c>
    </row>
    <row r="18" spans="1:8" ht="21" customHeight="1">
      <c r="A18" s="28" t="s">
        <v>24</v>
      </c>
      <c r="B18" s="29">
        <v>9224</v>
      </c>
      <c r="C18" s="29">
        <v>4598</v>
      </c>
      <c r="D18" s="29">
        <v>575</v>
      </c>
      <c r="E18" s="29"/>
      <c r="F18" s="29"/>
      <c r="G18" s="29"/>
      <c r="H18" s="30">
        <f t="shared" si="1"/>
        <v>14397</v>
      </c>
    </row>
    <row r="19" spans="1:8" ht="21" customHeight="1">
      <c r="A19" s="28" t="s">
        <v>25</v>
      </c>
      <c r="B19" s="29">
        <v>8407</v>
      </c>
      <c r="C19" s="29">
        <v>5546</v>
      </c>
      <c r="D19" s="29">
        <v>675</v>
      </c>
      <c r="E19" s="29"/>
      <c r="F19" s="29"/>
      <c r="G19" s="29"/>
      <c r="H19" s="30">
        <f t="shared" si="1"/>
        <v>14628</v>
      </c>
    </row>
    <row r="20" spans="1:8" ht="21" customHeight="1">
      <c r="A20" s="28" t="s">
        <v>26</v>
      </c>
      <c r="B20" s="29">
        <v>10482</v>
      </c>
      <c r="C20" s="29">
        <v>6196</v>
      </c>
      <c r="D20" s="29">
        <v>689</v>
      </c>
      <c r="E20" s="29"/>
      <c r="F20" s="29"/>
      <c r="G20" s="29"/>
      <c r="H20" s="30">
        <f t="shared" si="1"/>
        <v>17367</v>
      </c>
    </row>
    <row r="21" spans="1:8" ht="21" customHeight="1">
      <c r="A21" s="28" t="s">
        <v>27</v>
      </c>
      <c r="B21" s="29">
        <v>12987</v>
      </c>
      <c r="C21" s="29">
        <v>6668</v>
      </c>
      <c r="D21" s="29">
        <v>627</v>
      </c>
      <c r="E21" s="29"/>
      <c r="F21" s="29"/>
      <c r="G21" s="29"/>
      <c r="H21" s="30">
        <f t="shared" si="1"/>
        <v>20282</v>
      </c>
    </row>
    <row r="22" spans="1:8" ht="21" customHeight="1">
      <c r="A22" s="28" t="s">
        <v>28</v>
      </c>
      <c r="B22" s="29">
        <v>7523</v>
      </c>
      <c r="C22" s="29">
        <v>3849</v>
      </c>
      <c r="D22" s="29">
        <v>495</v>
      </c>
      <c r="E22" s="29"/>
      <c r="F22" s="29"/>
      <c r="G22" s="29"/>
      <c r="H22" s="30">
        <f t="shared" si="0"/>
        <v>11867</v>
      </c>
    </row>
    <row r="23" spans="1:8" ht="21" customHeight="1">
      <c r="A23" s="28" t="s">
        <v>29</v>
      </c>
      <c r="B23" s="29">
        <v>8686</v>
      </c>
      <c r="C23" s="29">
        <v>4893</v>
      </c>
      <c r="D23" s="29">
        <v>540</v>
      </c>
      <c r="E23" s="29"/>
      <c r="F23" s="29"/>
      <c r="G23" s="29"/>
      <c r="H23" s="30">
        <f t="shared" si="0"/>
        <v>14119</v>
      </c>
    </row>
    <row r="24" spans="1:8" ht="21" customHeight="1">
      <c r="A24" s="28" t="s">
        <v>30</v>
      </c>
      <c r="B24" s="29">
        <v>3915</v>
      </c>
      <c r="C24" s="29">
        <v>2160</v>
      </c>
      <c r="D24" s="29">
        <v>229</v>
      </c>
      <c r="E24" s="29"/>
      <c r="F24" s="29"/>
      <c r="G24" s="29"/>
      <c r="H24" s="30">
        <f t="shared" si="0"/>
        <v>6304</v>
      </c>
    </row>
    <row r="25" spans="1:8" ht="21" customHeight="1">
      <c r="A25" s="28" t="s">
        <v>31</v>
      </c>
      <c r="B25" s="29">
        <v>2879</v>
      </c>
      <c r="C25" s="29">
        <v>1803</v>
      </c>
      <c r="D25" s="29">
        <v>233</v>
      </c>
      <c r="E25" s="29"/>
      <c r="F25" s="29"/>
      <c r="G25" s="29"/>
      <c r="H25" s="30">
        <f t="shared" si="0"/>
        <v>4915</v>
      </c>
    </row>
    <row r="26" spans="1:8" ht="21" customHeight="1">
      <c r="A26" s="28" t="s">
        <v>32</v>
      </c>
      <c r="B26" s="29">
        <v>2961</v>
      </c>
      <c r="C26" s="29">
        <v>1441</v>
      </c>
      <c r="D26" s="29">
        <v>164</v>
      </c>
      <c r="E26" s="29"/>
      <c r="F26" s="29"/>
      <c r="G26" s="29"/>
      <c r="H26" s="30">
        <f t="shared" si="0"/>
        <v>4566</v>
      </c>
    </row>
    <row r="27" spans="1:8" ht="21" customHeight="1">
      <c r="A27" s="28" t="s">
        <v>33</v>
      </c>
      <c r="B27" s="29">
        <v>4129</v>
      </c>
      <c r="C27" s="29">
        <v>1823</v>
      </c>
      <c r="D27" s="29">
        <v>188</v>
      </c>
      <c r="E27" s="29"/>
      <c r="F27" s="29"/>
      <c r="G27" s="29"/>
      <c r="H27" s="30">
        <f t="shared" si="0"/>
        <v>6140</v>
      </c>
    </row>
    <row r="28" spans="1:8" ht="21" customHeight="1">
      <c r="A28" s="28" t="s">
        <v>34</v>
      </c>
      <c r="B28" s="29">
        <v>349</v>
      </c>
      <c r="C28" s="29">
        <v>185</v>
      </c>
      <c r="D28" s="29">
        <v>7</v>
      </c>
      <c r="E28" s="29"/>
      <c r="F28" s="29"/>
      <c r="G28" s="29"/>
      <c r="H28" s="30">
        <f t="shared" si="0"/>
        <v>541</v>
      </c>
    </row>
    <row r="29" spans="1:8" ht="21" customHeight="1">
      <c r="A29" s="28" t="s">
        <v>35</v>
      </c>
      <c r="B29" s="29">
        <v>3504</v>
      </c>
      <c r="C29" s="29">
        <v>1948</v>
      </c>
      <c r="D29" s="29">
        <v>209</v>
      </c>
      <c r="E29" s="29"/>
      <c r="F29" s="29"/>
      <c r="G29" s="29"/>
      <c r="H29" s="30">
        <f t="shared" si="0"/>
        <v>5661</v>
      </c>
    </row>
    <row r="30" spans="1:8" ht="21" customHeight="1">
      <c r="A30" s="28" t="s">
        <v>36</v>
      </c>
      <c r="B30" s="29">
        <v>2815</v>
      </c>
      <c r="C30" s="29">
        <v>1366</v>
      </c>
      <c r="D30" s="29">
        <v>191</v>
      </c>
      <c r="E30" s="29"/>
      <c r="F30" s="29"/>
      <c r="G30" s="29"/>
      <c r="H30" s="30">
        <f t="shared" si="0"/>
        <v>4372</v>
      </c>
    </row>
    <row r="31" spans="1:8" ht="21" customHeight="1">
      <c r="A31" s="28" t="s">
        <v>37</v>
      </c>
      <c r="B31" s="29">
        <v>1826</v>
      </c>
      <c r="C31" s="29">
        <v>887</v>
      </c>
      <c r="D31" s="29">
        <v>99</v>
      </c>
      <c r="E31" s="29"/>
      <c r="F31" s="29"/>
      <c r="G31" s="29"/>
      <c r="H31" s="30">
        <f t="shared" si="0"/>
        <v>2812</v>
      </c>
    </row>
    <row r="32" spans="1:8" ht="21" customHeight="1">
      <c r="A32" s="28" t="s">
        <v>38</v>
      </c>
      <c r="B32" s="29">
        <v>522</v>
      </c>
      <c r="C32" s="29">
        <v>235</v>
      </c>
      <c r="D32" s="29">
        <v>29</v>
      </c>
      <c r="E32" s="29"/>
      <c r="F32" s="29"/>
      <c r="G32" s="29"/>
      <c r="H32" s="30">
        <f t="shared" si="0"/>
        <v>786</v>
      </c>
    </row>
    <row r="33" spans="1:8" ht="21" customHeight="1">
      <c r="A33" s="28" t="s">
        <v>39</v>
      </c>
      <c r="B33" s="29">
        <v>1377</v>
      </c>
      <c r="C33" s="29">
        <v>887</v>
      </c>
      <c r="D33" s="29">
        <v>71</v>
      </c>
      <c r="E33" s="29"/>
      <c r="F33" s="29"/>
      <c r="G33" s="29"/>
      <c r="H33" s="30">
        <f t="shared" si="0"/>
        <v>2335</v>
      </c>
    </row>
    <row r="34" spans="1:8" ht="21" customHeight="1">
      <c r="A34" s="28" t="s">
        <v>40</v>
      </c>
      <c r="B34" s="29">
        <v>3957</v>
      </c>
      <c r="C34" s="29">
        <v>2171</v>
      </c>
      <c r="D34" s="29">
        <v>185</v>
      </c>
      <c r="E34" s="29"/>
      <c r="F34" s="29"/>
      <c r="G34" s="29"/>
      <c r="H34" s="30">
        <f t="shared" si="0"/>
        <v>6313</v>
      </c>
    </row>
    <row r="35" spans="1:8" ht="21" customHeight="1" thickBot="1">
      <c r="A35" s="28" t="s">
        <v>41</v>
      </c>
      <c r="B35" s="29">
        <v>3081</v>
      </c>
      <c r="C35" s="29">
        <v>1482</v>
      </c>
      <c r="D35" s="29">
        <v>199</v>
      </c>
      <c r="E35" s="29"/>
      <c r="F35" s="29"/>
      <c r="G35" s="29"/>
      <c r="H35" s="30">
        <f t="shared" si="0"/>
        <v>4762</v>
      </c>
    </row>
    <row r="36" spans="1:8" ht="21" customHeight="1" thickTop="1">
      <c r="A36" s="19" t="str">
        <f ca="1">A3&amp;" 合計"</f>
        <v>岡山県 合計</v>
      </c>
      <c r="B36" s="24">
        <f>SUM(B6:B35)</f>
        <v>415968</v>
      </c>
      <c r="C36" s="24">
        <f>SUM(C6:C35)</f>
        <v>248990</v>
      </c>
      <c r="D36" s="24">
        <f>SUM(D6:D35)</f>
        <v>33872</v>
      </c>
      <c r="E36" s="24">
        <f>SUM(E6:E35)</f>
        <v>0</v>
      </c>
      <c r="F36" s="24">
        <f>SUM(F6:F35)</f>
        <v>0</v>
      </c>
      <c r="G36" s="24">
        <f>SUM(G6:G35)</f>
        <v>0</v>
      </c>
      <c r="H36" s="24">
        <f>SUM(H6:H35)</f>
        <v>698830</v>
      </c>
    </row>
    <row r="37" spans="1:8" ht="21" customHeight="1">
      <c r="A37" s="8"/>
      <c r="B37" s="9"/>
      <c r="C37" s="10"/>
      <c r="D37" s="10"/>
      <c r="E37" s="10"/>
      <c r="F37" s="10"/>
      <c r="G37" s="10"/>
      <c r="H37" s="11"/>
    </row>
    <row r="38" spans="1:8" ht="21" customHeight="1">
      <c r="A38" s="12"/>
      <c r="B38" s="6"/>
      <c r="C38" s="13"/>
      <c r="D38" s="13"/>
      <c r="E38" s="13"/>
      <c r="F38" s="13"/>
      <c r="G38" s="13"/>
      <c r="H38" s="14"/>
    </row>
    <row r="39" spans="1:8" ht="21" customHeight="1">
      <c r="A39" s="12"/>
      <c r="B39" s="6"/>
      <c r="C39" s="13"/>
      <c r="D39" s="13"/>
      <c r="E39" s="13"/>
      <c r="F39" s="13"/>
      <c r="G39" s="13"/>
      <c r="H39" s="14"/>
    </row>
    <row r="40" spans="1:8" ht="21" customHeight="1">
      <c r="A40" s="12"/>
      <c r="B40" s="6"/>
      <c r="C40" s="13"/>
      <c r="D40" s="13"/>
      <c r="E40" s="13"/>
      <c r="F40" s="13"/>
      <c r="G40" s="13"/>
      <c r="H40" s="14"/>
    </row>
    <row r="41" spans="1:8" ht="21" customHeight="1">
      <c r="A41" s="12"/>
      <c r="B41" s="6"/>
      <c r="C41" s="13"/>
      <c r="D41" s="13"/>
      <c r="E41" s="13"/>
      <c r="F41" s="13"/>
      <c r="G41" s="13"/>
      <c r="H41" s="14"/>
    </row>
    <row r="42" spans="1:8" ht="21" customHeight="1">
      <c r="A42" s="12"/>
      <c r="B42" s="6"/>
      <c r="C42" s="13"/>
      <c r="D42" s="13"/>
      <c r="E42" s="13"/>
      <c r="F42" s="13"/>
      <c r="G42" s="13"/>
      <c r="H42" s="14"/>
    </row>
    <row r="43" spans="1:8" ht="21" customHeight="1">
      <c r="A43" s="12"/>
      <c r="B43" s="6"/>
      <c r="C43" s="13"/>
      <c r="D43" s="13"/>
      <c r="E43" s="13"/>
      <c r="F43" s="13"/>
      <c r="G43" s="13"/>
      <c r="H43" s="14"/>
    </row>
    <row r="44" spans="1:8" ht="21" customHeight="1">
      <c r="A44" s="12"/>
      <c r="B44" s="6"/>
      <c r="C44" s="13"/>
      <c r="D44" s="13"/>
      <c r="E44" s="13"/>
      <c r="F44" s="13"/>
      <c r="G44" s="13"/>
      <c r="H44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岡山県</vt:lpstr>
      <vt:lpstr>岡山県!Print_Area</vt:lpstr>
      <vt:lpstr>岡山県!Print_Titles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2019-07-23T11:10:21Z</cp:lastPrinted>
  <dcterms:created xsi:type="dcterms:W3CDTF">2010-07-11T18:06:49Z</dcterms:created>
  <dcterms:modified xsi:type="dcterms:W3CDTF">2019-07-31T01:05:45Z</dcterms:modified>
</cp:coreProperties>
</file>