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34_広島県\"/>
    </mc:Choice>
  </mc:AlternateContent>
  <bookViews>
    <workbookView xWindow="600" yWindow="72" windowWidth="16608" windowHeight="8052"/>
  </bookViews>
  <sheets>
    <sheet name="広島県" sheetId="1" r:id="rId1"/>
  </sheets>
  <definedNames>
    <definedName name="_xlnm.Print_Area" localSheetId="0">広島県!$A$1:$AT$41</definedName>
    <definedName name="_xlnm.Print_Titles" localSheetId="0">広島県!$A:$A,広島県!$1:$3</definedName>
  </definedNames>
  <calcPr calcId="152511"/>
</workbook>
</file>

<file path=xl/calcChain.xml><?xml version="1.0" encoding="utf-8"?>
<calcChain xmlns="http://schemas.openxmlformats.org/spreadsheetml/2006/main">
  <c r="AK41" i="1" l="1"/>
  <c r="AJ41" i="1"/>
  <c r="AI41" i="1"/>
  <c r="AL41" i="1"/>
  <c r="AM41" i="1"/>
  <c r="AN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3" i="1"/>
  <c r="A41" i="1" s="1"/>
</calcChain>
</file>

<file path=xl/sharedStrings.xml><?xml version="1.0" encoding="utf-8"?>
<sst xmlns="http://schemas.openxmlformats.org/spreadsheetml/2006/main" count="122" uniqueCount="52">
  <si>
    <t>届出番号</t>
  </si>
  <si>
    <t>政党等名</t>
  </si>
  <si>
    <t>得票総数</t>
  </si>
  <si>
    <t>政党等の</t>
  </si>
  <si>
    <t>名簿登載者の</t>
  </si>
  <si>
    <t>開票区名</t>
  </si>
  <si>
    <t>参議院議員通常選挙（比例代表）　名簿届出政党別市区町村別得票数一覧</t>
    <rPh sb="0" eb="1">
      <t>サン</t>
    </rPh>
    <rPh sb="5" eb="7">
      <t>ツウジョウ</t>
    </rPh>
    <rPh sb="10" eb="12">
      <t>ヒレイ</t>
    </rPh>
    <rPh sb="12" eb="14">
      <t>ダイヒョウ</t>
    </rPh>
    <rPh sb="16" eb="18">
      <t>メイボ</t>
    </rPh>
    <rPh sb="18" eb="20">
      <t>トドケデ</t>
    </rPh>
    <rPh sb="20" eb="22">
      <t>セイトウ</t>
    </rPh>
    <phoneticPr fontId="6"/>
  </si>
  <si>
    <t>[単位：票]</t>
  </si>
  <si>
    <t>社会民主党</t>
    <rPh sb="0" eb="2">
      <t>シャカイ</t>
    </rPh>
    <rPh sb="2" eb="5">
      <t>ミンシュトウ</t>
    </rPh>
    <phoneticPr fontId="2"/>
  </si>
  <si>
    <t>公明党</t>
    <rPh sb="0" eb="3">
      <t>コウメイトウ</t>
    </rPh>
    <phoneticPr fontId="2"/>
  </si>
  <si>
    <t>日本共産党</t>
    <rPh sb="0" eb="2">
      <t>ニホン</t>
    </rPh>
    <rPh sb="2" eb="5">
      <t>キョウサントウ</t>
    </rPh>
    <phoneticPr fontId="2"/>
  </si>
  <si>
    <t>令和元年7月21日執行</t>
    <rPh sb="0" eb="2">
      <t>レイワ</t>
    </rPh>
    <rPh sb="2" eb="3">
      <t>ガン</t>
    </rPh>
    <phoneticPr fontId="6"/>
  </si>
  <si>
    <t>自由民主党</t>
    <rPh sb="0" eb="2">
      <t>ジユウ</t>
    </rPh>
    <rPh sb="2" eb="5">
      <t>ミンシュトウ</t>
    </rPh>
    <phoneticPr fontId="2"/>
  </si>
  <si>
    <t>オリーブの木</t>
    <rPh sb="5" eb="6">
      <t>キ</t>
    </rPh>
    <phoneticPr fontId="2"/>
  </si>
  <si>
    <t>国民民主党</t>
    <rPh sb="0" eb="2">
      <t>コクミン</t>
    </rPh>
    <rPh sb="2" eb="5">
      <t>ミンシュトウ</t>
    </rPh>
    <phoneticPr fontId="2"/>
  </si>
  <si>
    <t>日本維新の会</t>
    <rPh sb="0" eb="2">
      <t>ニホン</t>
    </rPh>
    <rPh sb="2" eb="4">
      <t>イシン</t>
    </rPh>
    <rPh sb="5" eb="6">
      <t>カイ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</si>
  <si>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</si>
  <si>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立憲民主党</t>
    <rPh sb="0" eb="2">
      <t>リッケン</t>
    </rPh>
    <rPh sb="2" eb="5">
      <t>ミンシュトウ</t>
    </rPh>
    <phoneticPr fontId="2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</si>
  <si>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2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</si>
  <si>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</si>
  <si>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</si>
  <si>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6">
      <t>シンセングミ</t>
    </rPh>
    <phoneticPr fontId="2"/>
  </si>
  <si>
    <t>広島市中区</t>
  </si>
  <si>
    <t>広島市東区</t>
  </si>
  <si>
    <t>広島市南区</t>
  </si>
  <si>
    <t>広島市西区</t>
  </si>
  <si>
    <t>広島市安佐南区</t>
  </si>
  <si>
    <t>広島市安佐北区</t>
  </si>
  <si>
    <t>広島市安芸区</t>
  </si>
  <si>
    <t>広島市佐伯区</t>
  </si>
  <si>
    <t>呉市</t>
  </si>
  <si>
    <t>竹原市</t>
  </si>
  <si>
    <t>三原市</t>
  </si>
  <si>
    <t>尾道市</t>
  </si>
  <si>
    <t>福山市</t>
  </si>
  <si>
    <t>府中市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</si>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</sst>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"/>
  </numFmts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/>
    <xf numFmtId="0" fontId="1" fillId="0" borderId="2" xfId="0" applyNumberFormat="1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NumberFormat="1" applyFont="1" applyBorder="1" applyAlignment="1"/>
    <xf numFmtId="0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/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6" xfId="0" applyBorder="1" applyAlignment="1"/>
    <xf numFmtId="58" fontId="5" fillId="0" borderId="0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right"/>
    </xf>
    <xf numFmtId="32" fontId="5" fillId="0" borderId="0" xfId="0" applyNumberFormat="1" applyFont="1" applyFill="1" applyBorder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176" fontId="10" fillId="0" borderId="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Border="1"/>
    <xf numFmtId="0" fontId="12" fillId="0" borderId="8" xfId="0" applyFont="1" applyFill="1" applyBorder="1" applyAlignment="1">
      <alignment horizontal="distributed" vertical="center"/>
    </xf>
    <xf numFmtId="176" fontId="13" fillId="0" borderId="9" xfId="0" applyNumberFormat="1" applyFont="1" applyBorder="1" applyAlignment="1">
      <alignment horizontal="right" vertical="center"/>
    </xf>
    <xf numFmtId="176" fontId="13" fillId="0" borderId="10" xfId="0" applyNumberFormat="1" applyFont="1" applyBorder="1" applyAlignment="1">
      <alignment horizontal="right" vertical="center"/>
    </xf>
    <xf numFmtId="0" fontId="9" fillId="0" borderId="11" xfId="0" applyFont="1" applyFill="1" applyBorder="1" applyAlignment="1">
      <alignment horizontal="distributed" vertical="center"/>
    </xf>
    <xf numFmtId="0" fontId="9" fillId="0" borderId="13" xfId="0" applyFont="1" applyFill="1" applyBorder="1" applyAlignment="1">
      <alignment horizontal="distributed" vertical="center"/>
    </xf>
    <xf numFmtId="176" fontId="10" fillId="0" borderId="14" xfId="0" applyNumberFormat="1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horizontal="distributed"/>
    </xf>
    <xf numFmtId="0" fontId="1" fillId="0" borderId="0" xfId="0" applyFont="1" applyFill="1" applyAlignment="1"/>
    <xf numFmtId="0" fontId="11" fillId="0" borderId="0" xfId="0" applyFont="1" applyFill="1" applyAlignment="1">
      <alignment horizontal="right"/>
    </xf>
    <xf numFmtId="0" fontId="0" fillId="0" borderId="16" xfId="0" applyNumberFormat="1" applyFont="1" applyBorder="1" applyAlignment="1">
      <alignment horizontal="right" vertical="center"/>
    </xf>
    <xf numFmtId="0" fontId="0" fillId="0" borderId="17" xfId="0" applyNumberFormat="1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 shrinkToFit="1"/>
    </xf>
    <xf numFmtId="0" fontId="0" fillId="0" borderId="5" xfId="0" applyNumberFormat="1" applyFont="1" applyBorder="1" applyAlignment="1">
      <alignment horizontal="center" vertical="center" shrinkToFit="1"/>
    </xf>
    <xf numFmtId="0" fontId="0" fillId="0" borderId="18" xfId="0" applyNumberFormat="1" applyFont="1" applyBorder="1" applyAlignment="1">
      <alignment horizontal="right" vertical="center"/>
    </xf>
    <xf numFmtId="0" fontId="0" fillId="0" borderId="18" xfId="0" applyNumberFormat="1" applyFont="1" applyBorder="1" applyAlignment="1">
      <alignment horizontal="left" vertical="center"/>
    </xf>
    <xf numFmtId="0" fontId="0" fillId="0" borderId="12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3</xdr:row>
      <xdr:rowOff>21167</xdr:rowOff>
    </xdr:from>
    <xdr:to>
      <xdr:col>1</xdr:col>
      <xdr:colOff>7620</xdr:colOff>
      <xdr:row>9</xdr:row>
      <xdr:rowOff>144780</xdr:rowOff>
    </xdr:to>
    <xdr:cxnSp macro="">
      <xdr:nvCxnSpPr>
        <xdr:cNvPr id="3" name="直線コネクタ 2"/>
        <xdr:cNvCxnSpPr/>
      </xdr:nvCxnSpPr>
      <xdr:spPr>
        <a:xfrm>
          <a:off x="10583" y="935567"/>
          <a:ext cx="1597237" cy="103801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2"/>
  <sheetViews>
    <sheetView tabSelected="1" view="pageBreakPreview" zoomScaleNormal="90" zoomScaleSheetLayoutView="100" workbookViewId="0">
      <pane ySplit="10" topLeftCell="A11" activePane="bottomLeft" state="frozen"/>
      <selection pane="bottomLeft"/>
    </sheetView>
  </sheetViews>
  <sheetFormatPr defaultRowHeight="15" customHeight="1" x14ac:dyDescent="0.2"/>
  <cols>
    <col min="1" max="1" width="23.33203125" customWidth="1"/>
    <col min="2" max="46" width="16.6640625" customWidth="1"/>
  </cols>
  <sheetData>
    <row r="1" spans="1:41" s="15" customFormat="1" ht="24" customHeight="1" x14ac:dyDescent="0.2">
      <c r="A1" s="12" t="s">
        <v>11</v>
      </c>
      <c r="B1" s="13"/>
      <c r="C1" s="13"/>
      <c r="D1" s="13"/>
      <c r="E1" s="13"/>
      <c r="F1" s="13"/>
      <c r="G1" s="13"/>
      <c r="H1" s="14"/>
      <c r="J1" s="16"/>
      <c r="K1" s="13"/>
      <c r="L1" s="13"/>
      <c r="M1" s="13"/>
      <c r="N1" s="13"/>
      <c r="O1" s="13"/>
      <c r="P1" s="13"/>
      <c r="Q1" s="14"/>
      <c r="S1" s="16"/>
      <c r="T1" s="13"/>
      <c r="U1" s="13"/>
      <c r="V1" s="13"/>
      <c r="W1" s="13"/>
      <c r="X1" s="13"/>
      <c r="Y1" s="13"/>
      <c r="Z1" s="14"/>
      <c r="AB1" s="16"/>
      <c r="AC1" s="13"/>
      <c r="AD1" s="13"/>
      <c r="AE1" s="13"/>
      <c r="AF1" s="13"/>
      <c r="AG1" s="13"/>
      <c r="AH1" s="13"/>
      <c r="AI1" s="14"/>
      <c r="AK1" s="16"/>
      <c r="AL1" s="14"/>
      <c r="AN1" s="16"/>
      <c r="AO1" s="17"/>
    </row>
    <row r="2" spans="1:41" s="15" customFormat="1" ht="24" customHeight="1" x14ac:dyDescent="0.2">
      <c r="A2" s="34"/>
      <c r="B2" s="34"/>
      <c r="C2" s="34" t="s">
        <v>6</v>
      </c>
      <c r="D2" s="34"/>
      <c r="E2" s="34"/>
      <c r="F2" s="34"/>
      <c r="G2" s="34"/>
      <c r="H2" s="34"/>
      <c r="I2" s="34"/>
      <c r="J2" s="34"/>
      <c r="K2" s="34"/>
      <c r="L2" s="34" t="s">
        <v>6</v>
      </c>
      <c r="M2" s="18"/>
      <c r="N2" s="18"/>
      <c r="O2" s="18"/>
      <c r="P2" s="18"/>
      <c r="Q2" s="18"/>
      <c r="R2" s="18"/>
      <c r="S2" s="18"/>
      <c r="T2" s="34"/>
      <c r="U2" s="34" t="s">
        <v>6</v>
      </c>
      <c r="V2" s="18"/>
      <c r="W2" s="18"/>
      <c r="X2" s="18"/>
      <c r="Y2" s="18"/>
      <c r="Z2" s="18"/>
      <c r="AA2" s="18"/>
      <c r="AB2" s="18"/>
      <c r="AC2" s="34"/>
      <c r="AD2" s="34" t="s">
        <v>6</v>
      </c>
      <c r="AE2" s="18"/>
      <c r="AF2" s="18"/>
      <c r="AG2" s="18"/>
      <c r="AH2" s="18"/>
      <c r="AI2" s="18"/>
      <c r="AJ2" s="18"/>
      <c r="AK2" s="18"/>
      <c r="AL2" s="34"/>
      <c r="AM2" s="34" t="s">
        <v>6</v>
      </c>
      <c r="AN2" s="18"/>
      <c r="AO2" s="16"/>
    </row>
    <row r="3" spans="1:41" s="36" customFormat="1" ht="24" customHeight="1" thickBot="1" x14ac:dyDescent="0.25">
      <c r="A3" s="35" t="str">
        <f ca="1">RIGHT(CELL("filename",A3),LEN(CELL("filename",A3))-FIND("]",CELL("filename",A3)))</f>
        <v>広島県</v>
      </c>
      <c r="B3" s="16"/>
      <c r="C3" s="19"/>
      <c r="D3" s="19"/>
      <c r="E3" s="19"/>
      <c r="F3" s="19"/>
      <c r="G3" s="19"/>
      <c r="H3" s="20"/>
      <c r="J3" s="37" t="s">
        <v>7</v>
      </c>
      <c r="K3" s="16"/>
      <c r="L3" s="19"/>
      <c r="M3" s="19"/>
      <c r="N3" s="19"/>
      <c r="O3" s="19"/>
      <c r="P3" s="19"/>
      <c r="Q3" s="20"/>
      <c r="S3" s="37" t="s">
        <v>7</v>
      </c>
      <c r="T3" s="16"/>
      <c r="U3" s="19"/>
      <c r="V3" s="19"/>
      <c r="W3" s="19"/>
      <c r="X3" s="19"/>
      <c r="Y3" s="19"/>
      <c r="Z3" s="20"/>
      <c r="AB3" s="37" t="s">
        <v>7</v>
      </c>
      <c r="AC3" s="16"/>
      <c r="AD3" s="19"/>
      <c r="AE3" s="19"/>
      <c r="AF3" s="19"/>
      <c r="AG3" s="19"/>
      <c r="AH3" s="19"/>
      <c r="AI3" s="20"/>
      <c r="AK3" s="37" t="s">
        <v>7</v>
      </c>
      <c r="AL3" s="20"/>
      <c r="AN3" s="37" t="s">
        <v>7</v>
      </c>
      <c r="AO3" s="21"/>
    </row>
    <row r="4" spans="1:41" ht="12" customHeight="1" x14ac:dyDescent="0.2">
      <c r="A4" s="38" t="s">
        <v>0</v>
      </c>
      <c r="B4" s="1"/>
      <c r="C4" s="24">
        <v>1</v>
      </c>
      <c r="D4" s="2"/>
      <c r="E4" s="1"/>
      <c r="F4" s="24">
        <v>2</v>
      </c>
      <c r="G4" s="2"/>
      <c r="H4" s="1"/>
      <c r="I4" s="24">
        <v>3</v>
      </c>
      <c r="J4" s="3"/>
      <c r="K4" s="1"/>
      <c r="L4" s="24">
        <v>4</v>
      </c>
      <c r="M4" s="2"/>
      <c r="N4" s="1"/>
      <c r="O4" s="24">
        <v>5</v>
      </c>
      <c r="P4" s="2"/>
      <c r="Q4" s="1"/>
      <c r="R4" s="24">
        <v>6</v>
      </c>
      <c r="S4" s="3"/>
      <c r="T4" s="1"/>
      <c r="U4" s="24">
        <v>7</v>
      </c>
      <c r="V4" s="2"/>
      <c r="W4" s="1"/>
      <c r="X4" s="24">
        <v>8</v>
      </c>
      <c r="Y4" s="2"/>
      <c r="Z4" s="1"/>
      <c r="AA4" s="24">
        <v>9</v>
      </c>
      <c r="AB4" s="3"/>
      <c r="AC4" s="1"/>
      <c r="AD4" s="24">
        <v>10</v>
      </c>
      <c r="AE4" s="2"/>
      <c r="AF4" s="1"/>
      <c r="AG4" s="24">
        <v>11</v>
      </c>
      <c r="AH4" s="2"/>
      <c r="AI4" s="1"/>
      <c r="AJ4" s="24">
        <v>12</v>
      </c>
      <c r="AK4" s="3"/>
      <c r="AL4" s="1"/>
      <c r="AM4" s="24">
        <v>13</v>
      </c>
      <c r="AN4" s="3"/>
    </row>
    <row r="5" spans="1:41" ht="12" customHeight="1" x14ac:dyDescent="0.2">
      <c r="A5" s="42" t="s">
        <v>1</v>
      </c>
      <c r="B5" s="4"/>
      <c r="C5" s="4"/>
      <c r="D5" s="5"/>
      <c r="E5" s="4"/>
      <c r="F5" s="4"/>
      <c r="G5" s="5"/>
      <c r="H5" s="4"/>
      <c r="I5" s="4"/>
      <c r="J5" s="5"/>
      <c r="K5" s="4"/>
      <c r="L5" s="4"/>
      <c r="M5" s="5"/>
      <c r="N5" s="4"/>
      <c r="O5" s="4"/>
      <c r="P5" s="5"/>
      <c r="Q5" s="4"/>
      <c r="R5" s="4"/>
      <c r="S5" s="5"/>
      <c r="T5" s="4"/>
      <c r="U5" s="4"/>
      <c r="V5" s="5"/>
      <c r="W5" s="4"/>
      <c r="X5" s="4"/>
      <c r="Y5" s="5"/>
      <c r="Z5" s="4"/>
      <c r="AA5" s="4"/>
      <c r="AB5" s="5"/>
      <c r="AC5" s="4"/>
      <c r="AD5" s="4"/>
      <c r="AE5" s="5"/>
      <c r="AF5" s="4"/>
      <c r="AG5" s="4"/>
      <c r="AH5" s="5"/>
      <c r="AI5" s="4"/>
      <c r="AJ5" s="4"/>
      <c r="AK5" s="5"/>
      <c r="AL5" s="4"/>
      <c r="AM5" s="4"/>
      <c r="AN5" s="5"/>
    </row>
    <row r="6" spans="1:41" ht="12" customHeight="1" x14ac:dyDescent="0.2">
      <c r="A6" s="42"/>
      <c r="B6" s="40" t="s">
        <v>10</v>
      </c>
      <c r="C6" s="45"/>
      <c r="D6" s="46"/>
      <c r="E6" s="40" t="s">
        <v>12</v>
      </c>
      <c r="F6" s="45"/>
      <c r="G6" s="46"/>
      <c r="H6" s="40" t="s">
        <v>13</v>
      </c>
      <c r="I6" s="45"/>
      <c r="J6" s="46"/>
      <c r="K6" s="39" t="s">
        <v>8</v>
      </c>
      <c r="L6" s="40"/>
      <c r="M6" s="41"/>
      <c r="N6" s="39" t="s">
        <v>9</v>
      </c>
      <c r="O6" s="40"/>
      <c r="P6" s="41"/>
      <c r="Q6" s="39" t="s">
        <v>14</v>
      </c>
      <c r="R6" s="40"/>
      <c r="S6" s="41"/>
      <c r="T6" s="39" t="s">
        <v>15</v>
      </c>
      <c r="U6" s="40"/>
      <c r="V6" s="41"/>
      <c r="W6" s="39" t="s">
        <v>16</v>
      </c>
      <c r="X6" s="40"/>
      <c r="Y6" s="41"/>
      <c r="Z6" s="39" t="s">
        <v>17</v>
      </c>
      <c r="AA6" s="40"/>
      <c r="AB6" s="41"/>
      <c r="AC6" s="39" t="s">
        <v>18</v>
      </c>
      <c r="AD6" s="40"/>
      <c r="AE6" s="41"/>
      <c r="AF6" s="39" t="s">
        <v>19</v>
      </c>
      <c r="AG6" s="40"/>
      <c r="AH6" s="41"/>
      <c r="AI6" s="39" t="s">
        <v>20</v>
      </c>
      <c r="AJ6" s="40"/>
      <c r="AK6" s="41"/>
      <c r="AL6" s="39" t="s">
        <v>21</v>
      </c>
      <c r="AM6" s="40"/>
      <c r="AN6" s="41"/>
    </row>
    <row r="7" spans="1:41" ht="12" customHeight="1" x14ac:dyDescent="0.2">
      <c r="A7" s="42"/>
      <c r="B7" s="26"/>
      <c r="C7" s="26"/>
      <c r="D7" s="7"/>
      <c r="E7" s="26"/>
      <c r="F7" s="26"/>
      <c r="G7" s="7"/>
      <c r="H7" s="26"/>
      <c r="I7" s="26"/>
      <c r="J7" s="7"/>
      <c r="K7" s="26"/>
      <c r="L7" s="26"/>
      <c r="M7" s="7"/>
      <c r="N7" s="26"/>
      <c r="O7" s="26"/>
      <c r="P7" s="7"/>
      <c r="Q7" s="26"/>
      <c r="R7" s="26"/>
      <c r="S7" s="7"/>
      <c r="T7" s="26"/>
      <c r="U7" s="26"/>
      <c r="V7" s="7"/>
      <c r="W7" s="26"/>
      <c r="X7" s="26"/>
      <c r="Y7" s="7"/>
      <c r="Z7" s="26"/>
      <c r="AA7" s="26"/>
      <c r="AB7" s="7"/>
      <c r="AC7" s="26"/>
      <c r="AD7" s="26"/>
      <c r="AE7" s="7"/>
      <c r="AF7" s="26"/>
      <c r="AG7" s="26"/>
      <c r="AH7" s="7"/>
      <c r="AI7" s="26"/>
      <c r="AJ7" s="26"/>
      <c r="AK7" s="7"/>
      <c r="AL7" s="26"/>
      <c r="AM7" s="26"/>
      <c r="AN7" s="7"/>
    </row>
    <row r="8" spans="1:41" ht="12" customHeight="1" x14ac:dyDescent="0.2">
      <c r="A8" s="43" t="s">
        <v>5</v>
      </c>
      <c r="B8" s="4"/>
      <c r="C8" s="4"/>
      <c r="D8" s="5"/>
      <c r="E8" s="4"/>
      <c r="F8" s="4"/>
      <c r="G8" s="5"/>
      <c r="H8" s="4"/>
      <c r="I8" s="4"/>
      <c r="J8" s="5"/>
      <c r="K8" s="4"/>
      <c r="L8" s="4"/>
      <c r="M8" s="5"/>
      <c r="N8" s="4"/>
      <c r="O8" s="4"/>
      <c r="P8" s="5"/>
      <c r="Q8" s="4"/>
      <c r="R8" s="4"/>
      <c r="S8" s="5"/>
      <c r="T8" s="4"/>
      <c r="U8" s="4"/>
      <c r="V8" s="5"/>
      <c r="W8" s="4"/>
      <c r="X8" s="4"/>
      <c r="Y8" s="5"/>
      <c r="Z8" s="4"/>
      <c r="AA8" s="4"/>
      <c r="AB8" s="5"/>
      <c r="AC8" s="4"/>
      <c r="AD8" s="4"/>
      <c r="AE8" s="5"/>
      <c r="AF8" s="4"/>
      <c r="AG8" s="4"/>
      <c r="AH8" s="5"/>
      <c r="AI8" s="4"/>
      <c r="AJ8" s="4"/>
      <c r="AK8" s="5"/>
      <c r="AL8" s="4"/>
      <c r="AM8" s="4"/>
      <c r="AN8" s="5"/>
    </row>
    <row r="9" spans="1:41" ht="12" customHeight="1" x14ac:dyDescent="0.2">
      <c r="A9" s="43"/>
      <c r="B9" s="8" t="s">
        <v>2</v>
      </c>
      <c r="C9" s="9" t="s">
        <v>3</v>
      </c>
      <c r="D9" s="10" t="s">
        <v>4</v>
      </c>
      <c r="E9" s="8" t="s">
        <v>2</v>
      </c>
      <c r="F9" s="9" t="s">
        <v>3</v>
      </c>
      <c r="G9" s="10" t="s">
        <v>4</v>
      </c>
      <c r="H9" s="8" t="s">
        <v>2</v>
      </c>
      <c r="I9" s="9" t="s">
        <v>3</v>
      </c>
      <c r="J9" s="10" t="s">
        <v>4</v>
      </c>
      <c r="K9" s="8" t="s">
        <v>2</v>
      </c>
      <c r="L9" s="9" t="s">
        <v>3</v>
      </c>
      <c r="M9" s="10" t="s">
        <v>4</v>
      </c>
      <c r="N9" s="8" t="s">
        <v>2</v>
      </c>
      <c r="O9" s="9" t="s">
        <v>3</v>
      </c>
      <c r="P9" s="10" t="s">
        <v>4</v>
      </c>
      <c r="Q9" s="8" t="s">
        <v>2</v>
      </c>
      <c r="R9" s="9" t="s">
        <v>3</v>
      </c>
      <c r="S9" s="10" t="s">
        <v>4</v>
      </c>
      <c r="T9" s="8" t="s">
        <v>2</v>
      </c>
      <c r="U9" s="9" t="s">
        <v>3</v>
      </c>
      <c r="V9" s="10" t="s">
        <v>4</v>
      </c>
      <c r="W9" s="8" t="s">
        <v>2</v>
      </c>
      <c r="X9" s="9" t="s">
        <v>3</v>
      </c>
      <c r="Y9" s="10" t="s">
        <v>4</v>
      </c>
      <c r="Z9" s="8" t="s">
        <v>2</v>
      </c>
      <c r="AA9" s="9" t="s">
        <v>3</v>
      </c>
      <c r="AB9" s="10" t="s">
        <v>4</v>
      </c>
      <c r="AC9" s="8" t="s">
        <v>2</v>
      </c>
      <c r="AD9" s="9" t="s">
        <v>3</v>
      </c>
      <c r="AE9" s="10" t="s">
        <v>4</v>
      </c>
      <c r="AF9" s="8" t="s">
        <v>2</v>
      </c>
      <c r="AG9" s="9" t="s">
        <v>3</v>
      </c>
      <c r="AH9" s="10" t="s">
        <v>4</v>
      </c>
      <c r="AI9" s="8" t="s">
        <v>2</v>
      </c>
      <c r="AJ9" s="9" t="s">
        <v>3</v>
      </c>
      <c r="AK9" s="10" t="s">
        <v>4</v>
      </c>
      <c r="AL9" s="8" t="s">
        <v>2</v>
      </c>
      <c r="AM9" s="9" t="s">
        <v>3</v>
      </c>
      <c r="AN9" s="10" t="s">
        <v>4</v>
      </c>
    </row>
    <row r="10" spans="1:41" ht="12" customHeight="1" x14ac:dyDescent="0.2">
      <c r="A10" s="44"/>
      <c r="B10" s="11"/>
      <c r="C10" s="8" t="s">
        <v>2</v>
      </c>
      <c r="D10" s="6" t="s">
        <v>2</v>
      </c>
      <c r="E10" s="11"/>
      <c r="F10" s="8" t="s">
        <v>2</v>
      </c>
      <c r="G10" s="6" t="s">
        <v>2</v>
      </c>
      <c r="H10" s="11"/>
      <c r="I10" s="8" t="s">
        <v>2</v>
      </c>
      <c r="J10" s="6" t="s">
        <v>2</v>
      </c>
      <c r="K10" s="11"/>
      <c r="L10" s="8" t="s">
        <v>2</v>
      </c>
      <c r="M10" s="6" t="s">
        <v>2</v>
      </c>
      <c r="N10" s="11"/>
      <c r="O10" s="8" t="s">
        <v>2</v>
      </c>
      <c r="P10" s="6" t="s">
        <v>2</v>
      </c>
      <c r="Q10" s="11"/>
      <c r="R10" s="8" t="s">
        <v>2</v>
      </c>
      <c r="S10" s="6" t="s">
        <v>2</v>
      </c>
      <c r="T10" s="11"/>
      <c r="U10" s="8" t="s">
        <v>2</v>
      </c>
      <c r="V10" s="6" t="s">
        <v>2</v>
      </c>
      <c r="W10" s="11"/>
      <c r="X10" s="8" t="s">
        <v>2</v>
      </c>
      <c r="Y10" s="6" t="s">
        <v>2</v>
      </c>
      <c r="Z10" s="11"/>
      <c r="AA10" s="8" t="s">
        <v>2</v>
      </c>
      <c r="AB10" s="6" t="s">
        <v>2</v>
      </c>
      <c r="AC10" s="11"/>
      <c r="AD10" s="8" t="s">
        <v>2</v>
      </c>
      <c r="AE10" s="6" t="s">
        <v>2</v>
      </c>
      <c r="AF10" s="11"/>
      <c r="AG10" s="8" t="s">
        <v>2</v>
      </c>
      <c r="AH10" s="6" t="s">
        <v>2</v>
      </c>
      <c r="AI10" s="11"/>
      <c r="AJ10" s="8" t="s">
        <v>2</v>
      </c>
      <c r="AK10" s="6" t="s">
        <v>2</v>
      </c>
      <c r="AL10" s="11"/>
      <c r="AM10" s="8" t="s">
        <v>2</v>
      </c>
      <c r="AN10" s="6" t="s">
        <v>2</v>
      </c>
    </row>
    <row r="11" spans="1:41" ht="15" customHeight="1" x14ac:dyDescent="0.2">
      <c r="A11" s="30" t="s">
        <v>22</v>
      </c>
      <c r="B11" s="22">
        <v>3613.3159999999998</v>
      </c>
      <c r="C11" s="22">
        <v>3310</v>
      </c>
      <c r="D11" s="23">
        <v>303.31599999999997</v>
      </c>
      <c r="E11" s="22">
        <v>18534.949000000001</v>
      </c>
      <c r="F11" s="22">
        <v>13131</v>
      </c>
      <c r="G11" s="23">
        <v>5403.9489999999996</v>
      </c>
      <c r="H11" s="22">
        <v>135.04</v>
      </c>
      <c r="I11" s="22">
        <v>109</v>
      </c>
      <c r="J11" s="23">
        <v>26.04</v>
      </c>
      <c r="K11" s="22">
        <v>675</v>
      </c>
      <c r="L11" s="22">
        <v>583</v>
      </c>
      <c r="M11" s="23">
        <v>92</v>
      </c>
      <c r="N11" s="22">
        <v>5847.8450000000003</v>
      </c>
      <c r="O11" s="22">
        <v>2110</v>
      </c>
      <c r="P11" s="23">
        <v>3737.8449999999998</v>
      </c>
      <c r="Q11" s="22">
        <v>2932.857</v>
      </c>
      <c r="R11" s="22">
        <v>1499</v>
      </c>
      <c r="S11" s="23">
        <v>1433.857</v>
      </c>
      <c r="T11" s="22">
        <v>3114.9650000000001</v>
      </c>
      <c r="U11" s="22">
        <v>2797</v>
      </c>
      <c r="V11" s="23">
        <v>317.96499999999997</v>
      </c>
      <c r="W11" s="22">
        <v>142</v>
      </c>
      <c r="X11" s="22">
        <v>96</v>
      </c>
      <c r="Y11" s="23">
        <v>46</v>
      </c>
      <c r="Z11" s="22">
        <v>6450</v>
      </c>
      <c r="AA11" s="22">
        <v>5348</v>
      </c>
      <c r="AB11" s="23">
        <v>1102</v>
      </c>
      <c r="AC11" s="22">
        <v>102</v>
      </c>
      <c r="AD11" s="22">
        <v>93</v>
      </c>
      <c r="AE11" s="23">
        <v>9</v>
      </c>
      <c r="AF11" s="22">
        <v>1086</v>
      </c>
      <c r="AG11" s="22">
        <v>911</v>
      </c>
      <c r="AH11" s="23">
        <v>175</v>
      </c>
      <c r="AI11" s="22">
        <v>183</v>
      </c>
      <c r="AJ11" s="22">
        <v>162</v>
      </c>
      <c r="AK11" s="23">
        <v>21</v>
      </c>
      <c r="AL11" s="22">
        <v>2504.0189999999998</v>
      </c>
      <c r="AM11" s="22">
        <v>1311.075</v>
      </c>
      <c r="AN11" s="23">
        <v>1192.944</v>
      </c>
    </row>
    <row r="12" spans="1:41" ht="15" customHeight="1" x14ac:dyDescent="0.2">
      <c r="A12" s="31" t="s">
        <v>23</v>
      </c>
      <c r="B12" s="32">
        <v>3155.7220000000002</v>
      </c>
      <c r="C12" s="32">
        <v>2857</v>
      </c>
      <c r="D12" s="33">
        <v>298.72199999999998</v>
      </c>
      <c r="E12" s="32">
        <v>17142.977999999999</v>
      </c>
      <c r="F12" s="32">
        <v>11987</v>
      </c>
      <c r="G12" s="33">
        <v>5155.9780000000001</v>
      </c>
      <c r="H12" s="32">
        <v>94.016999999999996</v>
      </c>
      <c r="I12" s="32">
        <v>77</v>
      </c>
      <c r="J12" s="33">
        <v>17.016999999999999</v>
      </c>
      <c r="K12" s="32">
        <v>687</v>
      </c>
      <c r="L12" s="32">
        <v>574</v>
      </c>
      <c r="M12" s="33">
        <v>113</v>
      </c>
      <c r="N12" s="32">
        <v>5438.808</v>
      </c>
      <c r="O12" s="32">
        <v>1908</v>
      </c>
      <c r="P12" s="33">
        <v>3530.808</v>
      </c>
      <c r="Q12" s="32">
        <v>3017.9580000000001</v>
      </c>
      <c r="R12" s="32">
        <v>1503</v>
      </c>
      <c r="S12" s="33">
        <v>1514.9580000000001</v>
      </c>
      <c r="T12" s="32">
        <v>2676.5</v>
      </c>
      <c r="U12" s="32">
        <v>2377</v>
      </c>
      <c r="V12" s="33">
        <v>299.5</v>
      </c>
      <c r="W12" s="32">
        <v>131</v>
      </c>
      <c r="X12" s="32">
        <v>95</v>
      </c>
      <c r="Y12" s="33">
        <v>36</v>
      </c>
      <c r="Z12" s="32">
        <v>6747</v>
      </c>
      <c r="AA12" s="32">
        <v>5575</v>
      </c>
      <c r="AB12" s="33">
        <v>1172</v>
      </c>
      <c r="AC12" s="32">
        <v>111</v>
      </c>
      <c r="AD12" s="32">
        <v>90</v>
      </c>
      <c r="AE12" s="33">
        <v>21</v>
      </c>
      <c r="AF12" s="32">
        <v>895</v>
      </c>
      <c r="AG12" s="32">
        <v>722</v>
      </c>
      <c r="AH12" s="33">
        <v>173</v>
      </c>
      <c r="AI12" s="32">
        <v>174</v>
      </c>
      <c r="AJ12" s="32">
        <v>144</v>
      </c>
      <c r="AK12" s="33">
        <v>30</v>
      </c>
      <c r="AL12" s="32">
        <v>1778.01</v>
      </c>
      <c r="AM12" s="32">
        <v>950</v>
      </c>
      <c r="AN12" s="33">
        <v>828.01</v>
      </c>
    </row>
    <row r="13" spans="1:41" ht="15" customHeight="1" x14ac:dyDescent="0.2">
      <c r="A13" s="31" t="s">
        <v>24</v>
      </c>
      <c r="B13" s="32">
        <v>3466.3159999999998</v>
      </c>
      <c r="C13" s="32">
        <v>3181</v>
      </c>
      <c r="D13" s="33">
        <v>285.31599999999997</v>
      </c>
      <c r="E13" s="32">
        <v>20835.899000000001</v>
      </c>
      <c r="F13" s="32">
        <v>15190</v>
      </c>
      <c r="G13" s="33">
        <v>5645.8990000000003</v>
      </c>
      <c r="H13" s="32">
        <v>146.21299999999999</v>
      </c>
      <c r="I13" s="32">
        <v>110</v>
      </c>
      <c r="J13" s="33">
        <v>36.213000000000001</v>
      </c>
      <c r="K13" s="32">
        <v>779</v>
      </c>
      <c r="L13" s="32">
        <v>657</v>
      </c>
      <c r="M13" s="33">
        <v>122</v>
      </c>
      <c r="N13" s="32">
        <v>5939.2960000000003</v>
      </c>
      <c r="O13" s="32">
        <v>2290</v>
      </c>
      <c r="P13" s="33">
        <v>3649.2959999999998</v>
      </c>
      <c r="Q13" s="32">
        <v>4463.7730000000001</v>
      </c>
      <c r="R13" s="32">
        <v>1715</v>
      </c>
      <c r="S13" s="33">
        <v>2748.7730000000001</v>
      </c>
      <c r="T13" s="32">
        <v>3295.9580000000001</v>
      </c>
      <c r="U13" s="32">
        <v>2914</v>
      </c>
      <c r="V13" s="33">
        <v>381.95800000000003</v>
      </c>
      <c r="W13" s="32">
        <v>161</v>
      </c>
      <c r="X13" s="32">
        <v>115</v>
      </c>
      <c r="Y13" s="33">
        <v>46</v>
      </c>
      <c r="Z13" s="32">
        <v>7363.9250000000002</v>
      </c>
      <c r="AA13" s="32">
        <v>6034</v>
      </c>
      <c r="AB13" s="33">
        <v>1329.925</v>
      </c>
      <c r="AC13" s="32">
        <v>131</v>
      </c>
      <c r="AD13" s="32">
        <v>107</v>
      </c>
      <c r="AE13" s="33">
        <v>24</v>
      </c>
      <c r="AF13" s="32">
        <v>1147</v>
      </c>
      <c r="AG13" s="32">
        <v>939</v>
      </c>
      <c r="AH13" s="33">
        <v>208</v>
      </c>
      <c r="AI13" s="32">
        <v>206</v>
      </c>
      <c r="AJ13" s="32">
        <v>163</v>
      </c>
      <c r="AK13" s="33">
        <v>43</v>
      </c>
      <c r="AL13" s="32">
        <v>2313.6080000000002</v>
      </c>
      <c r="AM13" s="32">
        <v>1263.204</v>
      </c>
      <c r="AN13" s="33">
        <v>1050.404</v>
      </c>
    </row>
    <row r="14" spans="1:41" ht="15" customHeight="1" x14ac:dyDescent="0.2">
      <c r="A14" s="31" t="s">
        <v>25</v>
      </c>
      <c r="B14" s="32">
        <v>4539.4350000000004</v>
      </c>
      <c r="C14" s="32">
        <v>4100</v>
      </c>
      <c r="D14" s="33">
        <v>439.435</v>
      </c>
      <c r="E14" s="32">
        <v>25591.040000000001</v>
      </c>
      <c r="F14" s="32">
        <v>18406</v>
      </c>
      <c r="G14" s="33">
        <v>7185.04</v>
      </c>
      <c r="H14" s="32">
        <v>161.066</v>
      </c>
      <c r="I14" s="32">
        <v>120</v>
      </c>
      <c r="J14" s="33">
        <v>41.066000000000003</v>
      </c>
      <c r="K14" s="32">
        <v>912</v>
      </c>
      <c r="L14" s="32">
        <v>770</v>
      </c>
      <c r="M14" s="33">
        <v>142</v>
      </c>
      <c r="N14" s="32">
        <v>7411.9359999999997</v>
      </c>
      <c r="O14" s="32">
        <v>2748</v>
      </c>
      <c r="P14" s="33">
        <v>4663.9359999999997</v>
      </c>
      <c r="Q14" s="32">
        <v>4528.7780000000002</v>
      </c>
      <c r="R14" s="32">
        <v>2406</v>
      </c>
      <c r="S14" s="33">
        <v>2122.7779999999998</v>
      </c>
      <c r="T14" s="32">
        <v>4492.9790000000003</v>
      </c>
      <c r="U14" s="32">
        <v>4061</v>
      </c>
      <c r="V14" s="33">
        <v>431.97899999999998</v>
      </c>
      <c r="W14" s="32">
        <v>258</v>
      </c>
      <c r="X14" s="32">
        <v>189</v>
      </c>
      <c r="Y14" s="33">
        <v>69</v>
      </c>
      <c r="Z14" s="32">
        <v>10048</v>
      </c>
      <c r="AA14" s="32">
        <v>8464</v>
      </c>
      <c r="AB14" s="33">
        <v>1584</v>
      </c>
      <c r="AC14" s="32">
        <v>170</v>
      </c>
      <c r="AD14" s="32">
        <v>149</v>
      </c>
      <c r="AE14" s="33">
        <v>21</v>
      </c>
      <c r="AF14" s="32">
        <v>1469</v>
      </c>
      <c r="AG14" s="32">
        <v>1209</v>
      </c>
      <c r="AH14" s="33">
        <v>260</v>
      </c>
      <c r="AI14" s="32">
        <v>232</v>
      </c>
      <c r="AJ14" s="32">
        <v>200</v>
      </c>
      <c r="AK14" s="33">
        <v>32</v>
      </c>
      <c r="AL14" s="32">
        <v>3319.7570000000001</v>
      </c>
      <c r="AM14" s="32">
        <v>1706.057</v>
      </c>
      <c r="AN14" s="33">
        <v>1613.7</v>
      </c>
    </row>
    <row r="15" spans="1:41" ht="15" customHeight="1" x14ac:dyDescent="0.2">
      <c r="A15" s="31" t="s">
        <v>26</v>
      </c>
      <c r="B15" s="32">
        <v>5408.7929999999997</v>
      </c>
      <c r="C15" s="32">
        <v>4954</v>
      </c>
      <c r="D15" s="33">
        <v>454.79300000000001</v>
      </c>
      <c r="E15" s="32">
        <v>30295.47</v>
      </c>
      <c r="F15" s="32">
        <v>22531</v>
      </c>
      <c r="G15" s="33">
        <v>7764.47</v>
      </c>
      <c r="H15" s="32">
        <v>218.595</v>
      </c>
      <c r="I15" s="32">
        <v>161</v>
      </c>
      <c r="J15" s="33">
        <v>57.594999999999999</v>
      </c>
      <c r="K15" s="32">
        <v>1248</v>
      </c>
      <c r="L15" s="32">
        <v>1049</v>
      </c>
      <c r="M15" s="33">
        <v>199</v>
      </c>
      <c r="N15" s="32">
        <v>12061.13</v>
      </c>
      <c r="O15" s="32">
        <v>4374</v>
      </c>
      <c r="P15" s="33">
        <v>7687.13</v>
      </c>
      <c r="Q15" s="32">
        <v>5842.0190000000002</v>
      </c>
      <c r="R15" s="32">
        <v>3151</v>
      </c>
      <c r="S15" s="33">
        <v>2691.0189999999998</v>
      </c>
      <c r="T15" s="32">
        <v>5512</v>
      </c>
      <c r="U15" s="32">
        <v>5057</v>
      </c>
      <c r="V15" s="33">
        <v>455</v>
      </c>
      <c r="W15" s="32">
        <v>371</v>
      </c>
      <c r="X15" s="32">
        <v>281</v>
      </c>
      <c r="Y15" s="33">
        <v>90</v>
      </c>
      <c r="Z15" s="32">
        <v>12242.673000000001</v>
      </c>
      <c r="AA15" s="32">
        <v>10271</v>
      </c>
      <c r="AB15" s="33">
        <v>1971.673</v>
      </c>
      <c r="AC15" s="32">
        <v>191</v>
      </c>
      <c r="AD15" s="32">
        <v>172</v>
      </c>
      <c r="AE15" s="33">
        <v>19</v>
      </c>
      <c r="AF15" s="32">
        <v>1846</v>
      </c>
      <c r="AG15" s="32">
        <v>1526</v>
      </c>
      <c r="AH15" s="33">
        <v>320</v>
      </c>
      <c r="AI15" s="32">
        <v>283</v>
      </c>
      <c r="AJ15" s="32">
        <v>230</v>
      </c>
      <c r="AK15" s="33">
        <v>53</v>
      </c>
      <c r="AL15" s="32">
        <v>3618.308</v>
      </c>
      <c r="AM15" s="32">
        <v>1921.0450000000001</v>
      </c>
      <c r="AN15" s="33">
        <v>1697.2629999999999</v>
      </c>
    </row>
    <row r="16" spans="1:41" ht="15" customHeight="1" x14ac:dyDescent="0.2">
      <c r="A16" s="31" t="s">
        <v>27</v>
      </c>
      <c r="B16" s="32">
        <v>3669.444</v>
      </c>
      <c r="C16" s="32">
        <v>3368</v>
      </c>
      <c r="D16" s="33">
        <v>301.44400000000002</v>
      </c>
      <c r="E16" s="32">
        <v>19712.166000000001</v>
      </c>
      <c r="F16" s="32">
        <v>14858</v>
      </c>
      <c r="G16" s="33">
        <v>4854.1660000000002</v>
      </c>
      <c r="H16" s="32">
        <v>140.423</v>
      </c>
      <c r="I16" s="32">
        <v>105</v>
      </c>
      <c r="J16" s="33">
        <v>35.423000000000002</v>
      </c>
      <c r="K16" s="32">
        <v>1404</v>
      </c>
      <c r="L16" s="32">
        <v>1182</v>
      </c>
      <c r="M16" s="33">
        <v>222</v>
      </c>
      <c r="N16" s="32">
        <v>8299.92</v>
      </c>
      <c r="O16" s="32">
        <v>3138</v>
      </c>
      <c r="P16" s="33">
        <v>5161.92</v>
      </c>
      <c r="Q16" s="32">
        <v>3716</v>
      </c>
      <c r="R16" s="32">
        <v>2303</v>
      </c>
      <c r="S16" s="33">
        <v>1413</v>
      </c>
      <c r="T16" s="32">
        <v>3064</v>
      </c>
      <c r="U16" s="32">
        <v>2792</v>
      </c>
      <c r="V16" s="33">
        <v>272</v>
      </c>
      <c r="W16" s="32">
        <v>268</v>
      </c>
      <c r="X16" s="32">
        <v>211</v>
      </c>
      <c r="Y16" s="33">
        <v>57</v>
      </c>
      <c r="Z16" s="32">
        <v>8536.732</v>
      </c>
      <c r="AA16" s="32">
        <v>7347</v>
      </c>
      <c r="AB16" s="33">
        <v>1189.732</v>
      </c>
      <c r="AC16" s="32">
        <v>129</v>
      </c>
      <c r="AD16" s="32">
        <v>111</v>
      </c>
      <c r="AE16" s="33">
        <v>18</v>
      </c>
      <c r="AF16" s="32">
        <v>766</v>
      </c>
      <c r="AG16" s="32">
        <v>631</v>
      </c>
      <c r="AH16" s="33">
        <v>135</v>
      </c>
      <c r="AI16" s="32">
        <v>148</v>
      </c>
      <c r="AJ16" s="32">
        <v>122</v>
      </c>
      <c r="AK16" s="33">
        <v>26</v>
      </c>
      <c r="AL16" s="32">
        <v>1621.3019999999999</v>
      </c>
      <c r="AM16" s="32">
        <v>844.53499999999997</v>
      </c>
      <c r="AN16" s="33">
        <v>776.76700000000005</v>
      </c>
    </row>
    <row r="17" spans="1:40" ht="15" customHeight="1" x14ac:dyDescent="0.2">
      <c r="A17" s="31" t="s">
        <v>28</v>
      </c>
      <c r="B17" s="32">
        <v>1857.8630000000001</v>
      </c>
      <c r="C17" s="32">
        <v>1695</v>
      </c>
      <c r="D17" s="33">
        <v>162.863</v>
      </c>
      <c r="E17" s="32">
        <v>11737.099</v>
      </c>
      <c r="F17" s="32">
        <v>8835</v>
      </c>
      <c r="G17" s="33">
        <v>2902.0990000000002</v>
      </c>
      <c r="H17" s="32">
        <v>81.555000000000007</v>
      </c>
      <c r="I17" s="32">
        <v>65</v>
      </c>
      <c r="J17" s="33">
        <v>16.555</v>
      </c>
      <c r="K17" s="32">
        <v>424</v>
      </c>
      <c r="L17" s="32">
        <v>381</v>
      </c>
      <c r="M17" s="33">
        <v>43</v>
      </c>
      <c r="N17" s="32">
        <v>3084.3679999999999</v>
      </c>
      <c r="O17" s="32">
        <v>1252</v>
      </c>
      <c r="P17" s="33">
        <v>1832.3679999999999</v>
      </c>
      <c r="Q17" s="32">
        <v>2468.3330000000001</v>
      </c>
      <c r="R17" s="32">
        <v>1032</v>
      </c>
      <c r="S17" s="33">
        <v>1436.3330000000001</v>
      </c>
      <c r="T17" s="32">
        <v>2390</v>
      </c>
      <c r="U17" s="32">
        <v>1537</v>
      </c>
      <c r="V17" s="33">
        <v>853</v>
      </c>
      <c r="W17" s="32">
        <v>106</v>
      </c>
      <c r="X17" s="32">
        <v>85</v>
      </c>
      <c r="Y17" s="33">
        <v>21</v>
      </c>
      <c r="Z17" s="32">
        <v>3761.4520000000002</v>
      </c>
      <c r="AA17" s="32">
        <v>3231</v>
      </c>
      <c r="AB17" s="33">
        <v>530.452</v>
      </c>
      <c r="AC17" s="32">
        <v>99</v>
      </c>
      <c r="AD17" s="32">
        <v>85</v>
      </c>
      <c r="AE17" s="33">
        <v>14</v>
      </c>
      <c r="AF17" s="32">
        <v>487</v>
      </c>
      <c r="AG17" s="32">
        <v>391</v>
      </c>
      <c r="AH17" s="33">
        <v>96</v>
      </c>
      <c r="AI17" s="32">
        <v>107</v>
      </c>
      <c r="AJ17" s="32">
        <v>93</v>
      </c>
      <c r="AK17" s="33">
        <v>14</v>
      </c>
      <c r="AL17" s="32">
        <v>953.322</v>
      </c>
      <c r="AM17" s="32">
        <v>483</v>
      </c>
      <c r="AN17" s="33">
        <v>470.322</v>
      </c>
    </row>
    <row r="18" spans="1:40" ht="15" customHeight="1" x14ac:dyDescent="0.2">
      <c r="A18" s="31" t="s">
        <v>29</v>
      </c>
      <c r="B18" s="32">
        <v>3078.2649999999999</v>
      </c>
      <c r="C18" s="32">
        <v>2864</v>
      </c>
      <c r="D18" s="33">
        <v>214.26499999999999</v>
      </c>
      <c r="E18" s="32">
        <v>19314.030999999999</v>
      </c>
      <c r="F18" s="32">
        <v>14742</v>
      </c>
      <c r="G18" s="33">
        <v>4572.0309999999999</v>
      </c>
      <c r="H18" s="32">
        <v>121</v>
      </c>
      <c r="I18" s="32">
        <v>104</v>
      </c>
      <c r="J18" s="33">
        <v>17</v>
      </c>
      <c r="K18" s="32">
        <v>825</v>
      </c>
      <c r="L18" s="32">
        <v>689</v>
      </c>
      <c r="M18" s="33">
        <v>136</v>
      </c>
      <c r="N18" s="32">
        <v>6057.1009999999997</v>
      </c>
      <c r="O18" s="32">
        <v>2412</v>
      </c>
      <c r="P18" s="33">
        <v>3645.1010000000001</v>
      </c>
      <c r="Q18" s="32">
        <v>3264.1869999999999</v>
      </c>
      <c r="R18" s="32">
        <v>1937</v>
      </c>
      <c r="S18" s="33">
        <v>1327.1869999999999</v>
      </c>
      <c r="T18" s="32">
        <v>3158</v>
      </c>
      <c r="U18" s="32">
        <v>2903</v>
      </c>
      <c r="V18" s="33">
        <v>255</v>
      </c>
      <c r="W18" s="32">
        <v>221</v>
      </c>
      <c r="X18" s="32">
        <v>168</v>
      </c>
      <c r="Y18" s="33">
        <v>53</v>
      </c>
      <c r="Z18" s="32">
        <v>7937.0320000000002</v>
      </c>
      <c r="AA18" s="32">
        <v>6787</v>
      </c>
      <c r="AB18" s="33">
        <v>1150.0319999999999</v>
      </c>
      <c r="AC18" s="32">
        <v>127</v>
      </c>
      <c r="AD18" s="32">
        <v>117</v>
      </c>
      <c r="AE18" s="33">
        <v>10</v>
      </c>
      <c r="AF18" s="32">
        <v>871</v>
      </c>
      <c r="AG18" s="32">
        <v>703</v>
      </c>
      <c r="AH18" s="33">
        <v>168</v>
      </c>
      <c r="AI18" s="32">
        <v>156</v>
      </c>
      <c r="AJ18" s="32">
        <v>130</v>
      </c>
      <c r="AK18" s="33">
        <v>26</v>
      </c>
      <c r="AL18" s="32">
        <v>1972.374</v>
      </c>
      <c r="AM18" s="32">
        <v>1084.068</v>
      </c>
      <c r="AN18" s="33">
        <v>888.30600000000004</v>
      </c>
    </row>
    <row r="19" spans="1:40" ht="15" customHeight="1" x14ac:dyDescent="0.2">
      <c r="A19" s="31" t="s">
        <v>30</v>
      </c>
      <c r="B19" s="32">
        <v>4711.5940000000001</v>
      </c>
      <c r="C19" s="32">
        <v>4180</v>
      </c>
      <c r="D19" s="33">
        <v>531.59400000000005</v>
      </c>
      <c r="E19" s="32">
        <v>37220.586000000003</v>
      </c>
      <c r="F19" s="32">
        <v>25206</v>
      </c>
      <c r="G19" s="33">
        <v>12014.585999999999</v>
      </c>
      <c r="H19" s="32">
        <v>289.89800000000002</v>
      </c>
      <c r="I19" s="32">
        <v>191</v>
      </c>
      <c r="J19" s="33">
        <v>98.897999999999996</v>
      </c>
      <c r="K19" s="32">
        <v>1480.748</v>
      </c>
      <c r="L19" s="32">
        <v>1178</v>
      </c>
      <c r="M19" s="33">
        <v>302.74799999999999</v>
      </c>
      <c r="N19" s="32">
        <v>12317.31</v>
      </c>
      <c r="O19" s="32">
        <v>4193</v>
      </c>
      <c r="P19" s="33">
        <v>8124.31</v>
      </c>
      <c r="Q19" s="32">
        <v>5681.5649999999996</v>
      </c>
      <c r="R19" s="32">
        <v>3003</v>
      </c>
      <c r="S19" s="33">
        <v>2678.5650000000001</v>
      </c>
      <c r="T19" s="32">
        <v>7308.857</v>
      </c>
      <c r="U19" s="32">
        <v>4021</v>
      </c>
      <c r="V19" s="33">
        <v>3287.857</v>
      </c>
      <c r="W19" s="32">
        <v>419</v>
      </c>
      <c r="X19" s="32">
        <v>314</v>
      </c>
      <c r="Y19" s="33">
        <v>105</v>
      </c>
      <c r="Z19" s="32">
        <v>11313.421</v>
      </c>
      <c r="AA19" s="32">
        <v>9136</v>
      </c>
      <c r="AB19" s="33">
        <v>2177.4209999999998</v>
      </c>
      <c r="AC19" s="32">
        <v>238</v>
      </c>
      <c r="AD19" s="32">
        <v>164</v>
      </c>
      <c r="AE19" s="33">
        <v>74</v>
      </c>
      <c r="AF19" s="32">
        <v>1397.8130000000001</v>
      </c>
      <c r="AG19" s="32">
        <v>994</v>
      </c>
      <c r="AH19" s="33">
        <v>403.81299999999999</v>
      </c>
      <c r="AI19" s="32">
        <v>266</v>
      </c>
      <c r="AJ19" s="32">
        <v>195</v>
      </c>
      <c r="AK19" s="33">
        <v>71</v>
      </c>
      <c r="AL19" s="32">
        <v>2539.1880000000001</v>
      </c>
      <c r="AM19" s="32">
        <v>1227.106</v>
      </c>
      <c r="AN19" s="33">
        <v>1312.0820000000001</v>
      </c>
    </row>
    <row r="20" spans="1:40" ht="15" customHeight="1" x14ac:dyDescent="0.2">
      <c r="A20" s="31" t="s">
        <v>31</v>
      </c>
      <c r="B20" s="32">
        <v>596.06299999999999</v>
      </c>
      <c r="C20" s="32">
        <v>560</v>
      </c>
      <c r="D20" s="33">
        <v>36.063000000000002</v>
      </c>
      <c r="E20" s="32">
        <v>4493.393</v>
      </c>
      <c r="F20" s="32">
        <v>3194.4279999999999</v>
      </c>
      <c r="G20" s="33">
        <v>1298.9649999999999</v>
      </c>
      <c r="H20" s="32">
        <v>39.1</v>
      </c>
      <c r="I20" s="32">
        <v>27</v>
      </c>
      <c r="J20" s="33">
        <v>12.1</v>
      </c>
      <c r="K20" s="32">
        <v>341</v>
      </c>
      <c r="L20" s="32">
        <v>246</v>
      </c>
      <c r="M20" s="33">
        <v>95</v>
      </c>
      <c r="N20" s="32">
        <v>1591.5740000000001</v>
      </c>
      <c r="O20" s="32">
        <v>668</v>
      </c>
      <c r="P20" s="33">
        <v>923.57399999999996</v>
      </c>
      <c r="Q20" s="32">
        <v>825.62599999999998</v>
      </c>
      <c r="R20" s="32">
        <v>430</v>
      </c>
      <c r="S20" s="33">
        <v>395.62599999999998</v>
      </c>
      <c r="T20" s="32">
        <v>644.96900000000005</v>
      </c>
      <c r="U20" s="32">
        <v>460</v>
      </c>
      <c r="V20" s="33">
        <v>184.96899999999999</v>
      </c>
      <c r="W20" s="32">
        <v>45</v>
      </c>
      <c r="X20" s="32">
        <v>36</v>
      </c>
      <c r="Y20" s="33">
        <v>9</v>
      </c>
      <c r="Z20" s="32">
        <v>1538.2639999999999</v>
      </c>
      <c r="AA20" s="32">
        <v>1146</v>
      </c>
      <c r="AB20" s="33">
        <v>392.26400000000001</v>
      </c>
      <c r="AC20" s="32">
        <v>25</v>
      </c>
      <c r="AD20" s="32">
        <v>21</v>
      </c>
      <c r="AE20" s="33">
        <v>4</v>
      </c>
      <c r="AF20" s="32">
        <v>128</v>
      </c>
      <c r="AG20" s="32">
        <v>93</v>
      </c>
      <c r="AH20" s="33">
        <v>35</v>
      </c>
      <c r="AI20" s="32">
        <v>31</v>
      </c>
      <c r="AJ20" s="32">
        <v>27</v>
      </c>
      <c r="AK20" s="33">
        <v>4</v>
      </c>
      <c r="AL20" s="32">
        <v>277.99900000000002</v>
      </c>
      <c r="AM20" s="32">
        <v>134.666</v>
      </c>
      <c r="AN20" s="33">
        <v>143.333</v>
      </c>
    </row>
    <row r="21" spans="1:40" ht="15" customHeight="1" x14ac:dyDescent="0.2">
      <c r="A21" s="31" t="s">
        <v>32</v>
      </c>
      <c r="B21" s="32">
        <v>2117.4140000000002</v>
      </c>
      <c r="C21" s="32">
        <v>1963</v>
      </c>
      <c r="D21" s="33">
        <v>154.41399999999999</v>
      </c>
      <c r="E21" s="32">
        <v>14838.376</v>
      </c>
      <c r="F21" s="32">
        <v>10668</v>
      </c>
      <c r="G21" s="33">
        <v>4170.3760000000002</v>
      </c>
      <c r="H21" s="32">
        <v>111.417</v>
      </c>
      <c r="I21" s="32">
        <v>92</v>
      </c>
      <c r="J21" s="33">
        <v>19.417000000000002</v>
      </c>
      <c r="K21" s="32">
        <v>1054</v>
      </c>
      <c r="L21" s="32">
        <v>831</v>
      </c>
      <c r="M21" s="33">
        <v>223</v>
      </c>
      <c r="N21" s="32">
        <v>5755.7139999999999</v>
      </c>
      <c r="O21" s="32">
        <v>2110</v>
      </c>
      <c r="P21" s="33">
        <v>3645.7139999999999</v>
      </c>
      <c r="Q21" s="32">
        <v>3197.2249999999999</v>
      </c>
      <c r="R21" s="32">
        <v>1630</v>
      </c>
      <c r="S21" s="33">
        <v>1567.2249999999999</v>
      </c>
      <c r="T21" s="32">
        <v>2063</v>
      </c>
      <c r="U21" s="32">
        <v>1730</v>
      </c>
      <c r="V21" s="33">
        <v>333</v>
      </c>
      <c r="W21" s="32">
        <v>108</v>
      </c>
      <c r="X21" s="32">
        <v>76</v>
      </c>
      <c r="Y21" s="33">
        <v>32</v>
      </c>
      <c r="Z21" s="32">
        <v>5544.9219999999996</v>
      </c>
      <c r="AA21" s="32">
        <v>4436</v>
      </c>
      <c r="AB21" s="33">
        <v>1108.922</v>
      </c>
      <c r="AC21" s="32">
        <v>94</v>
      </c>
      <c r="AD21" s="32">
        <v>71</v>
      </c>
      <c r="AE21" s="33">
        <v>23</v>
      </c>
      <c r="AF21" s="32">
        <v>473</v>
      </c>
      <c r="AG21" s="32">
        <v>364</v>
      </c>
      <c r="AH21" s="33">
        <v>109</v>
      </c>
      <c r="AI21" s="32">
        <v>113</v>
      </c>
      <c r="AJ21" s="32">
        <v>96</v>
      </c>
      <c r="AK21" s="33">
        <v>17</v>
      </c>
      <c r="AL21" s="32">
        <v>1079.9169999999999</v>
      </c>
      <c r="AM21" s="32">
        <v>573.24</v>
      </c>
      <c r="AN21" s="33">
        <v>506.67700000000002</v>
      </c>
    </row>
    <row r="22" spans="1:40" ht="15" customHeight="1" x14ac:dyDescent="0.2">
      <c r="A22" s="31" t="s">
        <v>33</v>
      </c>
      <c r="B22" s="32">
        <v>3764.268</v>
      </c>
      <c r="C22" s="32">
        <v>3498</v>
      </c>
      <c r="D22" s="33">
        <v>266.26799999999997</v>
      </c>
      <c r="E22" s="32">
        <v>20134.2</v>
      </c>
      <c r="F22" s="32">
        <v>14425</v>
      </c>
      <c r="G22" s="33">
        <v>5709.2</v>
      </c>
      <c r="H22" s="32">
        <v>172.755</v>
      </c>
      <c r="I22" s="32">
        <v>132</v>
      </c>
      <c r="J22" s="33">
        <v>40.755000000000003</v>
      </c>
      <c r="K22" s="32">
        <v>1121</v>
      </c>
      <c r="L22" s="32">
        <v>956</v>
      </c>
      <c r="M22" s="33">
        <v>165</v>
      </c>
      <c r="N22" s="32">
        <v>8450.009</v>
      </c>
      <c r="O22" s="32">
        <v>2978</v>
      </c>
      <c r="P22" s="33">
        <v>5472.009</v>
      </c>
      <c r="Q22" s="32">
        <v>3699.4540000000002</v>
      </c>
      <c r="R22" s="32">
        <v>2276</v>
      </c>
      <c r="S22" s="33">
        <v>1423.454</v>
      </c>
      <c r="T22" s="32">
        <v>2786.942</v>
      </c>
      <c r="U22" s="32">
        <v>2526</v>
      </c>
      <c r="V22" s="33">
        <v>260.94200000000001</v>
      </c>
      <c r="W22" s="32">
        <v>250</v>
      </c>
      <c r="X22" s="32">
        <v>207</v>
      </c>
      <c r="Y22" s="33">
        <v>43</v>
      </c>
      <c r="Z22" s="32">
        <v>8104.8549999999996</v>
      </c>
      <c r="AA22" s="32">
        <v>6084</v>
      </c>
      <c r="AB22" s="33">
        <v>2020.855</v>
      </c>
      <c r="AC22" s="32">
        <v>139</v>
      </c>
      <c r="AD22" s="32">
        <v>115</v>
      </c>
      <c r="AE22" s="33">
        <v>24</v>
      </c>
      <c r="AF22" s="32">
        <v>736</v>
      </c>
      <c r="AG22" s="32">
        <v>610</v>
      </c>
      <c r="AH22" s="33">
        <v>126</v>
      </c>
      <c r="AI22" s="32">
        <v>181</v>
      </c>
      <c r="AJ22" s="32">
        <v>147</v>
      </c>
      <c r="AK22" s="33">
        <v>34</v>
      </c>
      <c r="AL22" s="32">
        <v>2031.499</v>
      </c>
      <c r="AM22" s="32">
        <v>977.08799999999997</v>
      </c>
      <c r="AN22" s="33">
        <v>1054.4110000000001</v>
      </c>
    </row>
    <row r="23" spans="1:40" ht="15" customHeight="1" x14ac:dyDescent="0.2">
      <c r="A23" s="31" t="s">
        <v>34</v>
      </c>
      <c r="B23" s="32">
        <v>11050.194</v>
      </c>
      <c r="C23" s="32">
        <v>10096</v>
      </c>
      <c r="D23" s="33">
        <v>954.19399999999996</v>
      </c>
      <c r="E23" s="32">
        <v>60197.178</v>
      </c>
      <c r="F23" s="32">
        <v>44670</v>
      </c>
      <c r="G23" s="33">
        <v>15527.178</v>
      </c>
      <c r="H23" s="32">
        <v>545.95500000000004</v>
      </c>
      <c r="I23" s="32">
        <v>425</v>
      </c>
      <c r="J23" s="33">
        <v>120.955</v>
      </c>
      <c r="K23" s="32">
        <v>2360</v>
      </c>
      <c r="L23" s="32">
        <v>2032</v>
      </c>
      <c r="M23" s="33">
        <v>328</v>
      </c>
      <c r="N23" s="32">
        <v>28837.8</v>
      </c>
      <c r="O23" s="32">
        <v>9702</v>
      </c>
      <c r="P23" s="33">
        <v>19135.8</v>
      </c>
      <c r="Q23" s="32">
        <v>10753.308000000001</v>
      </c>
      <c r="R23" s="32">
        <v>5930</v>
      </c>
      <c r="S23" s="33">
        <v>4823.308</v>
      </c>
      <c r="T23" s="32">
        <v>9814.6370000000006</v>
      </c>
      <c r="U23" s="32">
        <v>8736</v>
      </c>
      <c r="V23" s="33">
        <v>1078.6369999999999</v>
      </c>
      <c r="W23" s="32">
        <v>561</v>
      </c>
      <c r="X23" s="32">
        <v>443</v>
      </c>
      <c r="Y23" s="33">
        <v>118</v>
      </c>
      <c r="Z23" s="32">
        <v>25110.022000000001</v>
      </c>
      <c r="AA23" s="32">
        <v>18106</v>
      </c>
      <c r="AB23" s="33">
        <v>7004.0219999999999</v>
      </c>
      <c r="AC23" s="32">
        <v>440</v>
      </c>
      <c r="AD23" s="32">
        <v>352</v>
      </c>
      <c r="AE23" s="33">
        <v>88</v>
      </c>
      <c r="AF23" s="32">
        <v>2863</v>
      </c>
      <c r="AG23" s="32">
        <v>2231</v>
      </c>
      <c r="AH23" s="33">
        <v>632</v>
      </c>
      <c r="AI23" s="32">
        <v>477</v>
      </c>
      <c r="AJ23" s="32">
        <v>401</v>
      </c>
      <c r="AK23" s="33">
        <v>76</v>
      </c>
      <c r="AL23" s="32">
        <v>5623.8890000000001</v>
      </c>
      <c r="AM23" s="32">
        <v>2871.2190000000001</v>
      </c>
      <c r="AN23" s="33">
        <v>2752.67</v>
      </c>
    </row>
    <row r="24" spans="1:40" ht="15" customHeight="1" x14ac:dyDescent="0.2">
      <c r="A24" s="31" t="s">
        <v>35</v>
      </c>
      <c r="B24" s="32">
        <v>962.14300000000003</v>
      </c>
      <c r="C24" s="32">
        <v>902</v>
      </c>
      <c r="D24" s="33">
        <v>60.143000000000001</v>
      </c>
      <c r="E24" s="32">
        <v>7009.5519999999997</v>
      </c>
      <c r="F24" s="32">
        <v>5322</v>
      </c>
      <c r="G24" s="33">
        <v>1687.5519999999999</v>
      </c>
      <c r="H24" s="32">
        <v>45.070999999999998</v>
      </c>
      <c r="I24" s="32">
        <v>41</v>
      </c>
      <c r="J24" s="33">
        <v>4.0709999999999997</v>
      </c>
      <c r="K24" s="32">
        <v>661</v>
      </c>
      <c r="L24" s="32">
        <v>444</v>
      </c>
      <c r="M24" s="33">
        <v>217</v>
      </c>
      <c r="N24" s="32">
        <v>2542.2370000000001</v>
      </c>
      <c r="O24" s="32">
        <v>1135</v>
      </c>
      <c r="P24" s="33">
        <v>1407.2370000000001</v>
      </c>
      <c r="Q24" s="32">
        <v>954.69600000000003</v>
      </c>
      <c r="R24" s="32">
        <v>681</v>
      </c>
      <c r="S24" s="33">
        <v>273.69600000000003</v>
      </c>
      <c r="T24" s="32">
        <v>768</v>
      </c>
      <c r="U24" s="32">
        <v>699</v>
      </c>
      <c r="V24" s="33">
        <v>69</v>
      </c>
      <c r="W24" s="32">
        <v>69</v>
      </c>
      <c r="X24" s="32">
        <v>56</v>
      </c>
      <c r="Y24" s="33">
        <v>13</v>
      </c>
      <c r="Z24" s="32">
        <v>2373.0259999999998</v>
      </c>
      <c r="AA24" s="32">
        <v>1821</v>
      </c>
      <c r="AB24" s="33">
        <v>552.02599999999995</v>
      </c>
      <c r="AC24" s="32">
        <v>33</v>
      </c>
      <c r="AD24" s="32">
        <v>25</v>
      </c>
      <c r="AE24" s="33">
        <v>8</v>
      </c>
      <c r="AF24" s="32">
        <v>217</v>
      </c>
      <c r="AG24" s="32">
        <v>178</v>
      </c>
      <c r="AH24" s="33">
        <v>39</v>
      </c>
      <c r="AI24" s="32">
        <v>31</v>
      </c>
      <c r="AJ24" s="32">
        <v>29</v>
      </c>
      <c r="AK24" s="33">
        <v>2</v>
      </c>
      <c r="AL24" s="32">
        <v>408.267</v>
      </c>
      <c r="AM24" s="32">
        <v>243</v>
      </c>
      <c r="AN24" s="33">
        <v>165.267</v>
      </c>
    </row>
    <row r="25" spans="1:40" ht="15" customHeight="1" x14ac:dyDescent="0.2">
      <c r="A25" s="31" t="s">
        <v>36</v>
      </c>
      <c r="B25" s="32">
        <v>1611.0650000000001</v>
      </c>
      <c r="C25" s="32">
        <v>1496</v>
      </c>
      <c r="D25" s="33">
        <v>115.065</v>
      </c>
      <c r="E25" s="32">
        <v>8838.9429999999993</v>
      </c>
      <c r="F25" s="32">
        <v>5743</v>
      </c>
      <c r="G25" s="33">
        <v>3095.9430000000002</v>
      </c>
      <c r="H25" s="32">
        <v>67.263000000000005</v>
      </c>
      <c r="I25" s="32">
        <v>55</v>
      </c>
      <c r="J25" s="33">
        <v>12.263</v>
      </c>
      <c r="K25" s="32">
        <v>527.90899999999999</v>
      </c>
      <c r="L25" s="32">
        <v>466</v>
      </c>
      <c r="M25" s="33">
        <v>61.908999999999999</v>
      </c>
      <c r="N25" s="32">
        <v>3316.8490000000002</v>
      </c>
      <c r="O25" s="32">
        <v>1355</v>
      </c>
      <c r="P25" s="33">
        <v>1961.8489999999999</v>
      </c>
      <c r="Q25" s="32">
        <v>1449.742</v>
      </c>
      <c r="R25" s="32">
        <v>989</v>
      </c>
      <c r="S25" s="33">
        <v>460.74200000000002</v>
      </c>
      <c r="T25" s="32">
        <v>891.85699999999997</v>
      </c>
      <c r="U25" s="32">
        <v>833</v>
      </c>
      <c r="V25" s="33">
        <v>58.856999999999999</v>
      </c>
      <c r="W25" s="32">
        <v>159</v>
      </c>
      <c r="X25" s="32">
        <v>139</v>
      </c>
      <c r="Y25" s="33">
        <v>20</v>
      </c>
      <c r="Z25" s="32">
        <v>4588.2290000000003</v>
      </c>
      <c r="AA25" s="32">
        <v>2648</v>
      </c>
      <c r="AB25" s="33">
        <v>1940.229</v>
      </c>
      <c r="AC25" s="32">
        <v>38</v>
      </c>
      <c r="AD25" s="32">
        <v>32</v>
      </c>
      <c r="AE25" s="33">
        <v>6</v>
      </c>
      <c r="AF25" s="32">
        <v>263</v>
      </c>
      <c r="AG25" s="32">
        <v>212</v>
      </c>
      <c r="AH25" s="33">
        <v>51</v>
      </c>
      <c r="AI25" s="32">
        <v>53</v>
      </c>
      <c r="AJ25" s="32">
        <v>49</v>
      </c>
      <c r="AK25" s="33">
        <v>4</v>
      </c>
      <c r="AL25" s="32">
        <v>607.12900000000002</v>
      </c>
      <c r="AM25" s="32">
        <v>306.19499999999999</v>
      </c>
      <c r="AN25" s="33">
        <v>300.93400000000003</v>
      </c>
    </row>
    <row r="26" spans="1:40" ht="15" customHeight="1" x14ac:dyDescent="0.2">
      <c r="A26" s="31" t="s">
        <v>37</v>
      </c>
      <c r="B26" s="32">
        <v>1417.4849999999999</v>
      </c>
      <c r="C26" s="32">
        <v>1324</v>
      </c>
      <c r="D26" s="33">
        <v>93.484999999999999</v>
      </c>
      <c r="E26" s="32">
        <v>6452.8339999999998</v>
      </c>
      <c r="F26" s="32">
        <v>3801</v>
      </c>
      <c r="G26" s="33">
        <v>2651.8339999999998</v>
      </c>
      <c r="H26" s="32">
        <v>45.09</v>
      </c>
      <c r="I26" s="32">
        <v>35</v>
      </c>
      <c r="J26" s="33">
        <v>10.09</v>
      </c>
      <c r="K26" s="32">
        <v>606</v>
      </c>
      <c r="L26" s="32">
        <v>537</v>
      </c>
      <c r="M26" s="33">
        <v>69</v>
      </c>
      <c r="N26" s="32">
        <v>2279.578</v>
      </c>
      <c r="O26" s="32">
        <v>1028</v>
      </c>
      <c r="P26" s="33">
        <v>1251.578</v>
      </c>
      <c r="Q26" s="32">
        <v>1139.8689999999999</v>
      </c>
      <c r="R26" s="32">
        <v>887</v>
      </c>
      <c r="S26" s="33">
        <v>252.869</v>
      </c>
      <c r="T26" s="32">
        <v>618</v>
      </c>
      <c r="U26" s="32">
        <v>552</v>
      </c>
      <c r="V26" s="33">
        <v>66</v>
      </c>
      <c r="W26" s="32">
        <v>105</v>
      </c>
      <c r="X26" s="32">
        <v>88</v>
      </c>
      <c r="Y26" s="33">
        <v>17</v>
      </c>
      <c r="Z26" s="32">
        <v>2922.2049999999999</v>
      </c>
      <c r="AA26" s="32">
        <v>1932</v>
      </c>
      <c r="AB26" s="33">
        <v>990.20500000000004</v>
      </c>
      <c r="AC26" s="32">
        <v>26</v>
      </c>
      <c r="AD26" s="32">
        <v>20</v>
      </c>
      <c r="AE26" s="33">
        <v>6</v>
      </c>
      <c r="AF26" s="32">
        <v>155</v>
      </c>
      <c r="AG26" s="32">
        <v>121</v>
      </c>
      <c r="AH26" s="33">
        <v>34</v>
      </c>
      <c r="AI26" s="32">
        <v>29</v>
      </c>
      <c r="AJ26" s="32">
        <v>26</v>
      </c>
      <c r="AK26" s="33">
        <v>3</v>
      </c>
      <c r="AL26" s="32">
        <v>422.928</v>
      </c>
      <c r="AM26" s="32">
        <v>223</v>
      </c>
      <c r="AN26" s="33">
        <v>199.928</v>
      </c>
    </row>
    <row r="27" spans="1:40" ht="15" customHeight="1" x14ac:dyDescent="0.2">
      <c r="A27" s="31" t="s">
        <v>38</v>
      </c>
      <c r="B27" s="32">
        <v>494.03699999999998</v>
      </c>
      <c r="C27" s="32">
        <v>457</v>
      </c>
      <c r="D27" s="33">
        <v>37.036999999999999</v>
      </c>
      <c r="E27" s="32">
        <v>4676.7669999999998</v>
      </c>
      <c r="F27" s="32">
        <v>3488</v>
      </c>
      <c r="G27" s="33">
        <v>1188.7670000000001</v>
      </c>
      <c r="H27" s="32">
        <v>38</v>
      </c>
      <c r="I27" s="32">
        <v>28</v>
      </c>
      <c r="J27" s="33">
        <v>10</v>
      </c>
      <c r="K27" s="32">
        <v>141</v>
      </c>
      <c r="L27" s="32">
        <v>126</v>
      </c>
      <c r="M27" s="33">
        <v>15</v>
      </c>
      <c r="N27" s="32">
        <v>1488.8989999999999</v>
      </c>
      <c r="O27" s="32">
        <v>584</v>
      </c>
      <c r="P27" s="33">
        <v>904.899</v>
      </c>
      <c r="Q27" s="32">
        <v>1155.434</v>
      </c>
      <c r="R27" s="32">
        <v>533</v>
      </c>
      <c r="S27" s="33">
        <v>622.43399999999997</v>
      </c>
      <c r="T27" s="32">
        <v>572</v>
      </c>
      <c r="U27" s="32">
        <v>487</v>
      </c>
      <c r="V27" s="33">
        <v>85</v>
      </c>
      <c r="W27" s="32">
        <v>73</v>
      </c>
      <c r="X27" s="32">
        <v>61</v>
      </c>
      <c r="Y27" s="33">
        <v>12</v>
      </c>
      <c r="Z27" s="32">
        <v>1634</v>
      </c>
      <c r="AA27" s="32">
        <v>1332</v>
      </c>
      <c r="AB27" s="33">
        <v>302</v>
      </c>
      <c r="AC27" s="32">
        <v>25</v>
      </c>
      <c r="AD27" s="32">
        <v>24</v>
      </c>
      <c r="AE27" s="33">
        <v>1</v>
      </c>
      <c r="AF27" s="32">
        <v>196</v>
      </c>
      <c r="AG27" s="32">
        <v>144</v>
      </c>
      <c r="AH27" s="33">
        <v>52</v>
      </c>
      <c r="AI27" s="32">
        <v>34</v>
      </c>
      <c r="AJ27" s="32">
        <v>23</v>
      </c>
      <c r="AK27" s="33">
        <v>11</v>
      </c>
      <c r="AL27" s="32">
        <v>328.858</v>
      </c>
      <c r="AM27" s="32">
        <v>164</v>
      </c>
      <c r="AN27" s="33">
        <v>164.858</v>
      </c>
    </row>
    <row r="28" spans="1:40" ht="15" customHeight="1" x14ac:dyDescent="0.2">
      <c r="A28" s="31" t="s">
        <v>39</v>
      </c>
      <c r="B28" s="32">
        <v>3269.7730000000001</v>
      </c>
      <c r="C28" s="32">
        <v>2970</v>
      </c>
      <c r="D28" s="33">
        <v>299.77300000000002</v>
      </c>
      <c r="E28" s="32">
        <v>26301.076000000001</v>
      </c>
      <c r="F28" s="32">
        <v>19169</v>
      </c>
      <c r="G28" s="33">
        <v>7132.076</v>
      </c>
      <c r="H28" s="32">
        <v>212.61699999999999</v>
      </c>
      <c r="I28" s="32">
        <v>163</v>
      </c>
      <c r="J28" s="33">
        <v>49.616999999999997</v>
      </c>
      <c r="K28" s="32">
        <v>1254</v>
      </c>
      <c r="L28" s="32">
        <v>1049</v>
      </c>
      <c r="M28" s="33">
        <v>205</v>
      </c>
      <c r="N28" s="32">
        <v>8183.88</v>
      </c>
      <c r="O28" s="32">
        <v>3002</v>
      </c>
      <c r="P28" s="33">
        <v>5181.88</v>
      </c>
      <c r="Q28" s="32">
        <v>4552.509</v>
      </c>
      <c r="R28" s="32">
        <v>2169</v>
      </c>
      <c r="S28" s="33">
        <v>2383.509</v>
      </c>
      <c r="T28" s="32">
        <v>7335.9189999999999</v>
      </c>
      <c r="U28" s="32">
        <v>3733</v>
      </c>
      <c r="V28" s="33">
        <v>3602.9189999999999</v>
      </c>
      <c r="W28" s="32">
        <v>353</v>
      </c>
      <c r="X28" s="32">
        <v>302</v>
      </c>
      <c r="Y28" s="33">
        <v>51</v>
      </c>
      <c r="Z28" s="32">
        <v>9045.8389999999999</v>
      </c>
      <c r="AA28" s="32">
        <v>7450</v>
      </c>
      <c r="AB28" s="33">
        <v>1595.8389999999999</v>
      </c>
      <c r="AC28" s="32">
        <v>163</v>
      </c>
      <c r="AD28" s="32">
        <v>133</v>
      </c>
      <c r="AE28" s="33">
        <v>30</v>
      </c>
      <c r="AF28" s="32">
        <v>1200</v>
      </c>
      <c r="AG28" s="32">
        <v>952</v>
      </c>
      <c r="AH28" s="33">
        <v>248</v>
      </c>
      <c r="AI28" s="32">
        <v>223</v>
      </c>
      <c r="AJ28" s="32">
        <v>178</v>
      </c>
      <c r="AK28" s="33">
        <v>45</v>
      </c>
      <c r="AL28" s="32">
        <v>2471.3739999999998</v>
      </c>
      <c r="AM28" s="32">
        <v>1281.277</v>
      </c>
      <c r="AN28" s="33">
        <v>1190.097</v>
      </c>
    </row>
    <row r="29" spans="1:40" ht="15" customHeight="1" x14ac:dyDescent="0.2">
      <c r="A29" s="31" t="s">
        <v>40</v>
      </c>
      <c r="B29" s="32">
        <v>3043.5320000000002</v>
      </c>
      <c r="C29" s="32">
        <v>2775</v>
      </c>
      <c r="D29" s="33">
        <v>268.53199999999998</v>
      </c>
      <c r="E29" s="32">
        <v>18350.633000000002</v>
      </c>
      <c r="F29" s="32">
        <v>13492</v>
      </c>
      <c r="G29" s="33">
        <v>4858.6329999999998</v>
      </c>
      <c r="H29" s="32">
        <v>149.47900000000001</v>
      </c>
      <c r="I29" s="32">
        <v>115</v>
      </c>
      <c r="J29" s="33">
        <v>34.478999999999999</v>
      </c>
      <c r="K29" s="32">
        <v>851</v>
      </c>
      <c r="L29" s="32">
        <v>737</v>
      </c>
      <c r="M29" s="33">
        <v>114</v>
      </c>
      <c r="N29" s="32">
        <v>5615.8909999999996</v>
      </c>
      <c r="O29" s="32">
        <v>2025</v>
      </c>
      <c r="P29" s="33">
        <v>3590.8910000000001</v>
      </c>
      <c r="Q29" s="32">
        <v>3110.2449999999999</v>
      </c>
      <c r="R29" s="32">
        <v>1885</v>
      </c>
      <c r="S29" s="33">
        <v>1225.2449999999999</v>
      </c>
      <c r="T29" s="32">
        <v>2830.9609999999998</v>
      </c>
      <c r="U29" s="32">
        <v>2582</v>
      </c>
      <c r="V29" s="33">
        <v>248.96100000000001</v>
      </c>
      <c r="W29" s="32">
        <v>213</v>
      </c>
      <c r="X29" s="32">
        <v>168</v>
      </c>
      <c r="Y29" s="33">
        <v>45</v>
      </c>
      <c r="Z29" s="32">
        <v>7615.5950000000003</v>
      </c>
      <c r="AA29" s="32">
        <v>6445</v>
      </c>
      <c r="AB29" s="33">
        <v>1170.595</v>
      </c>
      <c r="AC29" s="32">
        <v>149</v>
      </c>
      <c r="AD29" s="32">
        <v>128</v>
      </c>
      <c r="AE29" s="33">
        <v>21</v>
      </c>
      <c r="AF29" s="32">
        <v>734</v>
      </c>
      <c r="AG29" s="32">
        <v>607</v>
      </c>
      <c r="AH29" s="33">
        <v>127</v>
      </c>
      <c r="AI29" s="32">
        <v>176</v>
      </c>
      <c r="AJ29" s="32">
        <v>144</v>
      </c>
      <c r="AK29" s="33">
        <v>32</v>
      </c>
      <c r="AL29" s="32">
        <v>1698.653</v>
      </c>
      <c r="AM29" s="32">
        <v>893.05100000000004</v>
      </c>
      <c r="AN29" s="33">
        <v>805.60199999999998</v>
      </c>
    </row>
    <row r="30" spans="1:40" ht="15" customHeight="1" x14ac:dyDescent="0.2">
      <c r="A30" s="31" t="s">
        <v>41</v>
      </c>
      <c r="B30" s="32">
        <v>609.36199999999997</v>
      </c>
      <c r="C30" s="32">
        <v>576</v>
      </c>
      <c r="D30" s="33">
        <v>33.362000000000002</v>
      </c>
      <c r="E30" s="32">
        <v>5050.2520000000004</v>
      </c>
      <c r="F30" s="32">
        <v>3422</v>
      </c>
      <c r="G30" s="33">
        <v>1628.252</v>
      </c>
      <c r="H30" s="32">
        <v>34.055</v>
      </c>
      <c r="I30" s="32">
        <v>29</v>
      </c>
      <c r="J30" s="33">
        <v>5.0549999999999997</v>
      </c>
      <c r="K30" s="32">
        <v>285</v>
      </c>
      <c r="L30" s="32">
        <v>264</v>
      </c>
      <c r="M30" s="33">
        <v>21</v>
      </c>
      <c r="N30" s="32">
        <v>2006.8620000000001</v>
      </c>
      <c r="O30" s="32">
        <v>910</v>
      </c>
      <c r="P30" s="33">
        <v>1096.8620000000001</v>
      </c>
      <c r="Q30" s="32">
        <v>704.66600000000005</v>
      </c>
      <c r="R30" s="32">
        <v>504</v>
      </c>
      <c r="S30" s="33">
        <v>200.666</v>
      </c>
      <c r="T30" s="32">
        <v>483</v>
      </c>
      <c r="U30" s="32">
        <v>438</v>
      </c>
      <c r="V30" s="33">
        <v>45</v>
      </c>
      <c r="W30" s="32">
        <v>61</v>
      </c>
      <c r="X30" s="32">
        <v>57</v>
      </c>
      <c r="Y30" s="33">
        <v>4</v>
      </c>
      <c r="Z30" s="32">
        <v>1948.096</v>
      </c>
      <c r="AA30" s="32">
        <v>1478</v>
      </c>
      <c r="AB30" s="33">
        <v>470.096</v>
      </c>
      <c r="AC30" s="32">
        <v>24</v>
      </c>
      <c r="AD30" s="32">
        <v>22</v>
      </c>
      <c r="AE30" s="33">
        <v>2</v>
      </c>
      <c r="AF30" s="32">
        <v>124</v>
      </c>
      <c r="AG30" s="32">
        <v>101</v>
      </c>
      <c r="AH30" s="33">
        <v>23</v>
      </c>
      <c r="AI30" s="32">
        <v>24</v>
      </c>
      <c r="AJ30" s="32">
        <v>18</v>
      </c>
      <c r="AK30" s="33">
        <v>6</v>
      </c>
      <c r="AL30" s="32">
        <v>322.69600000000003</v>
      </c>
      <c r="AM30" s="32">
        <v>151</v>
      </c>
      <c r="AN30" s="33">
        <v>171.696</v>
      </c>
    </row>
    <row r="31" spans="1:40" ht="15" customHeight="1" x14ac:dyDescent="0.2">
      <c r="A31" s="31" t="s">
        <v>42</v>
      </c>
      <c r="B31" s="32">
        <v>520.93100000000004</v>
      </c>
      <c r="C31" s="32">
        <v>483</v>
      </c>
      <c r="D31" s="33">
        <v>37.930999999999997</v>
      </c>
      <c r="E31" s="32">
        <v>5111.6289999999999</v>
      </c>
      <c r="F31" s="32">
        <v>3455</v>
      </c>
      <c r="G31" s="33">
        <v>1656.6289999999999</v>
      </c>
      <c r="H31" s="32">
        <v>41</v>
      </c>
      <c r="I31" s="32">
        <v>37</v>
      </c>
      <c r="J31" s="33">
        <v>4</v>
      </c>
      <c r="K31" s="32">
        <v>115</v>
      </c>
      <c r="L31" s="32">
        <v>104</v>
      </c>
      <c r="M31" s="33">
        <v>11</v>
      </c>
      <c r="N31" s="32">
        <v>1179.008</v>
      </c>
      <c r="O31" s="32">
        <v>478</v>
      </c>
      <c r="P31" s="33">
        <v>701.00800000000004</v>
      </c>
      <c r="Q31" s="32">
        <v>501.08300000000003</v>
      </c>
      <c r="R31" s="32">
        <v>321</v>
      </c>
      <c r="S31" s="33">
        <v>180.083</v>
      </c>
      <c r="T31" s="32">
        <v>540</v>
      </c>
      <c r="U31" s="32">
        <v>349</v>
      </c>
      <c r="V31" s="33">
        <v>191</v>
      </c>
      <c r="W31" s="32">
        <v>43</v>
      </c>
      <c r="X31" s="32">
        <v>33</v>
      </c>
      <c r="Y31" s="33">
        <v>10</v>
      </c>
      <c r="Z31" s="32">
        <v>1065.029</v>
      </c>
      <c r="AA31" s="32">
        <v>898</v>
      </c>
      <c r="AB31" s="33">
        <v>167.029</v>
      </c>
      <c r="AC31" s="32">
        <v>11</v>
      </c>
      <c r="AD31" s="32">
        <v>9</v>
      </c>
      <c r="AE31" s="33">
        <v>2</v>
      </c>
      <c r="AF31" s="32">
        <v>118</v>
      </c>
      <c r="AG31" s="32">
        <v>95</v>
      </c>
      <c r="AH31" s="33">
        <v>23</v>
      </c>
      <c r="AI31" s="32">
        <v>25</v>
      </c>
      <c r="AJ31" s="32">
        <v>20</v>
      </c>
      <c r="AK31" s="33">
        <v>5</v>
      </c>
      <c r="AL31" s="32">
        <v>244.31200000000001</v>
      </c>
      <c r="AM31" s="32">
        <v>108</v>
      </c>
      <c r="AN31" s="33">
        <v>136.31200000000001</v>
      </c>
    </row>
    <row r="32" spans="1:40" ht="15" customHeight="1" x14ac:dyDescent="0.2">
      <c r="A32" s="31" t="s">
        <v>43</v>
      </c>
      <c r="B32" s="32">
        <v>1171.1079999999999</v>
      </c>
      <c r="C32" s="32">
        <v>1088</v>
      </c>
      <c r="D32" s="33">
        <v>83.108000000000004</v>
      </c>
      <c r="E32" s="32">
        <v>7210.3249999999998</v>
      </c>
      <c r="F32" s="32">
        <v>5293</v>
      </c>
      <c r="G32" s="33">
        <v>1917.325</v>
      </c>
      <c r="H32" s="32">
        <v>70</v>
      </c>
      <c r="I32" s="32">
        <v>62</v>
      </c>
      <c r="J32" s="33">
        <v>8</v>
      </c>
      <c r="K32" s="32">
        <v>296</v>
      </c>
      <c r="L32" s="32">
        <v>250</v>
      </c>
      <c r="M32" s="33">
        <v>46</v>
      </c>
      <c r="N32" s="32">
        <v>2380.9299999999998</v>
      </c>
      <c r="O32" s="32">
        <v>787</v>
      </c>
      <c r="P32" s="33">
        <v>1593.93</v>
      </c>
      <c r="Q32" s="32">
        <v>1890.5830000000001</v>
      </c>
      <c r="R32" s="32">
        <v>721</v>
      </c>
      <c r="S32" s="33">
        <v>1169.5830000000001</v>
      </c>
      <c r="T32" s="32">
        <v>1714</v>
      </c>
      <c r="U32" s="32">
        <v>1199</v>
      </c>
      <c r="V32" s="33">
        <v>515</v>
      </c>
      <c r="W32" s="32">
        <v>77</v>
      </c>
      <c r="X32" s="32">
        <v>55</v>
      </c>
      <c r="Y32" s="33">
        <v>22</v>
      </c>
      <c r="Z32" s="32">
        <v>2893.056</v>
      </c>
      <c r="AA32" s="32">
        <v>2441</v>
      </c>
      <c r="AB32" s="33">
        <v>452.05599999999998</v>
      </c>
      <c r="AC32" s="32">
        <v>65</v>
      </c>
      <c r="AD32" s="32">
        <v>55</v>
      </c>
      <c r="AE32" s="33">
        <v>10</v>
      </c>
      <c r="AF32" s="32">
        <v>396</v>
      </c>
      <c r="AG32" s="32">
        <v>324</v>
      </c>
      <c r="AH32" s="33">
        <v>72</v>
      </c>
      <c r="AI32" s="32">
        <v>68</v>
      </c>
      <c r="AJ32" s="32">
        <v>58</v>
      </c>
      <c r="AK32" s="33">
        <v>10</v>
      </c>
      <c r="AL32" s="32">
        <v>701.99099999999999</v>
      </c>
      <c r="AM32" s="32">
        <v>371</v>
      </c>
      <c r="AN32" s="33">
        <v>330.99099999999999</v>
      </c>
    </row>
    <row r="33" spans="1:40" ht="15" customHeight="1" x14ac:dyDescent="0.2">
      <c r="A33" s="31" t="s">
        <v>44</v>
      </c>
      <c r="B33" s="32">
        <v>576.02599999999995</v>
      </c>
      <c r="C33" s="32">
        <v>530</v>
      </c>
      <c r="D33" s="33">
        <v>46.026000000000003</v>
      </c>
      <c r="E33" s="32">
        <v>4235.4009999999998</v>
      </c>
      <c r="F33" s="32">
        <v>3160</v>
      </c>
      <c r="G33" s="33">
        <v>1075.4010000000001</v>
      </c>
      <c r="H33" s="32">
        <v>27</v>
      </c>
      <c r="I33" s="32">
        <v>21</v>
      </c>
      <c r="J33" s="33">
        <v>6</v>
      </c>
      <c r="K33" s="32">
        <v>127</v>
      </c>
      <c r="L33" s="32">
        <v>115</v>
      </c>
      <c r="M33" s="33">
        <v>12</v>
      </c>
      <c r="N33" s="32">
        <v>1248.258</v>
      </c>
      <c r="O33" s="32">
        <v>491</v>
      </c>
      <c r="P33" s="33">
        <v>757.25800000000004</v>
      </c>
      <c r="Q33" s="32">
        <v>858.65</v>
      </c>
      <c r="R33" s="32">
        <v>366</v>
      </c>
      <c r="S33" s="33">
        <v>492.65</v>
      </c>
      <c r="T33" s="32">
        <v>841</v>
      </c>
      <c r="U33" s="32">
        <v>548</v>
      </c>
      <c r="V33" s="33">
        <v>293</v>
      </c>
      <c r="W33" s="32">
        <v>32</v>
      </c>
      <c r="X33" s="32">
        <v>26</v>
      </c>
      <c r="Y33" s="33">
        <v>6</v>
      </c>
      <c r="Z33" s="32">
        <v>1272</v>
      </c>
      <c r="AA33" s="32">
        <v>1069</v>
      </c>
      <c r="AB33" s="33">
        <v>203</v>
      </c>
      <c r="AC33" s="32">
        <v>31</v>
      </c>
      <c r="AD33" s="32">
        <v>26</v>
      </c>
      <c r="AE33" s="33">
        <v>5</v>
      </c>
      <c r="AF33" s="32">
        <v>192</v>
      </c>
      <c r="AG33" s="32">
        <v>151</v>
      </c>
      <c r="AH33" s="33">
        <v>41</v>
      </c>
      <c r="AI33" s="32">
        <v>22</v>
      </c>
      <c r="AJ33" s="32">
        <v>16</v>
      </c>
      <c r="AK33" s="33">
        <v>6</v>
      </c>
      <c r="AL33" s="32">
        <v>366.66</v>
      </c>
      <c r="AM33" s="32">
        <v>208</v>
      </c>
      <c r="AN33" s="33">
        <v>158.66</v>
      </c>
    </row>
    <row r="34" spans="1:40" ht="15" customHeight="1" x14ac:dyDescent="0.2">
      <c r="A34" s="31" t="s">
        <v>45</v>
      </c>
      <c r="B34" s="32">
        <v>436.012</v>
      </c>
      <c r="C34" s="32">
        <v>408</v>
      </c>
      <c r="D34" s="33">
        <v>28.012</v>
      </c>
      <c r="E34" s="32">
        <v>3809.3290000000002</v>
      </c>
      <c r="F34" s="32">
        <v>2963</v>
      </c>
      <c r="G34" s="33">
        <v>846.32899999999995</v>
      </c>
      <c r="H34" s="32">
        <v>36.469000000000001</v>
      </c>
      <c r="I34" s="32">
        <v>31</v>
      </c>
      <c r="J34" s="33">
        <v>5.4690000000000003</v>
      </c>
      <c r="K34" s="32">
        <v>138</v>
      </c>
      <c r="L34" s="32">
        <v>114</v>
      </c>
      <c r="M34" s="33">
        <v>24</v>
      </c>
      <c r="N34" s="32">
        <v>1462.6320000000001</v>
      </c>
      <c r="O34" s="32">
        <v>567</v>
      </c>
      <c r="P34" s="33">
        <v>895.63199999999995</v>
      </c>
      <c r="Q34" s="32">
        <v>669.57100000000003</v>
      </c>
      <c r="R34" s="32">
        <v>335</v>
      </c>
      <c r="S34" s="33">
        <v>334.57100000000003</v>
      </c>
      <c r="T34" s="32">
        <v>830</v>
      </c>
      <c r="U34" s="32">
        <v>420</v>
      </c>
      <c r="V34" s="33">
        <v>410</v>
      </c>
      <c r="W34" s="32">
        <v>26</v>
      </c>
      <c r="X34" s="32">
        <v>17</v>
      </c>
      <c r="Y34" s="33">
        <v>9</v>
      </c>
      <c r="Z34" s="32">
        <v>1158.6659999999999</v>
      </c>
      <c r="AA34" s="32">
        <v>1010</v>
      </c>
      <c r="AB34" s="33">
        <v>148.666</v>
      </c>
      <c r="AC34" s="32">
        <v>26</v>
      </c>
      <c r="AD34" s="32">
        <v>22</v>
      </c>
      <c r="AE34" s="33">
        <v>4</v>
      </c>
      <c r="AF34" s="32">
        <v>121</v>
      </c>
      <c r="AG34" s="32">
        <v>99</v>
      </c>
      <c r="AH34" s="33">
        <v>22</v>
      </c>
      <c r="AI34" s="32">
        <v>25</v>
      </c>
      <c r="AJ34" s="32">
        <v>24</v>
      </c>
      <c r="AK34" s="33">
        <v>1</v>
      </c>
      <c r="AL34" s="32">
        <v>240.315</v>
      </c>
      <c r="AM34" s="32">
        <v>133</v>
      </c>
      <c r="AN34" s="33">
        <v>107.315</v>
      </c>
    </row>
    <row r="35" spans="1:40" ht="15" customHeight="1" x14ac:dyDescent="0.2">
      <c r="A35" s="31" t="s">
        <v>46</v>
      </c>
      <c r="B35" s="32">
        <v>256</v>
      </c>
      <c r="C35" s="32">
        <v>241</v>
      </c>
      <c r="D35" s="33">
        <v>15</v>
      </c>
      <c r="E35" s="32">
        <v>2590.2359999999999</v>
      </c>
      <c r="F35" s="32">
        <v>1904</v>
      </c>
      <c r="G35" s="33">
        <v>686.23599999999999</v>
      </c>
      <c r="H35" s="32">
        <v>12.141999999999999</v>
      </c>
      <c r="I35" s="32">
        <v>8</v>
      </c>
      <c r="J35" s="33">
        <v>4.1420000000000003</v>
      </c>
      <c r="K35" s="32">
        <v>55</v>
      </c>
      <c r="L35" s="32">
        <v>47</v>
      </c>
      <c r="M35" s="33">
        <v>8</v>
      </c>
      <c r="N35" s="32">
        <v>528</v>
      </c>
      <c r="O35" s="32">
        <v>231</v>
      </c>
      <c r="P35" s="33">
        <v>297</v>
      </c>
      <c r="Q35" s="32">
        <v>461.61900000000003</v>
      </c>
      <c r="R35" s="32">
        <v>235</v>
      </c>
      <c r="S35" s="33">
        <v>226.619</v>
      </c>
      <c r="T35" s="32">
        <v>503</v>
      </c>
      <c r="U35" s="32">
        <v>295</v>
      </c>
      <c r="V35" s="33">
        <v>208</v>
      </c>
      <c r="W35" s="32">
        <v>36</v>
      </c>
      <c r="X35" s="32">
        <v>26</v>
      </c>
      <c r="Y35" s="33">
        <v>10</v>
      </c>
      <c r="Z35" s="32">
        <v>619</v>
      </c>
      <c r="AA35" s="32">
        <v>534</v>
      </c>
      <c r="AB35" s="33">
        <v>85</v>
      </c>
      <c r="AC35" s="32">
        <v>17</v>
      </c>
      <c r="AD35" s="32">
        <v>15</v>
      </c>
      <c r="AE35" s="33">
        <v>2</v>
      </c>
      <c r="AF35" s="32">
        <v>107</v>
      </c>
      <c r="AG35" s="32">
        <v>79</v>
      </c>
      <c r="AH35" s="33">
        <v>28</v>
      </c>
      <c r="AI35" s="32">
        <v>21</v>
      </c>
      <c r="AJ35" s="32">
        <v>20</v>
      </c>
      <c r="AK35" s="33">
        <v>1</v>
      </c>
      <c r="AL35" s="32">
        <v>190</v>
      </c>
      <c r="AM35" s="32">
        <v>99</v>
      </c>
      <c r="AN35" s="33">
        <v>91</v>
      </c>
    </row>
    <row r="36" spans="1:40" ht="15" customHeight="1" x14ac:dyDescent="0.2">
      <c r="A36" s="31" t="s">
        <v>47</v>
      </c>
      <c r="B36" s="32">
        <v>185.00800000000001</v>
      </c>
      <c r="C36" s="32">
        <v>174</v>
      </c>
      <c r="D36" s="33">
        <v>11.007999999999999</v>
      </c>
      <c r="E36" s="32">
        <v>1848.9</v>
      </c>
      <c r="F36" s="32">
        <v>1189</v>
      </c>
      <c r="G36" s="33">
        <v>659.9</v>
      </c>
      <c r="H36" s="32">
        <v>12.141999999999999</v>
      </c>
      <c r="I36" s="32">
        <v>7</v>
      </c>
      <c r="J36" s="33">
        <v>5.1420000000000003</v>
      </c>
      <c r="K36" s="32">
        <v>129</v>
      </c>
      <c r="L36" s="32">
        <v>99</v>
      </c>
      <c r="M36" s="33">
        <v>30</v>
      </c>
      <c r="N36" s="32">
        <v>460.416</v>
      </c>
      <c r="O36" s="32">
        <v>288</v>
      </c>
      <c r="P36" s="33">
        <v>172.416</v>
      </c>
      <c r="Q36" s="32">
        <v>127</v>
      </c>
      <c r="R36" s="32">
        <v>98</v>
      </c>
      <c r="S36" s="33">
        <v>29</v>
      </c>
      <c r="T36" s="32">
        <v>99</v>
      </c>
      <c r="U36" s="32">
        <v>94</v>
      </c>
      <c r="V36" s="33">
        <v>5</v>
      </c>
      <c r="W36" s="32">
        <v>11</v>
      </c>
      <c r="X36" s="32">
        <v>10</v>
      </c>
      <c r="Y36" s="33">
        <v>1</v>
      </c>
      <c r="Z36" s="32">
        <v>406</v>
      </c>
      <c r="AA36" s="32">
        <v>326</v>
      </c>
      <c r="AB36" s="33">
        <v>80</v>
      </c>
      <c r="AC36" s="32">
        <v>4</v>
      </c>
      <c r="AD36" s="32">
        <v>3</v>
      </c>
      <c r="AE36" s="33">
        <v>1</v>
      </c>
      <c r="AF36" s="32">
        <v>24</v>
      </c>
      <c r="AG36" s="32">
        <v>21</v>
      </c>
      <c r="AH36" s="33">
        <v>3</v>
      </c>
      <c r="AI36" s="32">
        <v>5</v>
      </c>
      <c r="AJ36" s="32">
        <v>5</v>
      </c>
      <c r="AK36" s="33">
        <v>0</v>
      </c>
      <c r="AL36" s="32">
        <v>109.53</v>
      </c>
      <c r="AM36" s="32">
        <v>45</v>
      </c>
      <c r="AN36" s="33">
        <v>64.53</v>
      </c>
    </row>
    <row r="37" spans="1:40" ht="15" customHeight="1" x14ac:dyDescent="0.2">
      <c r="A37" s="31" t="s">
        <v>48</v>
      </c>
      <c r="B37" s="32">
        <v>632.06799999999998</v>
      </c>
      <c r="C37" s="32">
        <v>596</v>
      </c>
      <c r="D37" s="33">
        <v>36.067999999999998</v>
      </c>
      <c r="E37" s="32">
        <v>4134.2089999999998</v>
      </c>
      <c r="F37" s="32">
        <v>2842</v>
      </c>
      <c r="G37" s="33">
        <v>1292.2090000000001</v>
      </c>
      <c r="H37" s="32">
        <v>37</v>
      </c>
      <c r="I37" s="32">
        <v>32</v>
      </c>
      <c r="J37" s="33">
        <v>5</v>
      </c>
      <c r="K37" s="32">
        <v>240</v>
      </c>
      <c r="L37" s="32">
        <v>216</v>
      </c>
      <c r="M37" s="33">
        <v>24</v>
      </c>
      <c r="N37" s="32">
        <v>1077.5709999999999</v>
      </c>
      <c r="O37" s="32">
        <v>604</v>
      </c>
      <c r="P37" s="33">
        <v>473.57100000000003</v>
      </c>
      <c r="Q37" s="32">
        <v>530.72500000000002</v>
      </c>
      <c r="R37" s="32">
        <v>376</v>
      </c>
      <c r="S37" s="33">
        <v>154.72499999999999</v>
      </c>
      <c r="T37" s="32">
        <v>342.85700000000003</v>
      </c>
      <c r="U37" s="32">
        <v>317</v>
      </c>
      <c r="V37" s="33">
        <v>25.856999999999999</v>
      </c>
      <c r="W37" s="32">
        <v>39</v>
      </c>
      <c r="X37" s="32">
        <v>35</v>
      </c>
      <c r="Y37" s="33">
        <v>4</v>
      </c>
      <c r="Z37" s="32">
        <v>1184.02</v>
      </c>
      <c r="AA37" s="32">
        <v>974</v>
      </c>
      <c r="AB37" s="33">
        <v>210.02</v>
      </c>
      <c r="AC37" s="32">
        <v>16</v>
      </c>
      <c r="AD37" s="32">
        <v>13</v>
      </c>
      <c r="AE37" s="33">
        <v>3</v>
      </c>
      <c r="AF37" s="32">
        <v>93</v>
      </c>
      <c r="AG37" s="32">
        <v>75</v>
      </c>
      <c r="AH37" s="33">
        <v>18</v>
      </c>
      <c r="AI37" s="32">
        <v>21</v>
      </c>
      <c r="AJ37" s="32">
        <v>16</v>
      </c>
      <c r="AK37" s="33">
        <v>5</v>
      </c>
      <c r="AL37" s="32">
        <v>241.53899999999999</v>
      </c>
      <c r="AM37" s="32">
        <v>118.181</v>
      </c>
      <c r="AN37" s="33">
        <v>123.358</v>
      </c>
    </row>
    <row r="38" spans="1:40" ht="15" customHeight="1" x14ac:dyDescent="0.2">
      <c r="A38" s="31" t="s">
        <v>49</v>
      </c>
      <c r="B38" s="32">
        <v>141.03899999999999</v>
      </c>
      <c r="C38" s="32">
        <v>130</v>
      </c>
      <c r="D38" s="33">
        <v>11.039</v>
      </c>
      <c r="E38" s="32">
        <v>1922.3030000000001</v>
      </c>
      <c r="F38" s="32">
        <v>1223</v>
      </c>
      <c r="G38" s="33">
        <v>699.303</v>
      </c>
      <c r="H38" s="32">
        <v>13.222</v>
      </c>
      <c r="I38" s="32">
        <v>11</v>
      </c>
      <c r="J38" s="33">
        <v>2.222</v>
      </c>
      <c r="K38" s="32">
        <v>144</v>
      </c>
      <c r="L38" s="32">
        <v>110</v>
      </c>
      <c r="M38" s="33">
        <v>34</v>
      </c>
      <c r="N38" s="32">
        <v>330.19200000000001</v>
      </c>
      <c r="O38" s="32">
        <v>155</v>
      </c>
      <c r="P38" s="33">
        <v>175.19200000000001</v>
      </c>
      <c r="Q38" s="32">
        <v>192</v>
      </c>
      <c r="R38" s="32">
        <v>105</v>
      </c>
      <c r="S38" s="33">
        <v>87</v>
      </c>
      <c r="T38" s="32">
        <v>162</v>
      </c>
      <c r="U38" s="32">
        <v>133</v>
      </c>
      <c r="V38" s="33">
        <v>29</v>
      </c>
      <c r="W38" s="32">
        <v>8</v>
      </c>
      <c r="X38" s="32">
        <v>6</v>
      </c>
      <c r="Y38" s="33">
        <v>2</v>
      </c>
      <c r="Z38" s="32">
        <v>442</v>
      </c>
      <c r="AA38" s="32">
        <v>341</v>
      </c>
      <c r="AB38" s="33">
        <v>101</v>
      </c>
      <c r="AC38" s="32">
        <v>9</v>
      </c>
      <c r="AD38" s="32">
        <v>8</v>
      </c>
      <c r="AE38" s="33">
        <v>1</v>
      </c>
      <c r="AF38" s="32">
        <v>48</v>
      </c>
      <c r="AG38" s="32">
        <v>34</v>
      </c>
      <c r="AH38" s="33">
        <v>14</v>
      </c>
      <c r="AI38" s="32">
        <v>6</v>
      </c>
      <c r="AJ38" s="32">
        <v>5</v>
      </c>
      <c r="AK38" s="33">
        <v>1</v>
      </c>
      <c r="AL38" s="32">
        <v>117.24</v>
      </c>
      <c r="AM38" s="32">
        <v>54.5</v>
      </c>
      <c r="AN38" s="33">
        <v>62.74</v>
      </c>
    </row>
    <row r="39" spans="1:40" ht="15" customHeight="1" x14ac:dyDescent="0.2">
      <c r="A39" s="31" t="s">
        <v>50</v>
      </c>
      <c r="B39" s="32">
        <v>368.06799999999998</v>
      </c>
      <c r="C39" s="32">
        <v>344</v>
      </c>
      <c r="D39" s="33">
        <v>24.068000000000001</v>
      </c>
      <c r="E39" s="32">
        <v>2982.29</v>
      </c>
      <c r="F39" s="32">
        <v>1891</v>
      </c>
      <c r="G39" s="33">
        <v>1091.29</v>
      </c>
      <c r="H39" s="32">
        <v>21</v>
      </c>
      <c r="I39" s="32">
        <v>21</v>
      </c>
      <c r="J39" s="33">
        <v>0</v>
      </c>
      <c r="K39" s="32">
        <v>256</v>
      </c>
      <c r="L39" s="32">
        <v>197</v>
      </c>
      <c r="M39" s="33">
        <v>59</v>
      </c>
      <c r="N39" s="32">
        <v>1120.654</v>
      </c>
      <c r="O39" s="32">
        <v>483</v>
      </c>
      <c r="P39" s="33">
        <v>637.654</v>
      </c>
      <c r="Q39" s="32">
        <v>368</v>
      </c>
      <c r="R39" s="32">
        <v>255</v>
      </c>
      <c r="S39" s="33">
        <v>113</v>
      </c>
      <c r="T39" s="32">
        <v>261</v>
      </c>
      <c r="U39" s="32">
        <v>230</v>
      </c>
      <c r="V39" s="33">
        <v>31</v>
      </c>
      <c r="W39" s="32">
        <v>40</v>
      </c>
      <c r="X39" s="32">
        <v>38</v>
      </c>
      <c r="Y39" s="33">
        <v>2</v>
      </c>
      <c r="Z39" s="32">
        <v>1106.47</v>
      </c>
      <c r="AA39" s="32">
        <v>747</v>
      </c>
      <c r="AB39" s="33">
        <v>359.47</v>
      </c>
      <c r="AC39" s="32">
        <v>13</v>
      </c>
      <c r="AD39" s="32">
        <v>11</v>
      </c>
      <c r="AE39" s="33">
        <v>2</v>
      </c>
      <c r="AF39" s="32">
        <v>71.411000000000001</v>
      </c>
      <c r="AG39" s="32">
        <v>55</v>
      </c>
      <c r="AH39" s="33">
        <v>16.411000000000001</v>
      </c>
      <c r="AI39" s="32">
        <v>137</v>
      </c>
      <c r="AJ39" s="32">
        <v>133</v>
      </c>
      <c r="AK39" s="33">
        <v>4</v>
      </c>
      <c r="AL39" s="32">
        <v>111.1</v>
      </c>
      <c r="AM39" s="32">
        <v>13.061999999999999</v>
      </c>
      <c r="AN39" s="33">
        <v>98.037999999999997</v>
      </c>
    </row>
    <row r="40" spans="1:40" ht="15" customHeight="1" thickBot="1" x14ac:dyDescent="0.25">
      <c r="A40" s="31" t="s">
        <v>51</v>
      </c>
      <c r="B40" s="32">
        <v>215.04900000000001</v>
      </c>
      <c r="C40" s="32">
        <v>194</v>
      </c>
      <c r="D40" s="33">
        <v>21.048999999999999</v>
      </c>
      <c r="E40" s="32">
        <v>1751</v>
      </c>
      <c r="F40" s="32">
        <v>867</v>
      </c>
      <c r="G40" s="33">
        <v>884</v>
      </c>
      <c r="H40" s="32">
        <v>10</v>
      </c>
      <c r="I40" s="32">
        <v>8</v>
      </c>
      <c r="J40" s="33">
        <v>2</v>
      </c>
      <c r="K40" s="32">
        <v>151</v>
      </c>
      <c r="L40" s="32">
        <v>113</v>
      </c>
      <c r="M40" s="33">
        <v>38</v>
      </c>
      <c r="N40" s="32">
        <v>730.37699999999995</v>
      </c>
      <c r="O40" s="32">
        <v>339</v>
      </c>
      <c r="P40" s="33">
        <v>391.37700000000001</v>
      </c>
      <c r="Q40" s="32">
        <v>210</v>
      </c>
      <c r="R40" s="32">
        <v>161</v>
      </c>
      <c r="S40" s="33">
        <v>49</v>
      </c>
      <c r="T40" s="32">
        <v>136</v>
      </c>
      <c r="U40" s="32">
        <v>118</v>
      </c>
      <c r="V40" s="33">
        <v>18</v>
      </c>
      <c r="W40" s="32">
        <v>10</v>
      </c>
      <c r="X40" s="32">
        <v>9</v>
      </c>
      <c r="Y40" s="33">
        <v>1</v>
      </c>
      <c r="Z40" s="32">
        <v>666.048</v>
      </c>
      <c r="AA40" s="32">
        <v>429</v>
      </c>
      <c r="AB40" s="33">
        <v>237.048</v>
      </c>
      <c r="AC40" s="32">
        <v>8</v>
      </c>
      <c r="AD40" s="32">
        <v>5</v>
      </c>
      <c r="AE40" s="33">
        <v>3</v>
      </c>
      <c r="AF40" s="32">
        <v>35</v>
      </c>
      <c r="AG40" s="32">
        <v>27</v>
      </c>
      <c r="AH40" s="33">
        <v>8</v>
      </c>
      <c r="AI40" s="32">
        <v>6</v>
      </c>
      <c r="AJ40" s="32">
        <v>5</v>
      </c>
      <c r="AK40" s="33">
        <v>1</v>
      </c>
      <c r="AL40" s="32">
        <v>119.521</v>
      </c>
      <c r="AM40" s="32">
        <v>57</v>
      </c>
      <c r="AN40" s="33">
        <v>62.521000000000001</v>
      </c>
    </row>
    <row r="41" spans="1:40" ht="15" customHeight="1" thickTop="1" thickBot="1" x14ac:dyDescent="0.25">
      <c r="A41" s="27" t="str">
        <f ca="1">A3&amp;"合計"</f>
        <v>広島県合計</v>
      </c>
      <c r="B41" s="28">
        <f>SUM(B11:B40)</f>
        <v>66937.392999999996</v>
      </c>
      <c r="C41" s="28">
        <f>SUM(C11:C40)</f>
        <v>61314</v>
      </c>
      <c r="D41" s="29">
        <f>SUM(D11:D40)</f>
        <v>5623.3929999999991</v>
      </c>
      <c r="E41" s="28">
        <f>SUM(E11:E40)</f>
        <v>412323.04399999994</v>
      </c>
      <c r="F41" s="28">
        <f>SUM(F11:F40)</f>
        <v>297067.42800000001</v>
      </c>
      <c r="G41" s="29">
        <f>SUM(G11:G40)</f>
        <v>115255.61599999999</v>
      </c>
      <c r="H41" s="28">
        <f>SUM(H11:H40)</f>
        <v>3128.5839999999998</v>
      </c>
      <c r="I41" s="28">
        <f>SUM(I11:I40)</f>
        <v>2422</v>
      </c>
      <c r="J41" s="29">
        <f>SUM(J11:J40)</f>
        <v>706.58400000000029</v>
      </c>
      <c r="K41" s="28">
        <f>SUM(K11:K40)</f>
        <v>19287.656999999999</v>
      </c>
      <c r="L41" s="28">
        <f>SUM(L11:L40)</f>
        <v>16116</v>
      </c>
      <c r="M41" s="29">
        <f>SUM(M11:M40)</f>
        <v>3171.6570000000002</v>
      </c>
      <c r="N41" s="28">
        <f>SUM(N11:N40)</f>
        <v>147045.04500000004</v>
      </c>
      <c r="O41" s="28">
        <f>SUM(O11:O40)</f>
        <v>54345</v>
      </c>
      <c r="P41" s="29">
        <f>SUM(P11:P40)</f>
        <v>92700.044999999955</v>
      </c>
      <c r="Q41" s="28">
        <f>SUM(Q11:Q40)</f>
        <v>73267.474999999991</v>
      </c>
      <c r="R41" s="28">
        <f>SUM(R11:R40)</f>
        <v>39436</v>
      </c>
      <c r="S41" s="29">
        <f>SUM(S11:S40)</f>
        <v>33831.474999999999</v>
      </c>
      <c r="T41" s="28">
        <f>SUM(T11:T40)</f>
        <v>69251.401000000013</v>
      </c>
      <c r="U41" s="28">
        <f>SUM(U11:U40)</f>
        <v>54938</v>
      </c>
      <c r="V41" s="29">
        <f>SUM(V11:V40)</f>
        <v>14313.401</v>
      </c>
      <c r="W41" s="28">
        <f>SUM(W11:W40)</f>
        <v>4396</v>
      </c>
      <c r="X41" s="28">
        <f>SUM(X11:X40)</f>
        <v>3442</v>
      </c>
      <c r="Y41" s="29">
        <f>SUM(Y11:Y40)</f>
        <v>954</v>
      </c>
      <c r="Z41" s="28">
        <f>SUM(Z11:Z40)</f>
        <v>155637.57700000002</v>
      </c>
      <c r="AA41" s="28">
        <f>SUM(AA11:AA40)</f>
        <v>123840</v>
      </c>
      <c r="AB41" s="29">
        <f>SUM(AB11:AB40)</f>
        <v>31797.577000000005</v>
      </c>
      <c r="AC41" s="28">
        <f>SUM(AC11:AC40)</f>
        <v>2654</v>
      </c>
      <c r="AD41" s="28">
        <f>SUM(AD11:AD40)</f>
        <v>2198</v>
      </c>
      <c r="AE41" s="29">
        <f>SUM(AE11:AE40)</f>
        <v>456</v>
      </c>
      <c r="AF41" s="28">
        <f>SUM(AF11:AF40)</f>
        <v>18259.224000000002</v>
      </c>
      <c r="AG41" s="28">
        <f>SUM(AG11:AG40)</f>
        <v>14599</v>
      </c>
      <c r="AH41" s="29">
        <f>SUM(AH11:AH40)</f>
        <v>3660.2240000000002</v>
      </c>
      <c r="AI41" s="28">
        <f>SUM(AI11:AI40)</f>
        <v>3463</v>
      </c>
      <c r="AJ41" s="28">
        <f>SUM(AJ11:AJ40)</f>
        <v>2879</v>
      </c>
      <c r="AK41" s="29">
        <f>SUM(AK11:AK40)</f>
        <v>584</v>
      </c>
      <c r="AL41" s="28">
        <f>SUM(AL11:AL40)</f>
        <v>38335.305</v>
      </c>
      <c r="AM41" s="28">
        <f>SUM(AM11:AM40)</f>
        <v>19814.568999999996</v>
      </c>
      <c r="AN41" s="29">
        <f>SUM(AN11:AN40)</f>
        <v>18520.736000000001</v>
      </c>
    </row>
    <row r="42" spans="1:40" ht="15" customHeight="1" x14ac:dyDescent="0.2">
      <c r="B42" s="25"/>
      <c r="T42" s="25"/>
    </row>
  </sheetData>
  <mergeCells count="15">
    <mergeCell ref="AF6:AH6"/>
    <mergeCell ref="AL6:AN6"/>
    <mergeCell ref="T6:V6"/>
    <mergeCell ref="W6:Y6"/>
    <mergeCell ref="Z6:AB6"/>
    <mergeCell ref="AC6:AE6"/>
    <mergeCell ref="AI6:AK6"/>
    <mergeCell ref="Q6:S6"/>
    <mergeCell ref="K6:M6"/>
    <mergeCell ref="N6:P6"/>
    <mergeCell ref="A5:A7"/>
    <mergeCell ref="A8:A10"/>
    <mergeCell ref="B6:D6"/>
    <mergeCell ref="E6:G6"/>
    <mergeCell ref="H6:J6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4" orientation="landscape" r:id="rId1"/>
  <headerFooter alignWithMargins="0"/>
  <rowBreaks count="1" manualBreakCount="1">
    <brk id="44" max="16383" man="1"/>
  </rowBreaks>
  <colBreaks count="4" manualBreakCount="4">
    <brk id="10" max="1048575" man="1"/>
    <brk id="19" max="1048575" man="1"/>
    <brk id="28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広島県</vt:lpstr>
      <vt:lpstr>広島県!Print_Area</vt:lpstr>
      <vt:lpstr>広島県!Print_Titles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2019-07-24T12:11:20Z</cp:lastPrinted>
  <dcterms:created xsi:type="dcterms:W3CDTF">2013-08-08T10:31:51Z</dcterms:created>
  <dcterms:modified xsi:type="dcterms:W3CDTF">2019-07-31T08:16:37Z</dcterms:modified>
</cp:coreProperties>
</file>