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6_徳島県\"/>
    </mc:Choice>
  </mc:AlternateContent>
  <bookViews>
    <workbookView xWindow="240" yWindow="120" windowWidth="14940" windowHeight="8496"/>
  </bookViews>
  <sheets>
    <sheet name="徳島県・高知県" sheetId="6" r:id="rId1"/>
    <sheet name="徳島県" sheetId="4" r:id="rId2"/>
    <sheet name="高知県" sheetId="5" r:id="rId3"/>
  </sheets>
  <definedNames>
    <definedName name="_xlnm.Print_Area" localSheetId="2">高知県!$A$1:$H$40</definedName>
    <definedName name="_xlnm.Print_Area" localSheetId="1">徳島県!$A$1:$H$30</definedName>
    <definedName name="_xlnm.Print_Area" localSheetId="0">徳島県・高知県!$A$1:$I$64</definedName>
    <definedName name="_xlnm.Print_Titles" localSheetId="2">高知県!$A:$A,高知県!$1:$5</definedName>
    <definedName name="_xlnm.Print_Titles" localSheetId="1">徳島県!$A:$A,徳島県!$1:$5</definedName>
    <definedName name="_xlnm.Print_Titles" localSheetId="0">徳島県・高知県!$B:$B,徳島県・高知県!$1:$5</definedName>
  </definedNames>
  <calcPr calcId="152511"/>
</workbook>
</file>

<file path=xl/calcChain.xml><?xml version="1.0" encoding="utf-8"?>
<calcChain xmlns="http://schemas.openxmlformats.org/spreadsheetml/2006/main">
  <c r="D64" i="6" l="1"/>
  <c r="E64" i="6"/>
  <c r="F64" i="6"/>
  <c r="G64" i="6"/>
  <c r="H64" i="6"/>
  <c r="I64" i="6"/>
  <c r="C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 l="1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A3" i="6"/>
  <c r="A64" i="6" s="1"/>
  <c r="G40" i="5"/>
  <c r="F40" i="5"/>
  <c r="E40" i="5"/>
  <c r="D40" i="5"/>
  <c r="C40" i="5"/>
  <c r="B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40" i="5" s="1"/>
  <c r="A3" i="5"/>
  <c r="A40" i="5" s="1"/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0" i="4" s="1"/>
  <c r="G30" i="4"/>
  <c r="F30" i="4"/>
  <c r="E30" i="4"/>
  <c r="D30" i="4"/>
  <c r="C30" i="4"/>
  <c r="B30" i="4"/>
  <c r="H29" i="4"/>
  <c r="H28" i="4"/>
  <c r="H27" i="4"/>
  <c r="H26" i="4"/>
  <c r="H25" i="4"/>
  <c r="H24" i="4"/>
  <c r="H23" i="4"/>
  <c r="H22" i="4"/>
  <c r="H6" i="4"/>
  <c r="H30" i="4" l="1"/>
</calcChain>
</file>

<file path=xl/sharedStrings.xml><?xml version="1.0" encoding="utf-8"?>
<sst xmlns="http://schemas.openxmlformats.org/spreadsheetml/2006/main" count="160" uniqueCount="80">
  <si>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</si>
  <si>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</si>
  <si>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</si>
  <si>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</si>
  <si>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</si>
  <si>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石川　新一郎</t>
    <phoneticPr fontId="1"/>
  </si>
  <si>
    <t>たかの　光二郞</t>
    <phoneticPr fontId="1"/>
  </si>
  <si>
    <t>松本　けんじ</t>
    <phoneticPr fontId="1"/>
  </si>
  <si>
    <t>野村　秀邦</t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</si>
  <si>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</si>
  <si>
    <t>自由民主党</t>
    <rPh sb="0" eb="2">
      <t>ジユウ</t>
    </rPh>
    <rPh sb="2" eb="5">
      <t>ミンシュトウ</t>
    </rPh>
    <phoneticPr fontId="1"/>
  </si>
  <si>
    <t>無所属</t>
    <rPh sb="0" eb="3">
      <t>ムショゾク</t>
    </rPh>
    <phoneticPr fontId="1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</si>
  <si>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</si>
  <si>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</si>
  <si>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</si>
  <si>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</si>
  <si>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</si>
  <si>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</si>
  <si>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</si>
  <si>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</si>
  <si>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</si>
  <si>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</si>
  <si>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</si>
  <si>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</si>
  <si>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</si>
  <si>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</si>
  <si>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</si>
  <si>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</si>
  <si>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</si>
  <si>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</si>
  <si>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</si>
  <si>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</si>
  <si>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</si>
  <si>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</si>
  <si>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</si>
  <si>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</si>
  <si>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石川　新一郎</t>
  </si>
  <si>
    <t>たかの　光二郎</t>
  </si>
  <si>
    <t>松本　けんじ</t>
  </si>
  <si>
    <t>野村　秀邦</t>
  </si>
  <si>
    <t>ＮＨＫから国民を守る党</t>
  </si>
  <si>
    <t>自由民主党</t>
  </si>
  <si>
    <t>無所属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</si>
  <si>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</si>
  <si>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</si>
  <si>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</si>
  <si>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</si>
  <si>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</si>
  <si>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</si>
  <si>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</si>
  <si>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</si>
  <si>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</si>
  <si>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</si>
  <si>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</si>
  <si>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</si>
  <si>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</si>
  <si>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</si>
  <si>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</si>
  <si>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</si>
  <si>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</si>
  <si>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</si>
  <si>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</si>
  <si>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</si>
  <si>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</si>
  <si>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</si>
  <si>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</si>
  <si>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</si>
  <si>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</si>
  <si>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</si>
  <si>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</si>
  <si>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</si>
  <si>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</si>
  <si>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</si>
  <si>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</si>
  <si>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</si>
  <si>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</si>
  <si>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</si>
  <si>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参議院議員通常選挙（合同選挙区）　候補者別市区町村別得票数一覧</t>
    <rPh sb="0" eb="1">
      <t>サン</t>
    </rPh>
    <rPh sb="5" eb="7">
      <t>ツウジョウ</t>
    </rPh>
    <rPh sb="10" eb="12">
      <t>ゴウドウ</t>
    </rPh>
    <rPh sb="12" eb="15">
      <t>センキョク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</si>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</sst>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7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distributed" textRotation="255" indent="18"/>
    </xf>
    <xf numFmtId="0" fontId="3" fillId="0" borderId="7" xfId="0" applyFont="1" applyFill="1" applyBorder="1" applyAlignment="1">
      <alignment horizontal="center" vertical="distributed" textRotation="255" indent="18"/>
    </xf>
    <xf numFmtId="0" fontId="3" fillId="0" borderId="9" xfId="0" applyFont="1" applyFill="1" applyBorder="1" applyAlignment="1">
      <alignment horizontal="center" vertical="distributed" textRotation="255" indent="18"/>
    </xf>
    <xf numFmtId="0" fontId="3" fillId="0" borderId="7" xfId="0" applyFont="1" applyFill="1" applyBorder="1" applyAlignment="1">
      <alignment horizontal="center" vertical="distributed" textRotation="255" indent="28"/>
    </xf>
    <xf numFmtId="0" fontId="3" fillId="0" borderId="11" xfId="0" applyFont="1" applyFill="1" applyBorder="1" applyAlignment="1">
      <alignment horizontal="center" vertical="distributed" textRotation="255" indent="28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showZeros="0" tabSelected="1" view="pageBreakPreview" zoomScaleNormal="85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2" sqref="C2:I2"/>
    </sheetView>
  </sheetViews>
  <sheetFormatPr defaultColWidth="17.77734375" defaultRowHeight="21" customHeight="1"/>
  <cols>
    <col min="1" max="1" width="5.5546875" style="1" customWidth="1"/>
    <col min="2" max="2" width="21.109375" style="1" customWidth="1"/>
    <col min="3" max="3" width="17.77734375" style="7"/>
    <col min="4" max="8" width="17.77734375" style="6"/>
    <col min="9" max="9" width="17.77734375" style="15"/>
    <col min="10" max="16384" width="17.77734375" style="1"/>
  </cols>
  <sheetData>
    <row r="1" spans="1:12" ht="21" customHeight="1">
      <c r="A1" s="18" t="s">
        <v>4</v>
      </c>
      <c r="B1" s="18"/>
      <c r="C1" s="3"/>
      <c r="D1" s="3"/>
      <c r="E1" s="3"/>
      <c r="F1" s="3"/>
      <c r="G1" s="3"/>
      <c r="H1" s="3"/>
      <c r="I1" s="4"/>
      <c r="K1" s="2"/>
      <c r="L1" s="5"/>
    </row>
    <row r="2" spans="1:12" ht="21" customHeight="1">
      <c r="B2" s="31"/>
      <c r="C2" s="35" t="s">
        <v>77</v>
      </c>
      <c r="D2" s="35"/>
      <c r="E2" s="35"/>
      <c r="F2" s="35"/>
      <c r="G2" s="35"/>
      <c r="H2" s="35"/>
      <c r="I2" s="35"/>
      <c r="K2" s="2"/>
      <c r="L2" s="2"/>
    </row>
    <row r="3" spans="1:12" ht="21" customHeight="1">
      <c r="A3" s="37" t="str">
        <f ca="1">RIGHT(CELL("filename",A3),LEN(CELL("filename",A3))-FIND("]",CELL("filename",A3)))</f>
        <v>徳島県・高知県</v>
      </c>
      <c r="B3" s="37"/>
      <c r="C3" s="2"/>
      <c r="I3" s="17" t="s">
        <v>2</v>
      </c>
      <c r="L3" s="7"/>
    </row>
    <row r="4" spans="1:12" ht="21" customHeight="1">
      <c r="A4" s="38" t="s">
        <v>0</v>
      </c>
      <c r="B4" s="38"/>
      <c r="C4" s="22" t="s">
        <v>5</v>
      </c>
      <c r="D4" s="22" t="s">
        <v>6</v>
      </c>
      <c r="E4" s="22" t="s">
        <v>7</v>
      </c>
      <c r="F4" s="22" t="s">
        <v>8</v>
      </c>
      <c r="G4" s="22"/>
      <c r="H4" s="22"/>
      <c r="I4" s="33" t="s">
        <v>1</v>
      </c>
    </row>
    <row r="5" spans="1:12" ht="21" customHeight="1">
      <c r="A5" s="38" t="s">
        <v>3</v>
      </c>
      <c r="B5" s="38"/>
      <c r="C5" s="23" t="s">
        <v>9</v>
      </c>
      <c r="D5" s="23" t="s">
        <v>10</v>
      </c>
      <c r="E5" s="23" t="s">
        <v>11</v>
      </c>
      <c r="F5" s="23" t="s">
        <v>11</v>
      </c>
      <c r="G5" s="23"/>
      <c r="H5" s="23"/>
      <c r="I5" s="34"/>
    </row>
    <row r="6" spans="1:12" ht="21" customHeight="1">
      <c r="A6" s="41" t="s">
        <v>78</v>
      </c>
      <c r="B6" s="36" t="s">
        <v>12</v>
      </c>
      <c r="C6" s="26">
        <v>7271</v>
      </c>
      <c r="D6" s="26">
        <v>34334</v>
      </c>
      <c r="E6" s="26">
        <v>27254</v>
      </c>
      <c r="F6" s="26">
        <v>2911</v>
      </c>
      <c r="G6" s="26"/>
      <c r="H6" s="26"/>
      <c r="I6" s="27">
        <f t="shared" ref="I6:I63" si="0">SUM(C6:H6)</f>
        <v>71770</v>
      </c>
    </row>
    <row r="7" spans="1:12" ht="21" customHeight="1">
      <c r="A7" s="42"/>
      <c r="B7" s="28" t="s">
        <v>13</v>
      </c>
      <c r="C7" s="29">
        <v>1625</v>
      </c>
      <c r="D7" s="29">
        <v>8138</v>
      </c>
      <c r="E7" s="29">
        <v>5755</v>
      </c>
      <c r="F7" s="29">
        <v>679</v>
      </c>
      <c r="G7" s="29"/>
      <c r="H7" s="29"/>
      <c r="I7" s="30">
        <f t="shared" ref="I7:I21" si="1">SUM(C7:H7)</f>
        <v>16197</v>
      </c>
    </row>
    <row r="8" spans="1:12" ht="21" customHeight="1">
      <c r="A8" s="42"/>
      <c r="B8" s="28" t="s">
        <v>14</v>
      </c>
      <c r="C8" s="29">
        <v>1052</v>
      </c>
      <c r="D8" s="29">
        <v>5485</v>
      </c>
      <c r="E8" s="29">
        <v>4442</v>
      </c>
      <c r="F8" s="29">
        <v>359</v>
      </c>
      <c r="G8" s="29"/>
      <c r="H8" s="29"/>
      <c r="I8" s="30">
        <f t="shared" si="1"/>
        <v>11338</v>
      </c>
    </row>
    <row r="9" spans="1:12" ht="21" customHeight="1">
      <c r="A9" s="42"/>
      <c r="B9" s="28" t="s">
        <v>15</v>
      </c>
      <c r="C9" s="29">
        <v>2282</v>
      </c>
      <c r="D9" s="29">
        <v>11717</v>
      </c>
      <c r="E9" s="29">
        <v>7958</v>
      </c>
      <c r="F9" s="29">
        <v>1110</v>
      </c>
      <c r="G9" s="29"/>
      <c r="H9" s="29"/>
      <c r="I9" s="30">
        <f t="shared" si="1"/>
        <v>23067</v>
      </c>
    </row>
    <row r="10" spans="1:12" ht="21" customHeight="1">
      <c r="A10" s="42"/>
      <c r="B10" s="28" t="s">
        <v>16</v>
      </c>
      <c r="C10" s="29">
        <v>1132</v>
      </c>
      <c r="D10" s="29">
        <v>6432</v>
      </c>
      <c r="E10" s="29">
        <v>5155</v>
      </c>
      <c r="F10" s="29">
        <v>432</v>
      </c>
      <c r="G10" s="29"/>
      <c r="H10" s="29"/>
      <c r="I10" s="30">
        <f t="shared" si="1"/>
        <v>13151</v>
      </c>
    </row>
    <row r="11" spans="1:12" ht="21" customHeight="1">
      <c r="A11" s="42"/>
      <c r="B11" s="28" t="s">
        <v>17</v>
      </c>
      <c r="C11" s="29">
        <v>1001</v>
      </c>
      <c r="D11" s="29">
        <v>6075</v>
      </c>
      <c r="E11" s="29">
        <v>3943</v>
      </c>
      <c r="F11" s="29">
        <v>657</v>
      </c>
      <c r="G11" s="29"/>
      <c r="H11" s="29"/>
      <c r="I11" s="30">
        <f t="shared" si="1"/>
        <v>11676</v>
      </c>
    </row>
    <row r="12" spans="1:12" ht="21" customHeight="1">
      <c r="A12" s="42"/>
      <c r="B12" s="28" t="s">
        <v>18</v>
      </c>
      <c r="C12" s="29">
        <v>996</v>
      </c>
      <c r="D12" s="29">
        <v>5574</v>
      </c>
      <c r="E12" s="29">
        <v>3244</v>
      </c>
      <c r="F12" s="29">
        <v>281</v>
      </c>
      <c r="G12" s="29"/>
      <c r="H12" s="29"/>
      <c r="I12" s="30">
        <f t="shared" si="1"/>
        <v>10095</v>
      </c>
    </row>
    <row r="13" spans="1:12" ht="21" customHeight="1">
      <c r="A13" s="42"/>
      <c r="B13" s="28" t="s">
        <v>19</v>
      </c>
      <c r="C13" s="29">
        <v>662</v>
      </c>
      <c r="D13" s="29">
        <v>5800</v>
      </c>
      <c r="E13" s="29">
        <v>3594</v>
      </c>
      <c r="F13" s="29">
        <v>327</v>
      </c>
      <c r="G13" s="29"/>
      <c r="H13" s="29"/>
      <c r="I13" s="30">
        <f t="shared" si="1"/>
        <v>10383</v>
      </c>
    </row>
    <row r="14" spans="1:12" ht="21" customHeight="1">
      <c r="A14" s="42"/>
      <c r="B14" s="28" t="s">
        <v>20</v>
      </c>
      <c r="C14" s="29">
        <v>122</v>
      </c>
      <c r="D14" s="29">
        <v>1214</v>
      </c>
      <c r="E14" s="29">
        <v>685</v>
      </c>
      <c r="F14" s="29">
        <v>85</v>
      </c>
      <c r="G14" s="29"/>
      <c r="H14" s="29"/>
      <c r="I14" s="30">
        <f t="shared" si="1"/>
        <v>2106</v>
      </c>
    </row>
    <row r="15" spans="1:12" ht="21" customHeight="1">
      <c r="A15" s="42"/>
      <c r="B15" s="28" t="s">
        <v>21</v>
      </c>
      <c r="C15" s="29">
        <v>47</v>
      </c>
      <c r="D15" s="29">
        <v>483</v>
      </c>
      <c r="E15" s="29">
        <v>230</v>
      </c>
      <c r="F15" s="29">
        <v>29</v>
      </c>
      <c r="G15" s="29"/>
      <c r="H15" s="29"/>
      <c r="I15" s="30">
        <f t="shared" si="1"/>
        <v>789</v>
      </c>
    </row>
    <row r="16" spans="1:12" ht="21" customHeight="1">
      <c r="A16" s="42"/>
      <c r="B16" s="28" t="s">
        <v>22</v>
      </c>
      <c r="C16" s="29">
        <v>76</v>
      </c>
      <c r="D16" s="29">
        <v>532</v>
      </c>
      <c r="E16" s="29">
        <v>368</v>
      </c>
      <c r="F16" s="29">
        <v>18</v>
      </c>
      <c r="G16" s="29"/>
      <c r="H16" s="29"/>
      <c r="I16" s="30">
        <f t="shared" si="1"/>
        <v>994</v>
      </c>
    </row>
    <row r="17" spans="1:9" ht="21" customHeight="1">
      <c r="A17" s="42"/>
      <c r="B17" s="28" t="s">
        <v>23</v>
      </c>
      <c r="C17" s="29">
        <v>590</v>
      </c>
      <c r="D17" s="29">
        <v>4066</v>
      </c>
      <c r="E17" s="29">
        <v>2748</v>
      </c>
      <c r="F17" s="29">
        <v>375</v>
      </c>
      <c r="G17" s="29"/>
      <c r="H17" s="29"/>
      <c r="I17" s="30">
        <f t="shared" si="1"/>
        <v>7779</v>
      </c>
    </row>
    <row r="18" spans="1:9" ht="21" customHeight="1">
      <c r="A18" s="42"/>
      <c r="B18" s="28" t="s">
        <v>24</v>
      </c>
      <c r="C18" s="29">
        <v>97</v>
      </c>
      <c r="D18" s="29">
        <v>1137</v>
      </c>
      <c r="E18" s="29">
        <v>619</v>
      </c>
      <c r="F18" s="29">
        <v>44</v>
      </c>
      <c r="G18" s="29"/>
      <c r="H18" s="29"/>
      <c r="I18" s="30">
        <f t="shared" si="1"/>
        <v>1897</v>
      </c>
    </row>
    <row r="19" spans="1:9" ht="21" customHeight="1">
      <c r="A19" s="42"/>
      <c r="B19" s="28" t="s">
        <v>25</v>
      </c>
      <c r="C19" s="29">
        <v>213</v>
      </c>
      <c r="D19" s="29">
        <v>1971</v>
      </c>
      <c r="E19" s="29">
        <v>1384</v>
      </c>
      <c r="F19" s="29">
        <v>123</v>
      </c>
      <c r="G19" s="29"/>
      <c r="H19" s="29"/>
      <c r="I19" s="30">
        <f t="shared" si="1"/>
        <v>3691</v>
      </c>
    </row>
    <row r="20" spans="1:9" ht="21" customHeight="1">
      <c r="A20" s="42"/>
      <c r="B20" s="28" t="s">
        <v>26</v>
      </c>
      <c r="C20" s="29">
        <v>129</v>
      </c>
      <c r="D20" s="29">
        <v>955</v>
      </c>
      <c r="E20" s="29">
        <v>700</v>
      </c>
      <c r="F20" s="29">
        <v>89</v>
      </c>
      <c r="G20" s="29"/>
      <c r="H20" s="29"/>
      <c r="I20" s="30">
        <f t="shared" si="1"/>
        <v>1873</v>
      </c>
    </row>
    <row r="21" spans="1:9" ht="21" customHeight="1">
      <c r="A21" s="42"/>
      <c r="B21" s="28" t="s">
        <v>27</v>
      </c>
      <c r="C21" s="29">
        <v>217</v>
      </c>
      <c r="D21" s="29">
        <v>1447</v>
      </c>
      <c r="E21" s="29">
        <v>1045</v>
      </c>
      <c r="F21" s="29">
        <v>250</v>
      </c>
      <c r="G21" s="29"/>
      <c r="H21" s="29"/>
      <c r="I21" s="30">
        <f t="shared" si="1"/>
        <v>2959</v>
      </c>
    </row>
    <row r="22" spans="1:9" ht="21" customHeight="1">
      <c r="A22" s="42"/>
      <c r="B22" s="28" t="s">
        <v>28</v>
      </c>
      <c r="C22" s="29">
        <v>262</v>
      </c>
      <c r="D22" s="29">
        <v>2237</v>
      </c>
      <c r="E22" s="29">
        <v>1375</v>
      </c>
      <c r="F22" s="29">
        <v>120</v>
      </c>
      <c r="G22" s="29"/>
      <c r="H22" s="29"/>
      <c r="I22" s="30">
        <f t="shared" si="0"/>
        <v>3994</v>
      </c>
    </row>
    <row r="23" spans="1:9" ht="21" customHeight="1">
      <c r="A23" s="42"/>
      <c r="B23" s="28" t="s">
        <v>29</v>
      </c>
      <c r="C23" s="29">
        <v>461</v>
      </c>
      <c r="D23" s="29">
        <v>2361</v>
      </c>
      <c r="E23" s="29">
        <v>1361</v>
      </c>
      <c r="F23" s="29">
        <v>165</v>
      </c>
      <c r="G23" s="29"/>
      <c r="H23" s="29"/>
      <c r="I23" s="30">
        <f t="shared" si="0"/>
        <v>4348</v>
      </c>
    </row>
    <row r="24" spans="1:9" ht="21" customHeight="1">
      <c r="A24" s="42"/>
      <c r="B24" s="28" t="s">
        <v>30</v>
      </c>
      <c r="C24" s="29">
        <v>718</v>
      </c>
      <c r="D24" s="29">
        <v>3348</v>
      </c>
      <c r="E24" s="29">
        <v>2404</v>
      </c>
      <c r="F24" s="29">
        <v>283</v>
      </c>
      <c r="G24" s="29"/>
      <c r="H24" s="29"/>
      <c r="I24" s="30">
        <f t="shared" si="0"/>
        <v>6753</v>
      </c>
    </row>
    <row r="25" spans="1:9" ht="21" customHeight="1">
      <c r="A25" s="42"/>
      <c r="B25" s="28" t="s">
        <v>31</v>
      </c>
      <c r="C25" s="29">
        <v>1112</v>
      </c>
      <c r="D25" s="29">
        <v>4474</v>
      </c>
      <c r="E25" s="29">
        <v>3526</v>
      </c>
      <c r="F25" s="29">
        <v>419</v>
      </c>
      <c r="G25" s="29"/>
      <c r="H25" s="29"/>
      <c r="I25" s="30">
        <f t="shared" si="0"/>
        <v>9531</v>
      </c>
    </row>
    <row r="26" spans="1:9" ht="21" customHeight="1">
      <c r="A26" s="42"/>
      <c r="B26" s="28" t="s">
        <v>32</v>
      </c>
      <c r="C26" s="29">
        <v>378</v>
      </c>
      <c r="D26" s="29">
        <v>1887</v>
      </c>
      <c r="E26" s="29">
        <v>1534</v>
      </c>
      <c r="F26" s="29">
        <v>113</v>
      </c>
      <c r="G26" s="29"/>
      <c r="H26" s="29"/>
      <c r="I26" s="30">
        <f t="shared" si="0"/>
        <v>3912</v>
      </c>
    </row>
    <row r="27" spans="1:9" ht="21" customHeight="1">
      <c r="A27" s="42"/>
      <c r="B27" s="28" t="s">
        <v>33</v>
      </c>
      <c r="C27" s="29">
        <v>322</v>
      </c>
      <c r="D27" s="29">
        <v>1760</v>
      </c>
      <c r="E27" s="29">
        <v>1360</v>
      </c>
      <c r="F27" s="29">
        <v>128</v>
      </c>
      <c r="G27" s="29"/>
      <c r="H27" s="29"/>
      <c r="I27" s="30">
        <f t="shared" si="0"/>
        <v>3570</v>
      </c>
    </row>
    <row r="28" spans="1:9" ht="21" customHeight="1">
      <c r="A28" s="42"/>
      <c r="B28" s="28" t="s">
        <v>34</v>
      </c>
      <c r="C28" s="29">
        <v>301</v>
      </c>
      <c r="D28" s="29">
        <v>2230</v>
      </c>
      <c r="E28" s="29">
        <v>1076</v>
      </c>
      <c r="F28" s="29">
        <v>166</v>
      </c>
      <c r="G28" s="29"/>
      <c r="H28" s="29"/>
      <c r="I28" s="30">
        <f t="shared" si="0"/>
        <v>3773</v>
      </c>
    </row>
    <row r="29" spans="1:9" ht="21" customHeight="1">
      <c r="A29" s="43"/>
      <c r="B29" s="28" t="s">
        <v>35</v>
      </c>
      <c r="C29" s="29">
        <v>436</v>
      </c>
      <c r="D29" s="29">
        <v>2753</v>
      </c>
      <c r="E29" s="29">
        <v>1872</v>
      </c>
      <c r="F29" s="29">
        <v>189</v>
      </c>
      <c r="G29" s="29"/>
      <c r="H29" s="29"/>
      <c r="I29" s="30">
        <f t="shared" si="0"/>
        <v>5250</v>
      </c>
    </row>
    <row r="30" spans="1:9" ht="21" customHeight="1">
      <c r="A30" s="44" t="s">
        <v>79</v>
      </c>
      <c r="B30" s="25" t="s">
        <v>43</v>
      </c>
      <c r="C30" s="26">
        <v>5764</v>
      </c>
      <c r="D30" s="26">
        <v>53281</v>
      </c>
      <c r="E30" s="26">
        <v>49802</v>
      </c>
      <c r="F30" s="26">
        <v>2047</v>
      </c>
      <c r="G30" s="26"/>
      <c r="H30" s="26"/>
      <c r="I30" s="27">
        <f t="shared" si="0"/>
        <v>110894</v>
      </c>
    </row>
    <row r="31" spans="1:9" ht="21" customHeight="1">
      <c r="A31" s="44"/>
      <c r="B31" s="28" t="s">
        <v>44</v>
      </c>
      <c r="C31" s="29">
        <v>138</v>
      </c>
      <c r="D31" s="29">
        <v>2472</v>
      </c>
      <c r="E31" s="29">
        <v>1979</v>
      </c>
      <c r="F31" s="29">
        <v>50</v>
      </c>
      <c r="G31" s="29"/>
      <c r="H31" s="29"/>
      <c r="I31" s="30">
        <f t="shared" ref="I31:I45" si="2">SUM(C31:H31)</f>
        <v>4639</v>
      </c>
    </row>
    <row r="32" spans="1:9" ht="21" customHeight="1">
      <c r="A32" s="44"/>
      <c r="B32" s="28" t="s">
        <v>45</v>
      </c>
      <c r="C32" s="29">
        <v>233</v>
      </c>
      <c r="D32" s="29">
        <v>3060</v>
      </c>
      <c r="E32" s="29">
        <v>3312</v>
      </c>
      <c r="F32" s="29">
        <v>62</v>
      </c>
      <c r="G32" s="29"/>
      <c r="H32" s="29"/>
      <c r="I32" s="30">
        <f t="shared" si="2"/>
        <v>6667</v>
      </c>
    </row>
    <row r="33" spans="1:9" ht="21" customHeight="1">
      <c r="A33" s="44"/>
      <c r="B33" s="28" t="s">
        <v>46</v>
      </c>
      <c r="C33" s="29">
        <v>672</v>
      </c>
      <c r="D33" s="29">
        <v>8160</v>
      </c>
      <c r="E33" s="29">
        <v>7412</v>
      </c>
      <c r="F33" s="29">
        <v>277</v>
      </c>
      <c r="G33" s="29"/>
      <c r="H33" s="29"/>
      <c r="I33" s="30">
        <f t="shared" si="2"/>
        <v>16521</v>
      </c>
    </row>
    <row r="34" spans="1:9" ht="21" customHeight="1">
      <c r="A34" s="44"/>
      <c r="B34" s="28" t="s">
        <v>47</v>
      </c>
      <c r="C34" s="29">
        <v>387</v>
      </c>
      <c r="D34" s="29">
        <v>5080</v>
      </c>
      <c r="E34" s="29">
        <v>4354</v>
      </c>
      <c r="F34" s="29">
        <v>329</v>
      </c>
      <c r="G34" s="29"/>
      <c r="H34" s="29"/>
      <c r="I34" s="30">
        <f t="shared" si="2"/>
        <v>10150</v>
      </c>
    </row>
    <row r="35" spans="1:9" ht="21" customHeight="1">
      <c r="A35" s="44"/>
      <c r="B35" s="28" t="s">
        <v>48</v>
      </c>
      <c r="C35" s="29">
        <v>367</v>
      </c>
      <c r="D35" s="29">
        <v>4228</v>
      </c>
      <c r="E35" s="29">
        <v>3690</v>
      </c>
      <c r="F35" s="29">
        <v>230</v>
      </c>
      <c r="G35" s="29"/>
      <c r="H35" s="29"/>
      <c r="I35" s="30">
        <f t="shared" si="2"/>
        <v>8515</v>
      </c>
    </row>
    <row r="36" spans="1:9" ht="21" customHeight="1">
      <c r="A36" s="44"/>
      <c r="B36" s="28" t="s">
        <v>49</v>
      </c>
      <c r="C36" s="29">
        <v>503</v>
      </c>
      <c r="D36" s="29">
        <v>4611</v>
      </c>
      <c r="E36" s="29">
        <v>3418</v>
      </c>
      <c r="F36" s="29">
        <v>243</v>
      </c>
      <c r="G36" s="29"/>
      <c r="H36" s="29"/>
      <c r="I36" s="30">
        <f t="shared" si="2"/>
        <v>8775</v>
      </c>
    </row>
    <row r="37" spans="1:9" ht="21" customHeight="1">
      <c r="A37" s="44"/>
      <c r="B37" s="28" t="s">
        <v>50</v>
      </c>
      <c r="C37" s="29">
        <v>277</v>
      </c>
      <c r="D37" s="29">
        <v>3601</v>
      </c>
      <c r="E37" s="29">
        <v>2894</v>
      </c>
      <c r="F37" s="29">
        <v>169</v>
      </c>
      <c r="G37" s="29"/>
      <c r="H37" s="29"/>
      <c r="I37" s="30">
        <f t="shared" si="2"/>
        <v>6941</v>
      </c>
    </row>
    <row r="38" spans="1:9" ht="21" customHeight="1">
      <c r="A38" s="44"/>
      <c r="B38" s="28" t="s">
        <v>51</v>
      </c>
      <c r="C38" s="29">
        <v>688</v>
      </c>
      <c r="D38" s="29">
        <v>7554</v>
      </c>
      <c r="E38" s="29">
        <v>6182</v>
      </c>
      <c r="F38" s="29">
        <v>478</v>
      </c>
      <c r="G38" s="29"/>
      <c r="H38" s="29"/>
      <c r="I38" s="30">
        <f t="shared" si="2"/>
        <v>14902</v>
      </c>
    </row>
    <row r="39" spans="1:9" ht="21" customHeight="1">
      <c r="A39" s="44"/>
      <c r="B39" s="28" t="s">
        <v>52</v>
      </c>
      <c r="C39" s="29">
        <v>590</v>
      </c>
      <c r="D39" s="29">
        <v>6137</v>
      </c>
      <c r="E39" s="29">
        <v>5287</v>
      </c>
      <c r="F39" s="29">
        <v>289</v>
      </c>
      <c r="G39" s="29"/>
      <c r="H39" s="29"/>
      <c r="I39" s="30">
        <f t="shared" si="2"/>
        <v>12303</v>
      </c>
    </row>
    <row r="40" spans="1:9" ht="21" customHeight="1">
      <c r="A40" s="44"/>
      <c r="B40" s="28" t="s">
        <v>53</v>
      </c>
      <c r="C40" s="29">
        <v>433</v>
      </c>
      <c r="D40" s="29">
        <v>5908</v>
      </c>
      <c r="E40" s="29">
        <v>5034</v>
      </c>
      <c r="F40" s="29">
        <v>250</v>
      </c>
      <c r="G40" s="29"/>
      <c r="H40" s="29"/>
      <c r="I40" s="30">
        <f t="shared" si="2"/>
        <v>11625</v>
      </c>
    </row>
    <row r="41" spans="1:9" ht="21" customHeight="1">
      <c r="A41" s="44"/>
      <c r="B41" s="28" t="s">
        <v>54</v>
      </c>
      <c r="C41" s="29">
        <v>28</v>
      </c>
      <c r="D41" s="29">
        <v>572</v>
      </c>
      <c r="E41" s="29">
        <v>401</v>
      </c>
      <c r="F41" s="29">
        <v>28</v>
      </c>
      <c r="G41" s="29"/>
      <c r="H41" s="29"/>
      <c r="I41" s="30">
        <f t="shared" si="2"/>
        <v>1029</v>
      </c>
    </row>
    <row r="42" spans="1:9" ht="21" customHeight="1">
      <c r="A42" s="44"/>
      <c r="B42" s="28" t="s">
        <v>55</v>
      </c>
      <c r="C42" s="29">
        <v>44</v>
      </c>
      <c r="D42" s="29">
        <v>730</v>
      </c>
      <c r="E42" s="29">
        <v>560</v>
      </c>
      <c r="F42" s="29">
        <v>25</v>
      </c>
      <c r="G42" s="29"/>
      <c r="H42" s="29"/>
      <c r="I42" s="30">
        <f t="shared" si="2"/>
        <v>1359</v>
      </c>
    </row>
    <row r="43" spans="1:9" ht="21" customHeight="1">
      <c r="A43" s="44"/>
      <c r="B43" s="28" t="s">
        <v>56</v>
      </c>
      <c r="C43" s="29">
        <v>31</v>
      </c>
      <c r="D43" s="29">
        <v>591</v>
      </c>
      <c r="E43" s="29">
        <v>580</v>
      </c>
      <c r="F43" s="29">
        <v>16</v>
      </c>
      <c r="G43" s="29"/>
      <c r="H43" s="29"/>
      <c r="I43" s="30">
        <f t="shared" si="2"/>
        <v>1218</v>
      </c>
    </row>
    <row r="44" spans="1:9" ht="21" customHeight="1">
      <c r="A44" s="44"/>
      <c r="B44" s="28" t="s">
        <v>57</v>
      </c>
      <c r="C44" s="29">
        <v>23</v>
      </c>
      <c r="D44" s="29">
        <v>757</v>
      </c>
      <c r="E44" s="29">
        <v>421</v>
      </c>
      <c r="F44" s="29">
        <v>12</v>
      </c>
      <c r="G44" s="29"/>
      <c r="H44" s="29"/>
      <c r="I44" s="30">
        <f t="shared" si="2"/>
        <v>1213</v>
      </c>
    </row>
    <row r="45" spans="1:9" ht="21" customHeight="1">
      <c r="A45" s="44"/>
      <c r="B45" s="28" t="s">
        <v>58</v>
      </c>
      <c r="C45" s="29">
        <v>23</v>
      </c>
      <c r="D45" s="29">
        <v>419</v>
      </c>
      <c r="E45" s="29">
        <v>244</v>
      </c>
      <c r="F45" s="29">
        <v>5</v>
      </c>
      <c r="G45" s="29"/>
      <c r="H45" s="29"/>
      <c r="I45" s="30">
        <f t="shared" si="2"/>
        <v>691</v>
      </c>
    </row>
    <row r="46" spans="1:9" ht="21" customHeight="1">
      <c r="A46" s="44"/>
      <c r="B46" s="28" t="s">
        <v>59</v>
      </c>
      <c r="C46" s="29">
        <v>7</v>
      </c>
      <c r="D46" s="29">
        <v>298</v>
      </c>
      <c r="E46" s="29">
        <v>153</v>
      </c>
      <c r="F46" s="29">
        <v>10</v>
      </c>
      <c r="G46" s="29"/>
      <c r="H46" s="29"/>
      <c r="I46" s="30">
        <f t="shared" si="0"/>
        <v>468</v>
      </c>
    </row>
    <row r="47" spans="1:9" ht="21" customHeight="1">
      <c r="A47" s="44"/>
      <c r="B47" s="28" t="s">
        <v>60</v>
      </c>
      <c r="C47" s="29">
        <v>48</v>
      </c>
      <c r="D47" s="29">
        <v>767</v>
      </c>
      <c r="E47" s="29">
        <v>627</v>
      </c>
      <c r="F47" s="29">
        <v>17</v>
      </c>
      <c r="G47" s="29"/>
      <c r="H47" s="29"/>
      <c r="I47" s="30">
        <f t="shared" si="0"/>
        <v>1459</v>
      </c>
    </row>
    <row r="48" spans="1:9" ht="21" customHeight="1">
      <c r="A48" s="44"/>
      <c r="B48" s="28" t="s">
        <v>61</v>
      </c>
      <c r="C48" s="29">
        <v>56</v>
      </c>
      <c r="D48" s="29">
        <v>877</v>
      </c>
      <c r="E48" s="29">
        <v>701</v>
      </c>
      <c r="F48" s="29">
        <v>40</v>
      </c>
      <c r="G48" s="29"/>
      <c r="H48" s="29"/>
      <c r="I48" s="30">
        <f t="shared" si="0"/>
        <v>1674</v>
      </c>
    </row>
    <row r="49" spans="1:9" ht="21" customHeight="1">
      <c r="A49" s="44"/>
      <c r="B49" s="28" t="s">
        <v>62</v>
      </c>
      <c r="C49" s="29">
        <v>62</v>
      </c>
      <c r="D49" s="29">
        <v>1082</v>
      </c>
      <c r="E49" s="29">
        <v>672</v>
      </c>
      <c r="F49" s="29">
        <v>14</v>
      </c>
      <c r="G49" s="29"/>
      <c r="H49" s="29"/>
      <c r="I49" s="30">
        <f t="shared" si="0"/>
        <v>1830</v>
      </c>
    </row>
    <row r="50" spans="1:9" ht="21" customHeight="1">
      <c r="A50" s="44"/>
      <c r="B50" s="28" t="s">
        <v>63</v>
      </c>
      <c r="C50" s="29">
        <v>52</v>
      </c>
      <c r="D50" s="29">
        <v>1002</v>
      </c>
      <c r="E50" s="29">
        <v>661</v>
      </c>
      <c r="F50" s="29">
        <v>22</v>
      </c>
      <c r="G50" s="29"/>
      <c r="H50" s="29"/>
      <c r="I50" s="30">
        <f t="shared" si="0"/>
        <v>1737</v>
      </c>
    </row>
    <row r="51" spans="1:9" ht="21" customHeight="1">
      <c r="A51" s="44"/>
      <c r="B51" s="28" t="s">
        <v>64</v>
      </c>
      <c r="C51" s="29">
        <v>7</v>
      </c>
      <c r="D51" s="29">
        <v>166</v>
      </c>
      <c r="E51" s="29">
        <v>64</v>
      </c>
      <c r="F51" s="29">
        <v>3</v>
      </c>
      <c r="G51" s="29"/>
      <c r="H51" s="29"/>
      <c r="I51" s="30">
        <f t="shared" si="0"/>
        <v>240</v>
      </c>
    </row>
    <row r="52" spans="1:9" ht="21" customHeight="1">
      <c r="A52" s="44"/>
      <c r="B52" s="28" t="s">
        <v>65</v>
      </c>
      <c r="C52" s="29">
        <v>450</v>
      </c>
      <c r="D52" s="29">
        <v>5077</v>
      </c>
      <c r="E52" s="29">
        <v>4331</v>
      </c>
      <c r="F52" s="29">
        <v>162</v>
      </c>
      <c r="G52" s="29"/>
      <c r="H52" s="29"/>
      <c r="I52" s="30">
        <f t="shared" si="0"/>
        <v>10020</v>
      </c>
    </row>
    <row r="53" spans="1:9" ht="21" customHeight="1">
      <c r="A53" s="44"/>
      <c r="B53" s="28" t="s">
        <v>66</v>
      </c>
      <c r="C53" s="29">
        <v>77</v>
      </c>
      <c r="D53" s="29">
        <v>1866</v>
      </c>
      <c r="E53" s="29">
        <v>885</v>
      </c>
      <c r="F53" s="29">
        <v>96</v>
      </c>
      <c r="G53" s="29"/>
      <c r="H53" s="29"/>
      <c r="I53" s="30">
        <f t="shared" si="0"/>
        <v>2924</v>
      </c>
    </row>
    <row r="54" spans="1:9" ht="21" customHeight="1">
      <c r="A54" s="44"/>
      <c r="B54" s="28" t="s">
        <v>67</v>
      </c>
      <c r="C54" s="29">
        <v>120</v>
      </c>
      <c r="D54" s="29">
        <v>1486</v>
      </c>
      <c r="E54" s="29">
        <v>1192</v>
      </c>
      <c r="F54" s="29">
        <v>56</v>
      </c>
      <c r="G54" s="29"/>
      <c r="H54" s="29"/>
      <c r="I54" s="30">
        <f t="shared" si="0"/>
        <v>2854</v>
      </c>
    </row>
    <row r="55" spans="1:9" ht="21" customHeight="1">
      <c r="A55" s="44"/>
      <c r="B55" s="28" t="s">
        <v>68</v>
      </c>
      <c r="C55" s="29">
        <v>188</v>
      </c>
      <c r="D55" s="29">
        <v>2865</v>
      </c>
      <c r="E55" s="29">
        <v>2552</v>
      </c>
      <c r="F55" s="29">
        <v>85</v>
      </c>
      <c r="G55" s="29"/>
      <c r="H55" s="29"/>
      <c r="I55" s="30">
        <f t="shared" si="0"/>
        <v>5690</v>
      </c>
    </row>
    <row r="56" spans="1:9" ht="21" customHeight="1">
      <c r="A56" s="44"/>
      <c r="B56" s="28" t="s">
        <v>69</v>
      </c>
      <c r="C56" s="29">
        <v>80</v>
      </c>
      <c r="D56" s="29">
        <v>1658</v>
      </c>
      <c r="E56" s="29">
        <v>938</v>
      </c>
      <c r="F56" s="29">
        <v>73</v>
      </c>
      <c r="G56" s="29"/>
      <c r="H56" s="29"/>
      <c r="I56" s="30">
        <f t="shared" si="0"/>
        <v>2749</v>
      </c>
    </row>
    <row r="57" spans="1:9" ht="21" customHeight="1">
      <c r="A57" s="44"/>
      <c r="B57" s="28" t="s">
        <v>70</v>
      </c>
      <c r="C57" s="29">
        <v>53</v>
      </c>
      <c r="D57" s="29">
        <v>1679</v>
      </c>
      <c r="E57" s="29">
        <v>459</v>
      </c>
      <c r="F57" s="29">
        <v>31</v>
      </c>
      <c r="G57" s="29"/>
      <c r="H57" s="29"/>
      <c r="I57" s="30">
        <f t="shared" si="0"/>
        <v>2222</v>
      </c>
    </row>
    <row r="58" spans="1:9" ht="21" customHeight="1">
      <c r="A58" s="44"/>
      <c r="B58" s="28" t="s">
        <v>71</v>
      </c>
      <c r="C58" s="29">
        <v>99</v>
      </c>
      <c r="D58" s="29">
        <v>1270</v>
      </c>
      <c r="E58" s="29">
        <v>857</v>
      </c>
      <c r="F58" s="29">
        <v>55</v>
      </c>
      <c r="G58" s="29"/>
      <c r="H58" s="29"/>
      <c r="I58" s="30">
        <f t="shared" si="0"/>
        <v>2281</v>
      </c>
    </row>
    <row r="59" spans="1:9" ht="21" customHeight="1">
      <c r="A59" s="44"/>
      <c r="B59" s="28" t="s">
        <v>72</v>
      </c>
      <c r="C59" s="29">
        <v>128</v>
      </c>
      <c r="D59" s="29">
        <v>1676</v>
      </c>
      <c r="E59" s="29">
        <v>1143</v>
      </c>
      <c r="F59" s="29">
        <v>53</v>
      </c>
      <c r="G59" s="29"/>
      <c r="H59" s="29"/>
      <c r="I59" s="30">
        <f t="shared" si="0"/>
        <v>3000</v>
      </c>
    </row>
    <row r="60" spans="1:9" ht="21" customHeight="1">
      <c r="A60" s="44"/>
      <c r="B60" s="28" t="s">
        <v>73</v>
      </c>
      <c r="C60" s="29">
        <v>321</v>
      </c>
      <c r="D60" s="29">
        <v>3922</v>
      </c>
      <c r="E60" s="29">
        <v>3621</v>
      </c>
      <c r="F60" s="29">
        <v>232</v>
      </c>
      <c r="G60" s="29"/>
      <c r="H60" s="29"/>
      <c r="I60" s="30">
        <f t="shared" si="0"/>
        <v>8096</v>
      </c>
    </row>
    <row r="61" spans="1:9" ht="21" customHeight="1">
      <c r="A61" s="44"/>
      <c r="B61" s="28" t="s">
        <v>74</v>
      </c>
      <c r="C61" s="29">
        <v>99</v>
      </c>
      <c r="D61" s="29">
        <v>1391</v>
      </c>
      <c r="E61" s="29">
        <v>1089</v>
      </c>
      <c r="F61" s="29">
        <v>98</v>
      </c>
      <c r="G61" s="29"/>
      <c r="H61" s="29"/>
      <c r="I61" s="30">
        <f t="shared" si="0"/>
        <v>2677</v>
      </c>
    </row>
    <row r="62" spans="1:9" ht="21" customHeight="1">
      <c r="A62" s="44"/>
      <c r="B62" s="28" t="s">
        <v>75</v>
      </c>
      <c r="C62" s="29">
        <v>44</v>
      </c>
      <c r="D62" s="29">
        <v>519</v>
      </c>
      <c r="E62" s="29">
        <v>393</v>
      </c>
      <c r="F62" s="29">
        <v>9</v>
      </c>
      <c r="G62" s="29"/>
      <c r="H62" s="29"/>
      <c r="I62" s="30">
        <f t="shared" si="0"/>
        <v>965</v>
      </c>
    </row>
    <row r="63" spans="1:9" ht="21" customHeight="1" thickBot="1">
      <c r="A63" s="45"/>
      <c r="B63" s="40" t="s">
        <v>76</v>
      </c>
      <c r="C63" s="29">
        <v>170</v>
      </c>
      <c r="D63" s="29">
        <v>2711</v>
      </c>
      <c r="E63" s="29">
        <v>2280</v>
      </c>
      <c r="F63" s="29">
        <v>96</v>
      </c>
      <c r="G63" s="29"/>
      <c r="H63" s="29"/>
      <c r="I63" s="30">
        <f t="shared" si="0"/>
        <v>5257</v>
      </c>
    </row>
    <row r="64" spans="1:9" ht="21" customHeight="1" thickTop="1">
      <c r="A64" s="39" t="str">
        <f ca="1">A3&amp;" 合計"</f>
        <v>徳島県・高知県 合計</v>
      </c>
      <c r="B64" s="39"/>
      <c r="C64" s="24">
        <f>SUM(C6:C63)</f>
        <v>33764</v>
      </c>
      <c r="D64" s="24">
        <f t="shared" ref="D64:I64" si="3">SUM(D6:D63)</f>
        <v>253883</v>
      </c>
      <c r="E64" s="24">
        <f t="shared" si="3"/>
        <v>201820</v>
      </c>
      <c r="F64" s="24">
        <f t="shared" si="3"/>
        <v>15014</v>
      </c>
      <c r="G64" s="24">
        <f t="shared" si="3"/>
        <v>0</v>
      </c>
      <c r="H64" s="24">
        <f t="shared" si="3"/>
        <v>0</v>
      </c>
      <c r="I64" s="24">
        <f t="shared" si="3"/>
        <v>504481</v>
      </c>
    </row>
    <row r="65" spans="2:9" ht="21" customHeight="1">
      <c r="B65" s="12"/>
      <c r="C65" s="9"/>
      <c r="D65" s="10"/>
      <c r="E65" s="10"/>
      <c r="F65" s="10"/>
      <c r="G65" s="10"/>
      <c r="H65" s="10"/>
      <c r="I65" s="11"/>
    </row>
    <row r="66" spans="2:9" ht="21" customHeight="1">
      <c r="B66" s="12"/>
      <c r="C66" s="6"/>
      <c r="D66" s="13"/>
      <c r="E66" s="13"/>
      <c r="F66" s="13"/>
      <c r="G66" s="13"/>
      <c r="H66" s="13"/>
      <c r="I66" s="14"/>
    </row>
    <row r="67" spans="2:9" ht="21" customHeight="1">
      <c r="B67" s="12"/>
      <c r="C67" s="6"/>
      <c r="D67" s="13"/>
      <c r="E67" s="13"/>
      <c r="F67" s="13"/>
      <c r="G67" s="13"/>
      <c r="H67" s="13"/>
      <c r="I67" s="14"/>
    </row>
    <row r="68" spans="2:9" ht="21" customHeight="1">
      <c r="B68" s="12"/>
      <c r="C68" s="6"/>
      <c r="D68" s="13"/>
      <c r="E68" s="13"/>
      <c r="F68" s="13"/>
      <c r="G68" s="13"/>
      <c r="H68" s="13"/>
      <c r="I68" s="14"/>
    </row>
    <row r="69" spans="2:9" ht="21" customHeight="1">
      <c r="B69" s="12"/>
      <c r="C69" s="6"/>
      <c r="D69" s="13"/>
      <c r="E69" s="13"/>
      <c r="F69" s="13"/>
      <c r="G69" s="13"/>
      <c r="H69" s="13"/>
      <c r="I69" s="14"/>
    </row>
    <row r="70" spans="2:9" ht="21" customHeight="1">
      <c r="B70" s="12"/>
      <c r="C70" s="6"/>
      <c r="D70" s="13"/>
      <c r="E70" s="13"/>
      <c r="F70" s="13"/>
      <c r="G70" s="13"/>
      <c r="H70" s="13"/>
      <c r="I70" s="14"/>
    </row>
    <row r="71" spans="2:9" ht="21" customHeight="1">
      <c r="B71" s="12"/>
      <c r="C71" s="6"/>
      <c r="D71" s="13"/>
      <c r="E71" s="13"/>
      <c r="F71" s="13"/>
      <c r="G71" s="13"/>
      <c r="H71" s="13"/>
      <c r="I71" s="14"/>
    </row>
    <row r="72" spans="2:9" ht="21" customHeight="1">
      <c r="B72" s="12"/>
      <c r="C72" s="6"/>
      <c r="D72" s="13"/>
      <c r="E72" s="13"/>
      <c r="F72" s="13"/>
      <c r="G72" s="13"/>
      <c r="H72" s="13"/>
      <c r="I72" s="14"/>
    </row>
  </sheetData>
  <mergeCells count="8">
    <mergeCell ref="A30:A63"/>
    <mergeCell ref="A64:B64"/>
    <mergeCell ref="C2:I2"/>
    <mergeCell ref="I4:I5"/>
    <mergeCell ref="A3:B3"/>
    <mergeCell ref="A4:B4"/>
    <mergeCell ref="A5:B5"/>
    <mergeCell ref="A6:A29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showGridLines="0" showZeros="0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5" t="s">
        <v>77</v>
      </c>
      <c r="C2" s="35"/>
      <c r="D2" s="35"/>
      <c r="E2" s="35"/>
      <c r="F2" s="35"/>
      <c r="G2" s="35"/>
      <c r="H2" s="35"/>
      <c r="J2" s="2"/>
      <c r="K2" s="2"/>
    </row>
    <row r="3" spans="1:11" ht="21" customHeight="1">
      <c r="A3" s="21" t="str">
        <f ca="1">RIGHT(CELL("filename",A3),LEN(CELL("filename",A3))-FIND("]",CELL("filename",A3)))</f>
        <v>徳島県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5</v>
      </c>
      <c r="C4" s="22" t="s">
        <v>6</v>
      </c>
      <c r="D4" s="22" t="s">
        <v>7</v>
      </c>
      <c r="E4" s="22" t="s">
        <v>8</v>
      </c>
      <c r="F4" s="22"/>
      <c r="G4" s="22"/>
      <c r="H4" s="33" t="s">
        <v>1</v>
      </c>
    </row>
    <row r="5" spans="1:11" ht="21" customHeight="1">
      <c r="A5" s="20" t="s">
        <v>3</v>
      </c>
      <c r="B5" s="23" t="s">
        <v>9</v>
      </c>
      <c r="C5" s="23" t="s">
        <v>10</v>
      </c>
      <c r="D5" s="23" t="s">
        <v>11</v>
      </c>
      <c r="E5" s="23" t="s">
        <v>11</v>
      </c>
      <c r="F5" s="23"/>
      <c r="G5" s="23"/>
      <c r="H5" s="34"/>
    </row>
    <row r="6" spans="1:11" ht="21" customHeight="1">
      <c r="A6" s="25" t="s">
        <v>12</v>
      </c>
      <c r="B6" s="26">
        <v>7271</v>
      </c>
      <c r="C6" s="26">
        <v>34334</v>
      </c>
      <c r="D6" s="26">
        <v>27254</v>
      </c>
      <c r="E6" s="26">
        <v>2911</v>
      </c>
      <c r="F6" s="26"/>
      <c r="G6" s="26"/>
      <c r="H6" s="27">
        <f t="shared" ref="H6:H29" si="0">SUM(B6:G6)</f>
        <v>71770</v>
      </c>
    </row>
    <row r="7" spans="1:11" ht="21" customHeight="1">
      <c r="A7" s="28" t="s">
        <v>13</v>
      </c>
      <c r="B7" s="29">
        <v>1625</v>
      </c>
      <c r="C7" s="29">
        <v>8138</v>
      </c>
      <c r="D7" s="29">
        <v>5755</v>
      </c>
      <c r="E7" s="29">
        <v>679</v>
      </c>
      <c r="F7" s="29"/>
      <c r="G7" s="29"/>
      <c r="H7" s="30">
        <f t="shared" ref="H7:H21" si="1">SUM(B7:G7)</f>
        <v>16197</v>
      </c>
    </row>
    <row r="8" spans="1:11" ht="21" customHeight="1">
      <c r="A8" s="28" t="s">
        <v>14</v>
      </c>
      <c r="B8" s="29">
        <v>1052</v>
      </c>
      <c r="C8" s="29">
        <v>5485</v>
      </c>
      <c r="D8" s="29">
        <v>4442</v>
      </c>
      <c r="E8" s="29">
        <v>359</v>
      </c>
      <c r="F8" s="29"/>
      <c r="G8" s="29"/>
      <c r="H8" s="30">
        <f t="shared" si="1"/>
        <v>11338</v>
      </c>
    </row>
    <row r="9" spans="1:11" ht="21" customHeight="1">
      <c r="A9" s="28" t="s">
        <v>15</v>
      </c>
      <c r="B9" s="29">
        <v>2282</v>
      </c>
      <c r="C9" s="29">
        <v>11717</v>
      </c>
      <c r="D9" s="29">
        <v>7958</v>
      </c>
      <c r="E9" s="29">
        <v>1110</v>
      </c>
      <c r="F9" s="29"/>
      <c r="G9" s="29"/>
      <c r="H9" s="30">
        <f t="shared" si="1"/>
        <v>23067</v>
      </c>
    </row>
    <row r="10" spans="1:11" ht="21" customHeight="1">
      <c r="A10" s="28" t="s">
        <v>16</v>
      </c>
      <c r="B10" s="29">
        <v>1132</v>
      </c>
      <c r="C10" s="29">
        <v>6432</v>
      </c>
      <c r="D10" s="29">
        <v>5155</v>
      </c>
      <c r="E10" s="29">
        <v>432</v>
      </c>
      <c r="F10" s="29"/>
      <c r="G10" s="29"/>
      <c r="H10" s="30">
        <f t="shared" si="1"/>
        <v>13151</v>
      </c>
    </row>
    <row r="11" spans="1:11" ht="21" customHeight="1">
      <c r="A11" s="28" t="s">
        <v>17</v>
      </c>
      <c r="B11" s="29">
        <v>1001</v>
      </c>
      <c r="C11" s="29">
        <v>6075</v>
      </c>
      <c r="D11" s="29">
        <v>3943</v>
      </c>
      <c r="E11" s="29">
        <v>657</v>
      </c>
      <c r="F11" s="29"/>
      <c r="G11" s="29"/>
      <c r="H11" s="30">
        <f t="shared" si="1"/>
        <v>11676</v>
      </c>
    </row>
    <row r="12" spans="1:11" ht="21" customHeight="1">
      <c r="A12" s="28" t="s">
        <v>18</v>
      </c>
      <c r="B12" s="29">
        <v>996</v>
      </c>
      <c r="C12" s="29">
        <v>5574</v>
      </c>
      <c r="D12" s="29">
        <v>3244</v>
      </c>
      <c r="E12" s="29">
        <v>281</v>
      </c>
      <c r="F12" s="29"/>
      <c r="G12" s="29"/>
      <c r="H12" s="30">
        <f t="shared" si="1"/>
        <v>10095</v>
      </c>
    </row>
    <row r="13" spans="1:11" ht="21" customHeight="1">
      <c r="A13" s="28" t="s">
        <v>19</v>
      </c>
      <c r="B13" s="29">
        <v>662</v>
      </c>
      <c r="C13" s="29">
        <v>5800</v>
      </c>
      <c r="D13" s="29">
        <v>3594</v>
      </c>
      <c r="E13" s="29">
        <v>327</v>
      </c>
      <c r="F13" s="29"/>
      <c r="G13" s="29"/>
      <c r="H13" s="30">
        <f t="shared" si="1"/>
        <v>10383</v>
      </c>
    </row>
    <row r="14" spans="1:11" ht="21" customHeight="1">
      <c r="A14" s="28" t="s">
        <v>20</v>
      </c>
      <c r="B14" s="29">
        <v>122</v>
      </c>
      <c r="C14" s="29">
        <v>1214</v>
      </c>
      <c r="D14" s="29">
        <v>685</v>
      </c>
      <c r="E14" s="29">
        <v>85</v>
      </c>
      <c r="F14" s="29"/>
      <c r="G14" s="29"/>
      <c r="H14" s="30">
        <f t="shared" si="1"/>
        <v>2106</v>
      </c>
    </row>
    <row r="15" spans="1:11" ht="21" customHeight="1">
      <c r="A15" s="28" t="s">
        <v>21</v>
      </c>
      <c r="B15" s="29">
        <v>47</v>
      </c>
      <c r="C15" s="29">
        <v>483</v>
      </c>
      <c r="D15" s="29">
        <v>230</v>
      </c>
      <c r="E15" s="29">
        <v>29</v>
      </c>
      <c r="F15" s="29"/>
      <c r="G15" s="29"/>
      <c r="H15" s="30">
        <f t="shared" si="1"/>
        <v>789</v>
      </c>
    </row>
    <row r="16" spans="1:11" ht="21" customHeight="1">
      <c r="A16" s="28" t="s">
        <v>22</v>
      </c>
      <c r="B16" s="29">
        <v>76</v>
      </c>
      <c r="C16" s="29">
        <v>532</v>
      </c>
      <c r="D16" s="29">
        <v>368</v>
      </c>
      <c r="E16" s="29">
        <v>18</v>
      </c>
      <c r="F16" s="29"/>
      <c r="G16" s="29"/>
      <c r="H16" s="30">
        <f t="shared" si="1"/>
        <v>994</v>
      </c>
    </row>
    <row r="17" spans="1:8" ht="21" customHeight="1">
      <c r="A17" s="28" t="s">
        <v>23</v>
      </c>
      <c r="B17" s="29">
        <v>590</v>
      </c>
      <c r="C17" s="29">
        <v>4066</v>
      </c>
      <c r="D17" s="29">
        <v>2748</v>
      </c>
      <c r="E17" s="29">
        <v>375</v>
      </c>
      <c r="F17" s="29"/>
      <c r="G17" s="29"/>
      <c r="H17" s="30">
        <f t="shared" si="1"/>
        <v>7779</v>
      </c>
    </row>
    <row r="18" spans="1:8" ht="21" customHeight="1">
      <c r="A18" s="28" t="s">
        <v>24</v>
      </c>
      <c r="B18" s="29">
        <v>97</v>
      </c>
      <c r="C18" s="29">
        <v>1137</v>
      </c>
      <c r="D18" s="29">
        <v>619</v>
      </c>
      <c r="E18" s="29">
        <v>44</v>
      </c>
      <c r="F18" s="29"/>
      <c r="G18" s="29"/>
      <c r="H18" s="30">
        <f t="shared" si="1"/>
        <v>1897</v>
      </c>
    </row>
    <row r="19" spans="1:8" ht="21" customHeight="1">
      <c r="A19" s="28" t="s">
        <v>25</v>
      </c>
      <c r="B19" s="29">
        <v>213</v>
      </c>
      <c r="C19" s="29">
        <v>1971</v>
      </c>
      <c r="D19" s="29">
        <v>1384</v>
      </c>
      <c r="E19" s="29">
        <v>123</v>
      </c>
      <c r="F19" s="29"/>
      <c r="G19" s="29"/>
      <c r="H19" s="30">
        <f t="shared" si="1"/>
        <v>3691</v>
      </c>
    </row>
    <row r="20" spans="1:8" ht="21" customHeight="1">
      <c r="A20" s="28" t="s">
        <v>26</v>
      </c>
      <c r="B20" s="29">
        <v>129</v>
      </c>
      <c r="C20" s="29">
        <v>955</v>
      </c>
      <c r="D20" s="29">
        <v>700</v>
      </c>
      <c r="E20" s="29">
        <v>89</v>
      </c>
      <c r="F20" s="29"/>
      <c r="G20" s="29"/>
      <c r="H20" s="30">
        <f t="shared" si="1"/>
        <v>1873</v>
      </c>
    </row>
    <row r="21" spans="1:8" ht="21" customHeight="1">
      <c r="A21" s="28" t="s">
        <v>27</v>
      </c>
      <c r="B21" s="29">
        <v>217</v>
      </c>
      <c r="C21" s="29">
        <v>1447</v>
      </c>
      <c r="D21" s="29">
        <v>1045</v>
      </c>
      <c r="E21" s="29">
        <v>250</v>
      </c>
      <c r="F21" s="29"/>
      <c r="G21" s="29"/>
      <c r="H21" s="30">
        <f t="shared" si="1"/>
        <v>2959</v>
      </c>
    </row>
    <row r="22" spans="1:8" ht="21" customHeight="1">
      <c r="A22" s="28" t="s">
        <v>28</v>
      </c>
      <c r="B22" s="29">
        <v>262</v>
      </c>
      <c r="C22" s="29">
        <v>2237</v>
      </c>
      <c r="D22" s="29">
        <v>1375</v>
      </c>
      <c r="E22" s="29">
        <v>120</v>
      </c>
      <c r="F22" s="29"/>
      <c r="G22" s="29"/>
      <c r="H22" s="30">
        <f t="shared" si="0"/>
        <v>3994</v>
      </c>
    </row>
    <row r="23" spans="1:8" ht="21" customHeight="1">
      <c r="A23" s="28" t="s">
        <v>29</v>
      </c>
      <c r="B23" s="29">
        <v>461</v>
      </c>
      <c r="C23" s="29">
        <v>2361</v>
      </c>
      <c r="D23" s="29">
        <v>1361</v>
      </c>
      <c r="E23" s="29">
        <v>165</v>
      </c>
      <c r="F23" s="29"/>
      <c r="G23" s="29"/>
      <c r="H23" s="30">
        <f t="shared" si="0"/>
        <v>4348</v>
      </c>
    </row>
    <row r="24" spans="1:8" ht="21" customHeight="1">
      <c r="A24" s="28" t="s">
        <v>30</v>
      </c>
      <c r="B24" s="29">
        <v>718</v>
      </c>
      <c r="C24" s="29">
        <v>3348</v>
      </c>
      <c r="D24" s="29">
        <v>2404</v>
      </c>
      <c r="E24" s="29">
        <v>283</v>
      </c>
      <c r="F24" s="29"/>
      <c r="G24" s="29"/>
      <c r="H24" s="30">
        <f t="shared" si="0"/>
        <v>6753</v>
      </c>
    </row>
    <row r="25" spans="1:8" ht="21" customHeight="1">
      <c r="A25" s="28" t="s">
        <v>31</v>
      </c>
      <c r="B25" s="29">
        <v>1112</v>
      </c>
      <c r="C25" s="29">
        <v>4474</v>
      </c>
      <c r="D25" s="29">
        <v>3526</v>
      </c>
      <c r="E25" s="29">
        <v>419</v>
      </c>
      <c r="F25" s="29"/>
      <c r="G25" s="29"/>
      <c r="H25" s="30">
        <f t="shared" si="0"/>
        <v>9531</v>
      </c>
    </row>
    <row r="26" spans="1:8" ht="21" customHeight="1">
      <c r="A26" s="28" t="s">
        <v>32</v>
      </c>
      <c r="B26" s="29">
        <v>378</v>
      </c>
      <c r="C26" s="29">
        <v>1887</v>
      </c>
      <c r="D26" s="29">
        <v>1534</v>
      </c>
      <c r="E26" s="29">
        <v>113</v>
      </c>
      <c r="F26" s="29"/>
      <c r="G26" s="29"/>
      <c r="H26" s="30">
        <f t="shared" si="0"/>
        <v>3912</v>
      </c>
    </row>
    <row r="27" spans="1:8" ht="21" customHeight="1">
      <c r="A27" s="28" t="s">
        <v>33</v>
      </c>
      <c r="B27" s="29">
        <v>322</v>
      </c>
      <c r="C27" s="29">
        <v>1760</v>
      </c>
      <c r="D27" s="29">
        <v>1360</v>
      </c>
      <c r="E27" s="29">
        <v>128</v>
      </c>
      <c r="F27" s="29"/>
      <c r="G27" s="29"/>
      <c r="H27" s="30">
        <f t="shared" si="0"/>
        <v>3570</v>
      </c>
    </row>
    <row r="28" spans="1:8" ht="21" customHeight="1">
      <c r="A28" s="28" t="s">
        <v>34</v>
      </c>
      <c r="B28" s="29">
        <v>301</v>
      </c>
      <c r="C28" s="29">
        <v>2230</v>
      </c>
      <c r="D28" s="29">
        <v>1076</v>
      </c>
      <c r="E28" s="29">
        <v>166</v>
      </c>
      <c r="F28" s="29"/>
      <c r="G28" s="29"/>
      <c r="H28" s="30">
        <f t="shared" si="0"/>
        <v>3773</v>
      </c>
    </row>
    <row r="29" spans="1:8" ht="21" customHeight="1" thickBot="1">
      <c r="A29" s="28" t="s">
        <v>35</v>
      </c>
      <c r="B29" s="29">
        <v>436</v>
      </c>
      <c r="C29" s="29">
        <v>2753</v>
      </c>
      <c r="D29" s="29">
        <v>1872</v>
      </c>
      <c r="E29" s="29">
        <v>189</v>
      </c>
      <c r="F29" s="29"/>
      <c r="G29" s="29"/>
      <c r="H29" s="30">
        <f t="shared" si="0"/>
        <v>5250</v>
      </c>
    </row>
    <row r="30" spans="1:8" ht="21" customHeight="1" thickTop="1">
      <c r="A30" s="19" t="str">
        <f ca="1">A3&amp;" 合計"</f>
        <v>徳島県 合計</v>
      </c>
      <c r="B30" s="24">
        <f t="shared" ref="B30:H30" si="2">SUM(B6:B29)</f>
        <v>21502</v>
      </c>
      <c r="C30" s="24">
        <f t="shared" si="2"/>
        <v>116410</v>
      </c>
      <c r="D30" s="24">
        <f t="shared" si="2"/>
        <v>83632</v>
      </c>
      <c r="E30" s="24">
        <f t="shared" si="2"/>
        <v>9352</v>
      </c>
      <c r="F30" s="24">
        <f t="shared" si="2"/>
        <v>0</v>
      </c>
      <c r="G30" s="24">
        <f t="shared" si="2"/>
        <v>0</v>
      </c>
      <c r="H30" s="24">
        <f t="shared" si="2"/>
        <v>230896</v>
      </c>
    </row>
    <row r="31" spans="1:8" ht="21" customHeight="1">
      <c r="A31" s="8"/>
      <c r="B31" s="9"/>
      <c r="C31" s="10"/>
      <c r="D31" s="10"/>
      <c r="E31" s="10"/>
      <c r="F31" s="10"/>
      <c r="G31" s="10"/>
      <c r="H31" s="11"/>
    </row>
    <row r="32" spans="1:8" ht="21" customHeight="1">
      <c r="A32" s="12"/>
      <c r="B32" s="6"/>
      <c r="C32" s="13"/>
      <c r="D32" s="13"/>
      <c r="E32" s="13"/>
      <c r="F32" s="13"/>
      <c r="G32" s="13"/>
      <c r="H32" s="14"/>
    </row>
    <row r="33" spans="1:8" ht="21" customHeight="1">
      <c r="A33" s="12"/>
      <c r="B33" s="6"/>
      <c r="C33" s="13"/>
      <c r="D33" s="13"/>
      <c r="E33" s="13"/>
      <c r="F33" s="13"/>
      <c r="G33" s="13"/>
      <c r="H33" s="14"/>
    </row>
    <row r="34" spans="1:8" ht="21" customHeight="1">
      <c r="A34" s="12"/>
      <c r="B34" s="6"/>
      <c r="C34" s="13"/>
      <c r="D34" s="13"/>
      <c r="E34" s="13"/>
      <c r="F34" s="13"/>
      <c r="G34" s="13"/>
      <c r="H34" s="14"/>
    </row>
    <row r="35" spans="1:8" ht="21" customHeight="1">
      <c r="A35" s="12"/>
      <c r="B35" s="6"/>
      <c r="C35" s="13"/>
      <c r="D35" s="13"/>
      <c r="E35" s="13"/>
      <c r="F35" s="13"/>
      <c r="G35" s="13"/>
      <c r="H35" s="14"/>
    </row>
    <row r="36" spans="1:8" ht="21" customHeight="1">
      <c r="A36" s="12"/>
      <c r="B36" s="6"/>
      <c r="C36" s="13"/>
      <c r="D36" s="13"/>
      <c r="E36" s="13"/>
      <c r="F36" s="13"/>
      <c r="G36" s="13"/>
      <c r="H36" s="14"/>
    </row>
    <row r="37" spans="1:8" ht="21" customHeight="1">
      <c r="A37" s="12"/>
      <c r="B37" s="6"/>
      <c r="C37" s="13"/>
      <c r="D37" s="13"/>
      <c r="E37" s="13"/>
      <c r="F37" s="13"/>
      <c r="G37" s="13"/>
      <c r="H37" s="14"/>
    </row>
    <row r="38" spans="1:8" ht="21" customHeight="1">
      <c r="A38" s="12"/>
      <c r="B38" s="6"/>
      <c r="C38" s="13"/>
      <c r="D38" s="13"/>
      <c r="E38" s="13"/>
      <c r="F38" s="13"/>
      <c r="G38" s="13"/>
      <c r="H38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showZeros="0" view="pageBreakPreview" zoomScaleNormal="85" zoomScaleSheetLayoutView="10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6" sqref="A6:XFD39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5" t="s">
        <v>77</v>
      </c>
      <c r="C2" s="35"/>
      <c r="D2" s="35"/>
      <c r="E2" s="35"/>
      <c r="F2" s="35"/>
      <c r="G2" s="35"/>
      <c r="H2" s="35"/>
      <c r="J2" s="2"/>
      <c r="K2" s="2"/>
    </row>
    <row r="3" spans="1:11" ht="21" customHeight="1">
      <c r="A3" s="21" t="str">
        <f ca="1">RIGHT(CELL("filename",A3),LEN(CELL("filename",A3))-FIND("]",CELL("filename",A3)))</f>
        <v>高知県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36</v>
      </c>
      <c r="C4" s="22" t="s">
        <v>37</v>
      </c>
      <c r="D4" s="22" t="s">
        <v>38</v>
      </c>
      <c r="E4" s="22" t="s">
        <v>39</v>
      </c>
      <c r="F4" s="22"/>
      <c r="G4" s="22"/>
      <c r="H4" s="33" t="s">
        <v>1</v>
      </c>
    </row>
    <row r="5" spans="1:11" ht="21" customHeight="1">
      <c r="A5" s="32" t="s">
        <v>3</v>
      </c>
      <c r="B5" s="23" t="s">
        <v>40</v>
      </c>
      <c r="C5" s="23" t="s">
        <v>41</v>
      </c>
      <c r="D5" s="23" t="s">
        <v>42</v>
      </c>
      <c r="E5" s="23" t="s">
        <v>42</v>
      </c>
      <c r="F5" s="23"/>
      <c r="G5" s="23"/>
      <c r="H5" s="34"/>
    </row>
    <row r="6" spans="1:11" ht="21" customHeight="1">
      <c r="A6" s="25" t="s">
        <v>43</v>
      </c>
      <c r="B6" s="26">
        <v>5764</v>
      </c>
      <c r="C6" s="26">
        <v>53281</v>
      </c>
      <c r="D6" s="26">
        <v>49802</v>
      </c>
      <c r="E6" s="26">
        <v>2047</v>
      </c>
      <c r="F6" s="26"/>
      <c r="G6" s="26"/>
      <c r="H6" s="27">
        <f t="shared" ref="H6:H39" si="0">SUM(B6:G6)</f>
        <v>110894</v>
      </c>
    </row>
    <row r="7" spans="1:11" ht="21" customHeight="1">
      <c r="A7" s="28" t="s">
        <v>44</v>
      </c>
      <c r="B7" s="29">
        <v>138</v>
      </c>
      <c r="C7" s="29">
        <v>2472</v>
      </c>
      <c r="D7" s="29">
        <v>1979</v>
      </c>
      <c r="E7" s="29">
        <v>50</v>
      </c>
      <c r="F7" s="29"/>
      <c r="G7" s="29"/>
      <c r="H7" s="30">
        <f t="shared" ref="H7:H21" si="1">SUM(B7:G7)</f>
        <v>4639</v>
      </c>
    </row>
    <row r="8" spans="1:11" ht="21" customHeight="1">
      <c r="A8" s="28" t="s">
        <v>45</v>
      </c>
      <c r="B8" s="29">
        <v>233</v>
      </c>
      <c r="C8" s="29">
        <v>3060</v>
      </c>
      <c r="D8" s="29">
        <v>3312</v>
      </c>
      <c r="E8" s="29">
        <v>62</v>
      </c>
      <c r="F8" s="29"/>
      <c r="G8" s="29"/>
      <c r="H8" s="30">
        <f t="shared" si="1"/>
        <v>6667</v>
      </c>
    </row>
    <row r="9" spans="1:11" ht="21" customHeight="1">
      <c r="A9" s="28" t="s">
        <v>46</v>
      </c>
      <c r="B9" s="29">
        <v>672</v>
      </c>
      <c r="C9" s="29">
        <v>8160</v>
      </c>
      <c r="D9" s="29">
        <v>7412</v>
      </c>
      <c r="E9" s="29">
        <v>277</v>
      </c>
      <c r="F9" s="29"/>
      <c r="G9" s="29"/>
      <c r="H9" s="30">
        <f t="shared" si="1"/>
        <v>16521</v>
      </c>
    </row>
    <row r="10" spans="1:11" ht="21" customHeight="1">
      <c r="A10" s="28" t="s">
        <v>47</v>
      </c>
      <c r="B10" s="29">
        <v>387</v>
      </c>
      <c r="C10" s="29">
        <v>5080</v>
      </c>
      <c r="D10" s="29">
        <v>4354</v>
      </c>
      <c r="E10" s="29">
        <v>329</v>
      </c>
      <c r="F10" s="29"/>
      <c r="G10" s="29"/>
      <c r="H10" s="30">
        <f t="shared" si="1"/>
        <v>10150</v>
      </c>
    </row>
    <row r="11" spans="1:11" ht="21" customHeight="1">
      <c r="A11" s="28" t="s">
        <v>48</v>
      </c>
      <c r="B11" s="29">
        <v>367</v>
      </c>
      <c r="C11" s="29">
        <v>4228</v>
      </c>
      <c r="D11" s="29">
        <v>3690</v>
      </c>
      <c r="E11" s="29">
        <v>230</v>
      </c>
      <c r="F11" s="29"/>
      <c r="G11" s="29"/>
      <c r="H11" s="30">
        <f t="shared" si="1"/>
        <v>8515</v>
      </c>
    </row>
    <row r="12" spans="1:11" ht="21" customHeight="1">
      <c r="A12" s="28" t="s">
        <v>49</v>
      </c>
      <c r="B12" s="29">
        <v>503</v>
      </c>
      <c r="C12" s="29">
        <v>4611</v>
      </c>
      <c r="D12" s="29">
        <v>3418</v>
      </c>
      <c r="E12" s="29">
        <v>243</v>
      </c>
      <c r="F12" s="29"/>
      <c r="G12" s="29"/>
      <c r="H12" s="30">
        <f t="shared" si="1"/>
        <v>8775</v>
      </c>
    </row>
    <row r="13" spans="1:11" ht="21" customHeight="1">
      <c r="A13" s="28" t="s">
        <v>50</v>
      </c>
      <c r="B13" s="29">
        <v>277</v>
      </c>
      <c r="C13" s="29">
        <v>3601</v>
      </c>
      <c r="D13" s="29">
        <v>2894</v>
      </c>
      <c r="E13" s="29">
        <v>169</v>
      </c>
      <c r="F13" s="29"/>
      <c r="G13" s="29"/>
      <c r="H13" s="30">
        <f t="shared" si="1"/>
        <v>6941</v>
      </c>
    </row>
    <row r="14" spans="1:11" ht="21" customHeight="1">
      <c r="A14" s="28" t="s">
        <v>51</v>
      </c>
      <c r="B14" s="29">
        <v>688</v>
      </c>
      <c r="C14" s="29">
        <v>7554</v>
      </c>
      <c r="D14" s="29">
        <v>6182</v>
      </c>
      <c r="E14" s="29">
        <v>478</v>
      </c>
      <c r="F14" s="29"/>
      <c r="G14" s="29"/>
      <c r="H14" s="30">
        <f t="shared" si="1"/>
        <v>14902</v>
      </c>
    </row>
    <row r="15" spans="1:11" ht="21" customHeight="1">
      <c r="A15" s="28" t="s">
        <v>52</v>
      </c>
      <c r="B15" s="29">
        <v>590</v>
      </c>
      <c r="C15" s="29">
        <v>6137</v>
      </c>
      <c r="D15" s="29">
        <v>5287</v>
      </c>
      <c r="E15" s="29">
        <v>289</v>
      </c>
      <c r="F15" s="29"/>
      <c r="G15" s="29"/>
      <c r="H15" s="30">
        <f t="shared" si="1"/>
        <v>12303</v>
      </c>
    </row>
    <row r="16" spans="1:11" ht="21" customHeight="1">
      <c r="A16" s="28" t="s">
        <v>53</v>
      </c>
      <c r="B16" s="29">
        <v>433</v>
      </c>
      <c r="C16" s="29">
        <v>5908</v>
      </c>
      <c r="D16" s="29">
        <v>5034</v>
      </c>
      <c r="E16" s="29">
        <v>250</v>
      </c>
      <c r="F16" s="29"/>
      <c r="G16" s="29"/>
      <c r="H16" s="30">
        <f t="shared" si="1"/>
        <v>11625</v>
      </c>
    </row>
    <row r="17" spans="1:8" ht="21" customHeight="1">
      <c r="A17" s="28" t="s">
        <v>54</v>
      </c>
      <c r="B17" s="29">
        <v>28</v>
      </c>
      <c r="C17" s="29">
        <v>572</v>
      </c>
      <c r="D17" s="29">
        <v>401</v>
      </c>
      <c r="E17" s="29">
        <v>28</v>
      </c>
      <c r="F17" s="29"/>
      <c r="G17" s="29"/>
      <c r="H17" s="30">
        <f t="shared" si="1"/>
        <v>1029</v>
      </c>
    </row>
    <row r="18" spans="1:8" ht="21" customHeight="1">
      <c r="A18" s="28" t="s">
        <v>55</v>
      </c>
      <c r="B18" s="29">
        <v>44</v>
      </c>
      <c r="C18" s="29">
        <v>730</v>
      </c>
      <c r="D18" s="29">
        <v>560</v>
      </c>
      <c r="E18" s="29">
        <v>25</v>
      </c>
      <c r="F18" s="29"/>
      <c r="G18" s="29"/>
      <c r="H18" s="30">
        <f t="shared" si="1"/>
        <v>1359</v>
      </c>
    </row>
    <row r="19" spans="1:8" ht="21" customHeight="1">
      <c r="A19" s="28" t="s">
        <v>56</v>
      </c>
      <c r="B19" s="29">
        <v>31</v>
      </c>
      <c r="C19" s="29">
        <v>591</v>
      </c>
      <c r="D19" s="29">
        <v>580</v>
      </c>
      <c r="E19" s="29">
        <v>16</v>
      </c>
      <c r="F19" s="29"/>
      <c r="G19" s="29"/>
      <c r="H19" s="30">
        <f t="shared" si="1"/>
        <v>1218</v>
      </c>
    </row>
    <row r="20" spans="1:8" ht="21" customHeight="1">
      <c r="A20" s="28" t="s">
        <v>57</v>
      </c>
      <c r="B20" s="29">
        <v>23</v>
      </c>
      <c r="C20" s="29">
        <v>757</v>
      </c>
      <c r="D20" s="29">
        <v>421</v>
      </c>
      <c r="E20" s="29">
        <v>12</v>
      </c>
      <c r="F20" s="29"/>
      <c r="G20" s="29"/>
      <c r="H20" s="30">
        <f t="shared" si="1"/>
        <v>1213</v>
      </c>
    </row>
    <row r="21" spans="1:8" ht="21" customHeight="1">
      <c r="A21" s="28" t="s">
        <v>58</v>
      </c>
      <c r="B21" s="29">
        <v>23</v>
      </c>
      <c r="C21" s="29">
        <v>419</v>
      </c>
      <c r="D21" s="29">
        <v>244</v>
      </c>
      <c r="E21" s="29">
        <v>5</v>
      </c>
      <c r="F21" s="29"/>
      <c r="G21" s="29"/>
      <c r="H21" s="30">
        <f t="shared" si="1"/>
        <v>691</v>
      </c>
    </row>
    <row r="22" spans="1:8" ht="21" customHeight="1">
      <c r="A22" s="28" t="s">
        <v>59</v>
      </c>
      <c r="B22" s="29">
        <v>7</v>
      </c>
      <c r="C22" s="29">
        <v>298</v>
      </c>
      <c r="D22" s="29">
        <v>153</v>
      </c>
      <c r="E22" s="29">
        <v>10</v>
      </c>
      <c r="F22" s="29"/>
      <c r="G22" s="29"/>
      <c r="H22" s="30">
        <f t="shared" si="0"/>
        <v>468</v>
      </c>
    </row>
    <row r="23" spans="1:8" ht="21" customHeight="1">
      <c r="A23" s="28" t="s">
        <v>60</v>
      </c>
      <c r="B23" s="29">
        <v>48</v>
      </c>
      <c r="C23" s="29">
        <v>767</v>
      </c>
      <c r="D23" s="29">
        <v>627</v>
      </c>
      <c r="E23" s="29">
        <v>17</v>
      </c>
      <c r="F23" s="29"/>
      <c r="G23" s="29"/>
      <c r="H23" s="30">
        <f t="shared" si="0"/>
        <v>1459</v>
      </c>
    </row>
    <row r="24" spans="1:8" ht="21" customHeight="1">
      <c r="A24" s="28" t="s">
        <v>61</v>
      </c>
      <c r="B24" s="29">
        <v>56</v>
      </c>
      <c r="C24" s="29">
        <v>877</v>
      </c>
      <c r="D24" s="29">
        <v>701</v>
      </c>
      <c r="E24" s="29">
        <v>40</v>
      </c>
      <c r="F24" s="29"/>
      <c r="G24" s="29"/>
      <c r="H24" s="30">
        <f t="shared" si="0"/>
        <v>1674</v>
      </c>
    </row>
    <row r="25" spans="1:8" ht="21" customHeight="1">
      <c r="A25" s="28" t="s">
        <v>62</v>
      </c>
      <c r="B25" s="29">
        <v>62</v>
      </c>
      <c r="C25" s="29">
        <v>1082</v>
      </c>
      <c r="D25" s="29">
        <v>672</v>
      </c>
      <c r="E25" s="29">
        <v>14</v>
      </c>
      <c r="F25" s="29"/>
      <c r="G25" s="29"/>
      <c r="H25" s="30">
        <f t="shared" si="0"/>
        <v>1830</v>
      </c>
    </row>
    <row r="26" spans="1:8" ht="21" customHeight="1">
      <c r="A26" s="28" t="s">
        <v>63</v>
      </c>
      <c r="B26" s="29">
        <v>52</v>
      </c>
      <c r="C26" s="29">
        <v>1002</v>
      </c>
      <c r="D26" s="29">
        <v>661</v>
      </c>
      <c r="E26" s="29">
        <v>22</v>
      </c>
      <c r="F26" s="29"/>
      <c r="G26" s="29"/>
      <c r="H26" s="30">
        <f t="shared" si="0"/>
        <v>1737</v>
      </c>
    </row>
    <row r="27" spans="1:8" ht="21" customHeight="1">
      <c r="A27" s="28" t="s">
        <v>64</v>
      </c>
      <c r="B27" s="29">
        <v>7</v>
      </c>
      <c r="C27" s="29">
        <v>166</v>
      </c>
      <c r="D27" s="29">
        <v>64</v>
      </c>
      <c r="E27" s="29">
        <v>3</v>
      </c>
      <c r="F27" s="29"/>
      <c r="G27" s="29"/>
      <c r="H27" s="30">
        <f t="shared" si="0"/>
        <v>240</v>
      </c>
    </row>
    <row r="28" spans="1:8" ht="21" customHeight="1">
      <c r="A28" s="28" t="s">
        <v>65</v>
      </c>
      <c r="B28" s="29">
        <v>450</v>
      </c>
      <c r="C28" s="29">
        <v>5077</v>
      </c>
      <c r="D28" s="29">
        <v>4331</v>
      </c>
      <c r="E28" s="29">
        <v>162</v>
      </c>
      <c r="F28" s="29"/>
      <c r="G28" s="29"/>
      <c r="H28" s="30">
        <f t="shared" si="0"/>
        <v>10020</v>
      </c>
    </row>
    <row r="29" spans="1:8" ht="21" customHeight="1">
      <c r="A29" s="28" t="s">
        <v>66</v>
      </c>
      <c r="B29" s="29">
        <v>77</v>
      </c>
      <c r="C29" s="29">
        <v>1866</v>
      </c>
      <c r="D29" s="29">
        <v>885</v>
      </c>
      <c r="E29" s="29">
        <v>96</v>
      </c>
      <c r="F29" s="29"/>
      <c r="G29" s="29"/>
      <c r="H29" s="30">
        <f t="shared" si="0"/>
        <v>2924</v>
      </c>
    </row>
    <row r="30" spans="1:8" ht="21" customHeight="1">
      <c r="A30" s="28" t="s">
        <v>67</v>
      </c>
      <c r="B30" s="29">
        <v>120</v>
      </c>
      <c r="C30" s="29">
        <v>1486</v>
      </c>
      <c r="D30" s="29">
        <v>1192</v>
      </c>
      <c r="E30" s="29">
        <v>56</v>
      </c>
      <c r="F30" s="29"/>
      <c r="G30" s="29"/>
      <c r="H30" s="30">
        <f t="shared" si="0"/>
        <v>2854</v>
      </c>
    </row>
    <row r="31" spans="1:8" ht="21" customHeight="1">
      <c r="A31" s="28" t="s">
        <v>68</v>
      </c>
      <c r="B31" s="29">
        <v>188</v>
      </c>
      <c r="C31" s="29">
        <v>2865</v>
      </c>
      <c r="D31" s="29">
        <v>2552</v>
      </c>
      <c r="E31" s="29">
        <v>85</v>
      </c>
      <c r="F31" s="29"/>
      <c r="G31" s="29"/>
      <c r="H31" s="30">
        <f t="shared" si="0"/>
        <v>5690</v>
      </c>
    </row>
    <row r="32" spans="1:8" ht="21" customHeight="1">
      <c r="A32" s="28" t="s">
        <v>69</v>
      </c>
      <c r="B32" s="29">
        <v>80</v>
      </c>
      <c r="C32" s="29">
        <v>1658</v>
      </c>
      <c r="D32" s="29">
        <v>938</v>
      </c>
      <c r="E32" s="29">
        <v>73</v>
      </c>
      <c r="F32" s="29"/>
      <c r="G32" s="29"/>
      <c r="H32" s="30">
        <f t="shared" si="0"/>
        <v>2749</v>
      </c>
    </row>
    <row r="33" spans="1:8" ht="21" customHeight="1">
      <c r="A33" s="28" t="s">
        <v>70</v>
      </c>
      <c r="B33" s="29">
        <v>53</v>
      </c>
      <c r="C33" s="29">
        <v>1679</v>
      </c>
      <c r="D33" s="29">
        <v>459</v>
      </c>
      <c r="E33" s="29">
        <v>31</v>
      </c>
      <c r="F33" s="29"/>
      <c r="G33" s="29"/>
      <c r="H33" s="30">
        <f t="shared" si="0"/>
        <v>2222</v>
      </c>
    </row>
    <row r="34" spans="1:8" ht="21" customHeight="1">
      <c r="A34" s="28" t="s">
        <v>71</v>
      </c>
      <c r="B34" s="29">
        <v>99</v>
      </c>
      <c r="C34" s="29">
        <v>1270</v>
      </c>
      <c r="D34" s="29">
        <v>857</v>
      </c>
      <c r="E34" s="29">
        <v>55</v>
      </c>
      <c r="F34" s="29"/>
      <c r="G34" s="29"/>
      <c r="H34" s="30">
        <f t="shared" si="0"/>
        <v>2281</v>
      </c>
    </row>
    <row r="35" spans="1:8" ht="21" customHeight="1">
      <c r="A35" s="28" t="s">
        <v>72</v>
      </c>
      <c r="B35" s="29">
        <v>128</v>
      </c>
      <c r="C35" s="29">
        <v>1676</v>
      </c>
      <c r="D35" s="29">
        <v>1143</v>
      </c>
      <c r="E35" s="29">
        <v>53</v>
      </c>
      <c r="F35" s="29"/>
      <c r="G35" s="29"/>
      <c r="H35" s="30">
        <f t="shared" si="0"/>
        <v>3000</v>
      </c>
    </row>
    <row r="36" spans="1:8" ht="21" customHeight="1">
      <c r="A36" s="28" t="s">
        <v>73</v>
      </c>
      <c r="B36" s="29">
        <v>321</v>
      </c>
      <c r="C36" s="29">
        <v>3922</v>
      </c>
      <c r="D36" s="29">
        <v>3621</v>
      </c>
      <c r="E36" s="29">
        <v>232</v>
      </c>
      <c r="F36" s="29"/>
      <c r="G36" s="29"/>
      <c r="H36" s="30">
        <f t="shared" si="0"/>
        <v>8096</v>
      </c>
    </row>
    <row r="37" spans="1:8" ht="21" customHeight="1">
      <c r="A37" s="28" t="s">
        <v>74</v>
      </c>
      <c r="B37" s="29">
        <v>99</v>
      </c>
      <c r="C37" s="29">
        <v>1391</v>
      </c>
      <c r="D37" s="29">
        <v>1089</v>
      </c>
      <c r="E37" s="29">
        <v>98</v>
      </c>
      <c r="F37" s="29"/>
      <c r="G37" s="29"/>
      <c r="H37" s="30">
        <f t="shared" si="0"/>
        <v>2677</v>
      </c>
    </row>
    <row r="38" spans="1:8" ht="21" customHeight="1">
      <c r="A38" s="28" t="s">
        <v>75</v>
      </c>
      <c r="B38" s="29">
        <v>44</v>
      </c>
      <c r="C38" s="29">
        <v>519</v>
      </c>
      <c r="D38" s="29">
        <v>393</v>
      </c>
      <c r="E38" s="29">
        <v>9</v>
      </c>
      <c r="F38" s="29"/>
      <c r="G38" s="29"/>
      <c r="H38" s="30">
        <f t="shared" si="0"/>
        <v>965</v>
      </c>
    </row>
    <row r="39" spans="1:8" ht="21" customHeight="1" thickBot="1">
      <c r="A39" s="28" t="s">
        <v>76</v>
      </c>
      <c r="B39" s="29">
        <v>170</v>
      </c>
      <c r="C39" s="29">
        <v>2711</v>
      </c>
      <c r="D39" s="29">
        <v>2280</v>
      </c>
      <c r="E39" s="29">
        <v>96</v>
      </c>
      <c r="F39" s="29"/>
      <c r="G39" s="29"/>
      <c r="H39" s="30">
        <f t="shared" si="0"/>
        <v>5257</v>
      </c>
    </row>
    <row r="40" spans="1:8" ht="21" customHeight="1" thickTop="1">
      <c r="A40" s="19" t="str">
        <f ca="1">A3&amp;" 合計"</f>
        <v>高知県 合計</v>
      </c>
      <c r="B40" s="24">
        <f t="shared" ref="B40:H40" si="2">SUM(B6:B39)</f>
        <v>12262</v>
      </c>
      <c r="C40" s="24">
        <f t="shared" si="2"/>
        <v>137473</v>
      </c>
      <c r="D40" s="24">
        <f t="shared" si="2"/>
        <v>118188</v>
      </c>
      <c r="E40" s="24">
        <f t="shared" si="2"/>
        <v>5662</v>
      </c>
      <c r="F40" s="24">
        <f t="shared" si="2"/>
        <v>0</v>
      </c>
      <c r="G40" s="24">
        <f t="shared" si="2"/>
        <v>0</v>
      </c>
      <c r="H40" s="24">
        <f t="shared" si="2"/>
        <v>273585</v>
      </c>
    </row>
    <row r="41" spans="1:8" ht="21" customHeight="1">
      <c r="A41" s="8"/>
      <c r="B41" s="9"/>
      <c r="C41" s="10"/>
      <c r="D41" s="10"/>
      <c r="E41" s="10"/>
      <c r="F41" s="10"/>
      <c r="G41" s="10"/>
      <c r="H41" s="11"/>
    </row>
    <row r="42" spans="1:8" ht="21" customHeight="1">
      <c r="A42" s="12"/>
      <c r="B42" s="6"/>
      <c r="C42" s="13"/>
      <c r="D42" s="13"/>
      <c r="E42" s="13"/>
      <c r="F42" s="13"/>
      <c r="G42" s="13"/>
      <c r="H42" s="14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  <row r="45" spans="1:8" ht="21" customHeight="1">
      <c r="A45" s="12"/>
      <c r="B45" s="6"/>
      <c r="C45" s="13"/>
      <c r="D45" s="13"/>
      <c r="E45" s="13"/>
      <c r="F45" s="13"/>
      <c r="G45" s="13"/>
      <c r="H45" s="14"/>
    </row>
    <row r="46" spans="1:8" ht="21" customHeight="1">
      <c r="A46" s="12"/>
      <c r="B46" s="6"/>
      <c r="C46" s="13"/>
      <c r="D46" s="13"/>
      <c r="E46" s="13"/>
      <c r="F46" s="13"/>
      <c r="G46" s="13"/>
      <c r="H46" s="14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</sheetData>
  <mergeCells count="2">
    <mergeCell ref="B2:H2"/>
    <mergeCell ref="H4:H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徳島県・高知県</vt:lpstr>
      <vt:lpstr>徳島県</vt:lpstr>
      <vt:lpstr>高知県</vt:lpstr>
      <vt:lpstr>高知県!Print_Area</vt:lpstr>
      <vt:lpstr>徳島県!Print_Area</vt:lpstr>
      <vt:lpstr>徳島県・高知県!Print_Area</vt:lpstr>
      <vt:lpstr>高知県!Print_Titles</vt:lpstr>
      <vt:lpstr>徳島県!Print_Titles</vt:lpstr>
      <vt:lpstr>徳島県・高知県!Print_Titles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2019-08-02T02:30:11Z</dcterms:modified>
</cp:coreProperties>
</file>