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36_徳島県\"/>
    </mc:Choice>
  </mc:AlternateContent>
  <bookViews>
    <workbookView xWindow="600" yWindow="72" windowWidth="16608" windowHeight="8052"/>
  </bookViews>
  <sheets>
    <sheet name="徳島県" sheetId="1" r:id="rId1"/>
  </sheets>
  <definedNames>
    <definedName name="_xlnm.Print_Area" localSheetId="0">徳島県!$A$1:$AT$35</definedName>
    <definedName name="_xlnm.Print_Titles" localSheetId="0">徳島県!$A:$A,徳島県!$1:$3</definedName>
  </definedNames>
  <calcPr calcId="152511"/>
</workbook>
</file>

<file path=xl/calcChain.xml><?xml version="1.0" encoding="utf-8"?>
<calcChain xmlns="http://schemas.openxmlformats.org/spreadsheetml/2006/main">
  <c r="AK35" i="1" l="1"/>
  <c r="AJ35" i="1"/>
  <c r="AI35" i="1"/>
  <c r="AL35" i="1"/>
  <c r="AM35" i="1"/>
  <c r="AN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" i="1"/>
  <c r="A35" i="1" s="1"/>
</calcChain>
</file>

<file path=xl/sharedStrings.xml><?xml version="1.0" encoding="utf-8"?>
<sst xmlns="http://schemas.openxmlformats.org/spreadsheetml/2006/main" count="116" uniqueCount="46">
  <si>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</si>
  <si>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</si>
  <si>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</si>
  <si>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</si>
  <si>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</si>
  <si>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</si>
  <si>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</si>
  <si>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</si>
  <si>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</si>
  <si>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</si>
  <si>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</si>
  <si>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令和元年7月21日執行</t>
    <rPh sb="0" eb="2">
      <t>レイワ</t>
    </rPh>
    <rPh sb="2" eb="3">
      <t>ガン</t>
    </rPh>
    <phoneticPr fontId="6"/>
  </si>
  <si>
    <t>自由民主党</t>
    <rPh sb="0" eb="2">
      <t>ジユウ</t>
    </rPh>
    <rPh sb="2" eb="5">
      <t>ミンシュトウ</t>
    </rPh>
    <phoneticPr fontId="2"/>
  </si>
  <si>
    <t>オリーブの木</t>
    <rPh sb="5" eb="6">
      <t>キ</t>
    </rPh>
    <phoneticPr fontId="2"/>
  </si>
  <si>
    <t>国民民主党</t>
    <rPh sb="0" eb="2">
      <t>コクミン</t>
    </rPh>
    <rPh sb="2" eb="5">
      <t>ミンシュトウ</t>
    </rPh>
    <phoneticPr fontId="2"/>
  </si>
  <si>
    <t>日本維新の会</t>
    <rPh sb="0" eb="2">
      <t>ニホン</t>
    </rPh>
    <rPh sb="2" eb="4">
      <t>イシン</t>
    </rPh>
    <rPh sb="5" eb="6">
      <t>カイ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</si>
  <si>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</si>
  <si>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立憲民主党</t>
    <rPh sb="0" eb="2">
      <t>リッケン</t>
    </rPh>
    <rPh sb="2" eb="5">
      <t>ミンシュトウ</t>
    </rPh>
    <phoneticPr fontId="2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</si>
  <si>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2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</si>
  <si>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</si>
  <si>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</si>
  <si>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6">
      <t>シンセングミ</t>
    </rPh>
    <phoneticPr fontId="2"/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</si>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</sst>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distributed" vertical="center"/>
    </xf>
    <xf numFmtId="0" fontId="9" fillId="0" borderId="13" xfId="0" applyFont="1" applyFill="1" applyBorder="1" applyAlignment="1">
      <alignment horizontal="distributed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/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6"/>
  <sheetViews>
    <sheetView tabSelected="1" view="pageBreakPreview" zoomScaleNormal="90" zoomScaleSheetLayoutView="100" workbookViewId="0">
      <pane ySplit="10" topLeftCell="A11" activePane="bottomLeft" state="frozen"/>
      <selection pane="bottomLeft"/>
    </sheetView>
  </sheetViews>
  <sheetFormatPr defaultRowHeight="15" customHeight="1" x14ac:dyDescent="0.2"/>
  <cols>
    <col min="1" max="1" width="23.33203125" customWidth="1"/>
    <col min="2" max="46" width="16.6640625" customWidth="1"/>
  </cols>
  <sheetData>
    <row r="1" spans="1:41" s="15" customFormat="1" ht="24" customHeight="1" x14ac:dyDescent="0.2">
      <c r="A1" s="12" t="s">
        <v>11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1" s="15" customFormat="1" ht="24" customHeight="1" x14ac:dyDescent="0.2">
      <c r="A2" s="34"/>
      <c r="B2" s="34"/>
      <c r="C2" s="34" t="s">
        <v>6</v>
      </c>
      <c r="D2" s="34"/>
      <c r="E2" s="34"/>
      <c r="F2" s="34"/>
      <c r="G2" s="34"/>
      <c r="H2" s="34"/>
      <c r="I2" s="34"/>
      <c r="J2" s="34"/>
      <c r="K2" s="34"/>
      <c r="L2" s="34" t="s">
        <v>6</v>
      </c>
      <c r="M2" s="18"/>
      <c r="N2" s="18"/>
      <c r="O2" s="18"/>
      <c r="P2" s="18"/>
      <c r="Q2" s="18"/>
      <c r="R2" s="18"/>
      <c r="S2" s="18"/>
      <c r="T2" s="34"/>
      <c r="U2" s="34" t="s">
        <v>6</v>
      </c>
      <c r="V2" s="18"/>
      <c r="W2" s="18"/>
      <c r="X2" s="18"/>
      <c r="Y2" s="18"/>
      <c r="Z2" s="18"/>
      <c r="AA2" s="18"/>
      <c r="AB2" s="18"/>
      <c r="AC2" s="34"/>
      <c r="AD2" s="34" t="s">
        <v>6</v>
      </c>
      <c r="AE2" s="18"/>
      <c r="AF2" s="18"/>
      <c r="AG2" s="18"/>
      <c r="AH2" s="18"/>
      <c r="AI2" s="18"/>
      <c r="AJ2" s="18"/>
      <c r="AK2" s="18"/>
      <c r="AL2" s="34"/>
      <c r="AM2" s="34" t="s">
        <v>6</v>
      </c>
      <c r="AN2" s="18"/>
      <c r="AO2" s="16"/>
    </row>
    <row r="3" spans="1:41" s="36" customFormat="1" ht="24" customHeight="1" thickBot="1" x14ac:dyDescent="0.25">
      <c r="A3" s="35" t="str">
        <f ca="1">RIGHT(CELL("filename",A3),LEN(CELL("filename",A3))-FIND("]",CELL("filename",A3)))</f>
        <v>徳島県</v>
      </c>
      <c r="B3" s="16"/>
      <c r="C3" s="19"/>
      <c r="D3" s="19"/>
      <c r="E3" s="19"/>
      <c r="F3" s="19"/>
      <c r="G3" s="19"/>
      <c r="H3" s="20"/>
      <c r="J3" s="37" t="s">
        <v>7</v>
      </c>
      <c r="K3" s="16"/>
      <c r="L3" s="19"/>
      <c r="M3" s="19"/>
      <c r="N3" s="19"/>
      <c r="O3" s="19"/>
      <c r="P3" s="19"/>
      <c r="Q3" s="20"/>
      <c r="S3" s="37" t="s">
        <v>7</v>
      </c>
      <c r="T3" s="16"/>
      <c r="U3" s="19"/>
      <c r="V3" s="19"/>
      <c r="W3" s="19"/>
      <c r="X3" s="19"/>
      <c r="Y3" s="19"/>
      <c r="Z3" s="20"/>
      <c r="AB3" s="37" t="s">
        <v>7</v>
      </c>
      <c r="AC3" s="16"/>
      <c r="AD3" s="19"/>
      <c r="AE3" s="19"/>
      <c r="AF3" s="19"/>
      <c r="AG3" s="19"/>
      <c r="AH3" s="19"/>
      <c r="AI3" s="20"/>
      <c r="AK3" s="37" t="s">
        <v>7</v>
      </c>
      <c r="AL3" s="20"/>
      <c r="AN3" s="37" t="s">
        <v>7</v>
      </c>
      <c r="AO3" s="21"/>
    </row>
    <row r="4" spans="1:41" ht="12" customHeight="1" x14ac:dyDescent="0.2">
      <c r="A4" s="38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</row>
    <row r="5" spans="1:41" ht="12" customHeight="1" x14ac:dyDescent="0.2">
      <c r="A5" s="42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</row>
    <row r="6" spans="1:41" ht="12" customHeight="1" x14ac:dyDescent="0.2">
      <c r="A6" s="42"/>
      <c r="B6" s="40" t="s">
        <v>10</v>
      </c>
      <c r="C6" s="45"/>
      <c r="D6" s="46"/>
      <c r="E6" s="40" t="s">
        <v>12</v>
      </c>
      <c r="F6" s="45"/>
      <c r="G6" s="46"/>
      <c r="H6" s="40" t="s">
        <v>13</v>
      </c>
      <c r="I6" s="45"/>
      <c r="J6" s="46"/>
      <c r="K6" s="39" t="s">
        <v>8</v>
      </c>
      <c r="L6" s="40"/>
      <c r="M6" s="41"/>
      <c r="N6" s="39" t="s">
        <v>9</v>
      </c>
      <c r="O6" s="40"/>
      <c r="P6" s="41"/>
      <c r="Q6" s="39" t="s">
        <v>14</v>
      </c>
      <c r="R6" s="40"/>
      <c r="S6" s="41"/>
      <c r="T6" s="39" t="s">
        <v>15</v>
      </c>
      <c r="U6" s="40"/>
      <c r="V6" s="41"/>
      <c r="W6" s="39" t="s">
        <v>16</v>
      </c>
      <c r="X6" s="40"/>
      <c r="Y6" s="41"/>
      <c r="Z6" s="39" t="s">
        <v>17</v>
      </c>
      <c r="AA6" s="40"/>
      <c r="AB6" s="41"/>
      <c r="AC6" s="39" t="s">
        <v>18</v>
      </c>
      <c r="AD6" s="40"/>
      <c r="AE6" s="41"/>
      <c r="AF6" s="39" t="s">
        <v>19</v>
      </c>
      <c r="AG6" s="40"/>
      <c r="AH6" s="41"/>
      <c r="AI6" s="39" t="s">
        <v>20</v>
      </c>
      <c r="AJ6" s="40"/>
      <c r="AK6" s="41"/>
      <c r="AL6" s="39" t="s">
        <v>21</v>
      </c>
      <c r="AM6" s="40"/>
      <c r="AN6" s="41"/>
    </row>
    <row r="7" spans="1:41" ht="12" customHeight="1" x14ac:dyDescent="0.2">
      <c r="A7" s="42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</row>
    <row r="8" spans="1:41" ht="12" customHeight="1" x14ac:dyDescent="0.2">
      <c r="A8" s="43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</row>
    <row r="9" spans="1:41" ht="12" customHeight="1" x14ac:dyDescent="0.2">
      <c r="A9" s="43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</row>
    <row r="10" spans="1:41" ht="12" customHeight="1" x14ac:dyDescent="0.2">
      <c r="A10" s="44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</row>
    <row r="11" spans="1:41" ht="15" customHeight="1" x14ac:dyDescent="0.2">
      <c r="A11" s="30" t="s">
        <v>22</v>
      </c>
      <c r="B11" s="22">
        <v>7732.5510000000004</v>
      </c>
      <c r="C11" s="22">
        <v>6438</v>
      </c>
      <c r="D11" s="23">
        <v>1294.5509999999999</v>
      </c>
      <c r="E11" s="22">
        <v>24606.004000000001</v>
      </c>
      <c r="F11" s="22">
        <v>14656.982</v>
      </c>
      <c r="G11" s="23">
        <v>9949.0220000000008</v>
      </c>
      <c r="H11" s="22">
        <v>219.29</v>
      </c>
      <c r="I11" s="22">
        <v>144</v>
      </c>
      <c r="J11" s="23">
        <v>75.290000000000006</v>
      </c>
      <c r="K11" s="22">
        <v>816</v>
      </c>
      <c r="L11" s="22">
        <v>607</v>
      </c>
      <c r="M11" s="23">
        <v>209</v>
      </c>
      <c r="N11" s="22">
        <v>12508.677</v>
      </c>
      <c r="O11" s="22">
        <v>3063</v>
      </c>
      <c r="P11" s="23">
        <v>9445.6769999999997</v>
      </c>
      <c r="Q11" s="22">
        <v>3753.4960000000001</v>
      </c>
      <c r="R11" s="22">
        <v>1815</v>
      </c>
      <c r="S11" s="23">
        <v>1938.4960000000001</v>
      </c>
      <c r="T11" s="22">
        <v>7611.8320000000003</v>
      </c>
      <c r="U11" s="22">
        <v>6343</v>
      </c>
      <c r="V11" s="23">
        <v>1268.8320000000001</v>
      </c>
      <c r="W11" s="22">
        <v>560</v>
      </c>
      <c r="X11" s="22">
        <v>451</v>
      </c>
      <c r="Y11" s="23">
        <v>109</v>
      </c>
      <c r="Z11" s="22">
        <v>10388.549999999999</v>
      </c>
      <c r="AA11" s="22">
        <v>7568</v>
      </c>
      <c r="AB11" s="23">
        <v>2820.55</v>
      </c>
      <c r="AC11" s="22">
        <v>82</v>
      </c>
      <c r="AD11" s="22">
        <v>55</v>
      </c>
      <c r="AE11" s="23">
        <v>27</v>
      </c>
      <c r="AF11" s="22">
        <v>2495</v>
      </c>
      <c r="AG11" s="22">
        <v>2069</v>
      </c>
      <c r="AH11" s="23">
        <v>426</v>
      </c>
      <c r="AI11" s="22">
        <v>267</v>
      </c>
      <c r="AJ11" s="22">
        <v>210</v>
      </c>
      <c r="AK11" s="23">
        <v>57</v>
      </c>
      <c r="AL11" s="22">
        <v>3526.5839999999998</v>
      </c>
      <c r="AM11" s="22">
        <v>1742.1089999999999</v>
      </c>
      <c r="AN11" s="23">
        <v>1784.4749999999999</v>
      </c>
    </row>
    <row r="12" spans="1:41" ht="15" customHeight="1" x14ac:dyDescent="0.2">
      <c r="A12" s="31" t="s">
        <v>23</v>
      </c>
      <c r="B12" s="32">
        <v>1222.47</v>
      </c>
      <c r="C12" s="32">
        <v>1101</v>
      </c>
      <c r="D12" s="33">
        <v>121.47</v>
      </c>
      <c r="E12" s="32">
        <v>6343.2910000000002</v>
      </c>
      <c r="F12" s="32">
        <v>4047</v>
      </c>
      <c r="G12" s="33">
        <v>2296.2910000000002</v>
      </c>
      <c r="H12" s="32">
        <v>81</v>
      </c>
      <c r="I12" s="32">
        <v>56</v>
      </c>
      <c r="J12" s="33">
        <v>25</v>
      </c>
      <c r="K12" s="32">
        <v>199</v>
      </c>
      <c r="L12" s="32">
        <v>165</v>
      </c>
      <c r="M12" s="33">
        <v>34</v>
      </c>
      <c r="N12" s="32">
        <v>2762.9189999999999</v>
      </c>
      <c r="O12" s="32">
        <v>932</v>
      </c>
      <c r="P12" s="33">
        <v>1830.9190000000001</v>
      </c>
      <c r="Q12" s="32">
        <v>971.01199999999994</v>
      </c>
      <c r="R12" s="32">
        <v>526</v>
      </c>
      <c r="S12" s="33">
        <v>445.012</v>
      </c>
      <c r="T12" s="32">
        <v>1607.9870000000001</v>
      </c>
      <c r="U12" s="32">
        <v>1453</v>
      </c>
      <c r="V12" s="33">
        <v>154.98699999999999</v>
      </c>
      <c r="W12" s="32">
        <v>182</v>
      </c>
      <c r="X12" s="32">
        <v>150</v>
      </c>
      <c r="Y12" s="33">
        <v>32</v>
      </c>
      <c r="Z12" s="32">
        <v>2279</v>
      </c>
      <c r="AA12" s="32">
        <v>1708</v>
      </c>
      <c r="AB12" s="33">
        <v>571</v>
      </c>
      <c r="AC12" s="32">
        <v>25</v>
      </c>
      <c r="AD12" s="32">
        <v>16</v>
      </c>
      <c r="AE12" s="33">
        <v>9</v>
      </c>
      <c r="AF12" s="32">
        <v>444</v>
      </c>
      <c r="AG12" s="32">
        <v>380</v>
      </c>
      <c r="AH12" s="33">
        <v>64</v>
      </c>
      <c r="AI12" s="32">
        <v>65</v>
      </c>
      <c r="AJ12" s="32">
        <v>48</v>
      </c>
      <c r="AK12" s="33">
        <v>17</v>
      </c>
      <c r="AL12" s="32">
        <v>674.31399999999996</v>
      </c>
      <c r="AM12" s="32">
        <v>349.036</v>
      </c>
      <c r="AN12" s="33">
        <v>325.27800000000002</v>
      </c>
    </row>
    <row r="13" spans="1:41" ht="15" customHeight="1" x14ac:dyDescent="0.2">
      <c r="A13" s="31" t="s">
        <v>24</v>
      </c>
      <c r="B13" s="32">
        <v>1017.724</v>
      </c>
      <c r="C13" s="32">
        <v>907</v>
      </c>
      <c r="D13" s="33">
        <v>110.724</v>
      </c>
      <c r="E13" s="32">
        <v>4298.116</v>
      </c>
      <c r="F13" s="32">
        <v>2562.9589999999998</v>
      </c>
      <c r="G13" s="33">
        <v>1735.1569999999999</v>
      </c>
      <c r="H13" s="32">
        <v>44</v>
      </c>
      <c r="I13" s="32">
        <v>31</v>
      </c>
      <c r="J13" s="33">
        <v>13</v>
      </c>
      <c r="K13" s="32">
        <v>168</v>
      </c>
      <c r="L13" s="32">
        <v>129</v>
      </c>
      <c r="M13" s="33">
        <v>39</v>
      </c>
      <c r="N13" s="32">
        <v>2077.6410000000001</v>
      </c>
      <c r="O13" s="32">
        <v>671</v>
      </c>
      <c r="P13" s="33">
        <v>1406.6410000000001</v>
      </c>
      <c r="Q13" s="32">
        <v>529.70000000000005</v>
      </c>
      <c r="R13" s="32">
        <v>293</v>
      </c>
      <c r="S13" s="33">
        <v>236.7</v>
      </c>
      <c r="T13" s="32">
        <v>1083</v>
      </c>
      <c r="U13" s="32">
        <v>945</v>
      </c>
      <c r="V13" s="33">
        <v>138</v>
      </c>
      <c r="W13" s="32">
        <v>98</v>
      </c>
      <c r="X13" s="32">
        <v>84</v>
      </c>
      <c r="Y13" s="33">
        <v>14</v>
      </c>
      <c r="Z13" s="32">
        <v>1489.0730000000001</v>
      </c>
      <c r="AA13" s="32">
        <v>1140</v>
      </c>
      <c r="AB13" s="33">
        <v>349.07299999999998</v>
      </c>
      <c r="AC13" s="32">
        <v>14</v>
      </c>
      <c r="AD13" s="32">
        <v>8</v>
      </c>
      <c r="AE13" s="33">
        <v>6</v>
      </c>
      <c r="AF13" s="32">
        <v>344</v>
      </c>
      <c r="AG13" s="32">
        <v>292</v>
      </c>
      <c r="AH13" s="33">
        <v>52</v>
      </c>
      <c r="AI13" s="32">
        <v>39</v>
      </c>
      <c r="AJ13" s="32">
        <v>36</v>
      </c>
      <c r="AK13" s="33">
        <v>3</v>
      </c>
      <c r="AL13" s="32">
        <v>392.73599999999999</v>
      </c>
      <c r="AM13" s="32">
        <v>189</v>
      </c>
      <c r="AN13" s="33">
        <v>203.73599999999999</v>
      </c>
    </row>
    <row r="14" spans="1:41" ht="15" customHeight="1" x14ac:dyDescent="0.2">
      <c r="A14" s="31" t="s">
        <v>25</v>
      </c>
      <c r="B14" s="32">
        <v>1988.1659999999999</v>
      </c>
      <c r="C14" s="32">
        <v>1665</v>
      </c>
      <c r="D14" s="33">
        <v>323.166</v>
      </c>
      <c r="E14" s="32">
        <v>8793.2039999999997</v>
      </c>
      <c r="F14" s="32">
        <v>5246</v>
      </c>
      <c r="G14" s="33">
        <v>3547.2040000000002</v>
      </c>
      <c r="H14" s="32">
        <v>69.2</v>
      </c>
      <c r="I14" s="32">
        <v>48</v>
      </c>
      <c r="J14" s="33">
        <v>21.2</v>
      </c>
      <c r="K14" s="32">
        <v>252</v>
      </c>
      <c r="L14" s="32">
        <v>204</v>
      </c>
      <c r="M14" s="33">
        <v>48</v>
      </c>
      <c r="N14" s="32">
        <v>4119.4830000000002</v>
      </c>
      <c r="O14" s="32">
        <v>1135</v>
      </c>
      <c r="P14" s="33">
        <v>2984.4830000000002</v>
      </c>
      <c r="Q14" s="32">
        <v>1484.674</v>
      </c>
      <c r="R14" s="32">
        <v>622</v>
      </c>
      <c r="S14" s="33">
        <v>862.67399999999998</v>
      </c>
      <c r="T14" s="32">
        <v>1972.8019999999999</v>
      </c>
      <c r="U14" s="32">
        <v>1719</v>
      </c>
      <c r="V14" s="33">
        <v>253.80199999999999</v>
      </c>
      <c r="W14" s="32">
        <v>179</v>
      </c>
      <c r="X14" s="32">
        <v>151</v>
      </c>
      <c r="Y14" s="33">
        <v>28</v>
      </c>
      <c r="Z14" s="32">
        <v>3132.5079999999998</v>
      </c>
      <c r="AA14" s="32">
        <v>2220</v>
      </c>
      <c r="AB14" s="33">
        <v>912.50800000000004</v>
      </c>
      <c r="AC14" s="32">
        <v>20</v>
      </c>
      <c r="AD14" s="32">
        <v>13</v>
      </c>
      <c r="AE14" s="33">
        <v>7</v>
      </c>
      <c r="AF14" s="32">
        <v>723.02800000000002</v>
      </c>
      <c r="AG14" s="32">
        <v>605</v>
      </c>
      <c r="AH14" s="33">
        <v>118.02800000000001</v>
      </c>
      <c r="AI14" s="32">
        <v>77</v>
      </c>
      <c r="AJ14" s="32">
        <v>65</v>
      </c>
      <c r="AK14" s="33">
        <v>12</v>
      </c>
      <c r="AL14" s="32">
        <v>914.92</v>
      </c>
      <c r="AM14" s="32">
        <v>466.01900000000001</v>
      </c>
      <c r="AN14" s="33">
        <v>448.90100000000001</v>
      </c>
    </row>
    <row r="15" spans="1:41" ht="15" customHeight="1" x14ac:dyDescent="0.2">
      <c r="A15" s="31" t="s">
        <v>26</v>
      </c>
      <c r="B15" s="32">
        <v>1165.6320000000001</v>
      </c>
      <c r="C15" s="32">
        <v>1054</v>
      </c>
      <c r="D15" s="33">
        <v>111.63200000000001</v>
      </c>
      <c r="E15" s="32">
        <v>5270.79</v>
      </c>
      <c r="F15" s="32">
        <v>3087.9850000000001</v>
      </c>
      <c r="G15" s="33">
        <v>2182.8049999999998</v>
      </c>
      <c r="H15" s="32">
        <v>51.152999999999999</v>
      </c>
      <c r="I15" s="32">
        <v>34</v>
      </c>
      <c r="J15" s="33">
        <v>17.152999999999999</v>
      </c>
      <c r="K15" s="32">
        <v>177</v>
      </c>
      <c r="L15" s="32">
        <v>147</v>
      </c>
      <c r="M15" s="33">
        <v>30</v>
      </c>
      <c r="N15" s="32">
        <v>2160.5459999999998</v>
      </c>
      <c r="O15" s="32">
        <v>716</v>
      </c>
      <c r="P15" s="33">
        <v>1444.546</v>
      </c>
      <c r="Q15" s="32">
        <v>786.2</v>
      </c>
      <c r="R15" s="32">
        <v>417</v>
      </c>
      <c r="S15" s="33">
        <v>369.2</v>
      </c>
      <c r="T15" s="32">
        <v>1171</v>
      </c>
      <c r="U15" s="32">
        <v>916</v>
      </c>
      <c r="V15" s="33">
        <v>255</v>
      </c>
      <c r="W15" s="32">
        <v>202</v>
      </c>
      <c r="X15" s="32">
        <v>179</v>
      </c>
      <c r="Y15" s="33">
        <v>23</v>
      </c>
      <c r="Z15" s="32">
        <v>1861.145</v>
      </c>
      <c r="AA15" s="32">
        <v>1328</v>
      </c>
      <c r="AB15" s="33">
        <v>533.14499999999998</v>
      </c>
      <c r="AC15" s="32">
        <v>18</v>
      </c>
      <c r="AD15" s="32">
        <v>11</v>
      </c>
      <c r="AE15" s="33">
        <v>7</v>
      </c>
      <c r="AF15" s="32">
        <v>300</v>
      </c>
      <c r="AG15" s="32">
        <v>246</v>
      </c>
      <c r="AH15" s="33">
        <v>54</v>
      </c>
      <c r="AI15" s="32">
        <v>36</v>
      </c>
      <c r="AJ15" s="32">
        <v>29</v>
      </c>
      <c r="AK15" s="33">
        <v>7</v>
      </c>
      <c r="AL15" s="32">
        <v>451.52100000000002</v>
      </c>
      <c r="AM15" s="32">
        <v>229.06399999999999</v>
      </c>
      <c r="AN15" s="33">
        <v>222.45699999999999</v>
      </c>
    </row>
    <row r="16" spans="1:41" ht="15" customHeight="1" x14ac:dyDescent="0.2">
      <c r="A16" s="31" t="s">
        <v>27</v>
      </c>
      <c r="B16" s="32">
        <v>823.99800000000005</v>
      </c>
      <c r="C16" s="32">
        <v>709</v>
      </c>
      <c r="D16" s="33">
        <v>114.998</v>
      </c>
      <c r="E16" s="32">
        <v>5160.3670000000002</v>
      </c>
      <c r="F16" s="32">
        <v>2631</v>
      </c>
      <c r="G16" s="33">
        <v>2529.3670000000002</v>
      </c>
      <c r="H16" s="32">
        <v>47.213999999999999</v>
      </c>
      <c r="I16" s="32">
        <v>30</v>
      </c>
      <c r="J16" s="33">
        <v>17.213999999999999</v>
      </c>
      <c r="K16" s="32">
        <v>151</v>
      </c>
      <c r="L16" s="32">
        <v>106</v>
      </c>
      <c r="M16" s="33">
        <v>45</v>
      </c>
      <c r="N16" s="32">
        <v>1764.0640000000001</v>
      </c>
      <c r="O16" s="32">
        <v>587</v>
      </c>
      <c r="P16" s="33">
        <v>1177.0640000000001</v>
      </c>
      <c r="Q16" s="32">
        <v>727.28</v>
      </c>
      <c r="R16" s="32">
        <v>375</v>
      </c>
      <c r="S16" s="33">
        <v>352.28</v>
      </c>
      <c r="T16" s="32">
        <v>929</v>
      </c>
      <c r="U16" s="32">
        <v>758</v>
      </c>
      <c r="V16" s="33">
        <v>171</v>
      </c>
      <c r="W16" s="32">
        <v>100</v>
      </c>
      <c r="X16" s="32">
        <v>85</v>
      </c>
      <c r="Y16" s="33">
        <v>15</v>
      </c>
      <c r="Z16" s="32">
        <v>1465.02</v>
      </c>
      <c r="AA16" s="32">
        <v>1051</v>
      </c>
      <c r="AB16" s="33">
        <v>414.02</v>
      </c>
      <c r="AC16" s="32">
        <v>10</v>
      </c>
      <c r="AD16" s="32">
        <v>6</v>
      </c>
      <c r="AE16" s="33">
        <v>4</v>
      </c>
      <c r="AF16" s="32">
        <v>310</v>
      </c>
      <c r="AG16" s="32">
        <v>252</v>
      </c>
      <c r="AH16" s="33">
        <v>58</v>
      </c>
      <c r="AI16" s="32">
        <v>22</v>
      </c>
      <c r="AJ16" s="32">
        <v>16</v>
      </c>
      <c r="AK16" s="33">
        <v>6</v>
      </c>
      <c r="AL16" s="32">
        <v>442.04399999999998</v>
      </c>
      <c r="AM16" s="32">
        <v>218.14099999999999</v>
      </c>
      <c r="AN16" s="33">
        <v>223.90299999999999</v>
      </c>
    </row>
    <row r="17" spans="1:40" ht="15" customHeight="1" x14ac:dyDescent="0.2">
      <c r="A17" s="31" t="s">
        <v>28</v>
      </c>
      <c r="B17" s="32">
        <v>381.822</v>
      </c>
      <c r="C17" s="32">
        <v>352</v>
      </c>
      <c r="D17" s="33">
        <v>29.821999999999999</v>
      </c>
      <c r="E17" s="32">
        <v>4748.9269999999997</v>
      </c>
      <c r="F17" s="32">
        <v>2190</v>
      </c>
      <c r="G17" s="33">
        <v>2558.9270000000001</v>
      </c>
      <c r="H17" s="32">
        <v>27.285</v>
      </c>
      <c r="I17" s="32">
        <v>21</v>
      </c>
      <c r="J17" s="33">
        <v>6.2850000000000001</v>
      </c>
      <c r="K17" s="32">
        <v>447</v>
      </c>
      <c r="L17" s="32">
        <v>111</v>
      </c>
      <c r="M17" s="33">
        <v>336</v>
      </c>
      <c r="N17" s="32">
        <v>1743.3869999999999</v>
      </c>
      <c r="O17" s="32">
        <v>644</v>
      </c>
      <c r="P17" s="33">
        <v>1099.3869999999999</v>
      </c>
      <c r="Q17" s="32">
        <v>651.54899999999998</v>
      </c>
      <c r="R17" s="32">
        <v>316</v>
      </c>
      <c r="S17" s="33">
        <v>335.54899999999998</v>
      </c>
      <c r="T17" s="32">
        <v>624</v>
      </c>
      <c r="U17" s="32">
        <v>530</v>
      </c>
      <c r="V17" s="33">
        <v>94</v>
      </c>
      <c r="W17" s="32">
        <v>47</v>
      </c>
      <c r="X17" s="32">
        <v>36</v>
      </c>
      <c r="Y17" s="33">
        <v>11</v>
      </c>
      <c r="Z17" s="32">
        <v>1107.07</v>
      </c>
      <c r="AA17" s="32">
        <v>753</v>
      </c>
      <c r="AB17" s="33">
        <v>354.07</v>
      </c>
      <c r="AC17" s="32">
        <v>10</v>
      </c>
      <c r="AD17" s="32">
        <v>6</v>
      </c>
      <c r="AE17" s="33">
        <v>4</v>
      </c>
      <c r="AF17" s="32">
        <v>201</v>
      </c>
      <c r="AG17" s="32">
        <v>178</v>
      </c>
      <c r="AH17" s="33">
        <v>23</v>
      </c>
      <c r="AI17" s="32">
        <v>27</v>
      </c>
      <c r="AJ17" s="32">
        <v>24</v>
      </c>
      <c r="AK17" s="33">
        <v>3</v>
      </c>
      <c r="AL17" s="32">
        <v>291.94600000000003</v>
      </c>
      <c r="AM17" s="32">
        <v>128.08000000000001</v>
      </c>
      <c r="AN17" s="33">
        <v>163.86600000000001</v>
      </c>
    </row>
    <row r="18" spans="1:40" ht="15" customHeight="1" x14ac:dyDescent="0.2">
      <c r="A18" s="31" t="s">
        <v>29</v>
      </c>
      <c r="B18" s="32">
        <v>584.83799999999997</v>
      </c>
      <c r="C18" s="32">
        <v>520</v>
      </c>
      <c r="D18" s="33">
        <v>64.837999999999994</v>
      </c>
      <c r="E18" s="32">
        <v>4763.9889999999996</v>
      </c>
      <c r="F18" s="32">
        <v>2690.991</v>
      </c>
      <c r="G18" s="33">
        <v>2072.998</v>
      </c>
      <c r="H18" s="32">
        <v>33</v>
      </c>
      <c r="I18" s="32">
        <v>31</v>
      </c>
      <c r="J18" s="33">
        <v>2</v>
      </c>
      <c r="K18" s="32">
        <v>435</v>
      </c>
      <c r="L18" s="32">
        <v>177</v>
      </c>
      <c r="M18" s="33">
        <v>258</v>
      </c>
      <c r="N18" s="32">
        <v>1695.3610000000001</v>
      </c>
      <c r="O18" s="32">
        <v>705</v>
      </c>
      <c r="P18" s="33">
        <v>990.36099999999999</v>
      </c>
      <c r="Q18" s="32">
        <v>579.45299999999997</v>
      </c>
      <c r="R18" s="32">
        <v>338</v>
      </c>
      <c r="S18" s="33">
        <v>241.453</v>
      </c>
      <c r="T18" s="32">
        <v>626.87900000000002</v>
      </c>
      <c r="U18" s="32">
        <v>399</v>
      </c>
      <c r="V18" s="33">
        <v>227.87899999999999</v>
      </c>
      <c r="W18" s="32">
        <v>30</v>
      </c>
      <c r="X18" s="32">
        <v>21</v>
      </c>
      <c r="Y18" s="33">
        <v>9</v>
      </c>
      <c r="Z18" s="32">
        <v>1203.008</v>
      </c>
      <c r="AA18" s="32">
        <v>809</v>
      </c>
      <c r="AB18" s="33">
        <v>394.00799999999998</v>
      </c>
      <c r="AC18" s="32">
        <v>10</v>
      </c>
      <c r="AD18" s="32">
        <v>9</v>
      </c>
      <c r="AE18" s="33">
        <v>1</v>
      </c>
      <c r="AF18" s="32">
        <v>197</v>
      </c>
      <c r="AG18" s="32">
        <v>180</v>
      </c>
      <c r="AH18" s="33">
        <v>17</v>
      </c>
      <c r="AI18" s="32">
        <v>12</v>
      </c>
      <c r="AJ18" s="32">
        <v>11</v>
      </c>
      <c r="AK18" s="33">
        <v>1</v>
      </c>
      <c r="AL18" s="32">
        <v>273.459</v>
      </c>
      <c r="AM18" s="32">
        <v>138</v>
      </c>
      <c r="AN18" s="33">
        <v>135.459</v>
      </c>
    </row>
    <row r="19" spans="1:40" ht="15" customHeight="1" x14ac:dyDescent="0.2">
      <c r="A19" s="31" t="s">
        <v>30</v>
      </c>
      <c r="B19" s="32">
        <v>211.09299999999999</v>
      </c>
      <c r="C19" s="32">
        <v>194</v>
      </c>
      <c r="D19" s="33">
        <v>17.093</v>
      </c>
      <c r="E19" s="32">
        <v>944.15099999999995</v>
      </c>
      <c r="F19" s="32">
        <v>592</v>
      </c>
      <c r="G19" s="33">
        <v>352.15100000000001</v>
      </c>
      <c r="H19" s="32">
        <v>6</v>
      </c>
      <c r="I19" s="32">
        <v>6</v>
      </c>
      <c r="J19" s="33">
        <v>0</v>
      </c>
      <c r="K19" s="32">
        <v>19</v>
      </c>
      <c r="L19" s="32">
        <v>18</v>
      </c>
      <c r="M19" s="33">
        <v>1</v>
      </c>
      <c r="N19" s="32">
        <v>322.35899999999998</v>
      </c>
      <c r="O19" s="32">
        <v>156</v>
      </c>
      <c r="P19" s="33">
        <v>166.35900000000001</v>
      </c>
      <c r="Q19" s="32">
        <v>93.081000000000003</v>
      </c>
      <c r="R19" s="32">
        <v>67</v>
      </c>
      <c r="S19" s="33">
        <v>26.081</v>
      </c>
      <c r="T19" s="32">
        <v>119</v>
      </c>
      <c r="U19" s="32">
        <v>110</v>
      </c>
      <c r="V19" s="33">
        <v>9</v>
      </c>
      <c r="W19" s="32">
        <v>15</v>
      </c>
      <c r="X19" s="32">
        <v>14</v>
      </c>
      <c r="Y19" s="33">
        <v>1</v>
      </c>
      <c r="Z19" s="32">
        <v>278</v>
      </c>
      <c r="AA19" s="32">
        <v>189</v>
      </c>
      <c r="AB19" s="33">
        <v>89</v>
      </c>
      <c r="AC19" s="32">
        <v>4</v>
      </c>
      <c r="AD19" s="32">
        <v>4</v>
      </c>
      <c r="AE19" s="33">
        <v>0</v>
      </c>
      <c r="AF19" s="32">
        <v>39</v>
      </c>
      <c r="AG19" s="32">
        <v>38</v>
      </c>
      <c r="AH19" s="33">
        <v>1</v>
      </c>
      <c r="AI19" s="32">
        <v>3</v>
      </c>
      <c r="AJ19" s="32">
        <v>3</v>
      </c>
      <c r="AK19" s="33">
        <v>0</v>
      </c>
      <c r="AL19" s="32">
        <v>57.311999999999998</v>
      </c>
      <c r="AM19" s="32">
        <v>25</v>
      </c>
      <c r="AN19" s="33">
        <v>32.311999999999998</v>
      </c>
    </row>
    <row r="20" spans="1:40" ht="15" customHeight="1" x14ac:dyDescent="0.2">
      <c r="A20" s="31" t="s">
        <v>31</v>
      </c>
      <c r="B20" s="32">
        <v>37</v>
      </c>
      <c r="C20" s="32">
        <v>37</v>
      </c>
      <c r="D20" s="33">
        <v>0</v>
      </c>
      <c r="E20" s="32">
        <v>373.036</v>
      </c>
      <c r="F20" s="32">
        <v>191</v>
      </c>
      <c r="G20" s="33">
        <v>182.036</v>
      </c>
      <c r="H20" s="32">
        <v>0</v>
      </c>
      <c r="I20" s="32">
        <v>0</v>
      </c>
      <c r="J20" s="33">
        <v>0</v>
      </c>
      <c r="K20" s="32">
        <v>3</v>
      </c>
      <c r="L20" s="32">
        <v>3</v>
      </c>
      <c r="M20" s="33">
        <v>0</v>
      </c>
      <c r="N20" s="32">
        <v>167.666</v>
      </c>
      <c r="O20" s="32">
        <v>65</v>
      </c>
      <c r="P20" s="33">
        <v>102.666</v>
      </c>
      <c r="Q20" s="32">
        <v>20</v>
      </c>
      <c r="R20" s="32">
        <v>17</v>
      </c>
      <c r="S20" s="33">
        <v>3</v>
      </c>
      <c r="T20" s="32">
        <v>30</v>
      </c>
      <c r="U20" s="32">
        <v>26</v>
      </c>
      <c r="V20" s="33">
        <v>4</v>
      </c>
      <c r="W20" s="32">
        <v>9</v>
      </c>
      <c r="X20" s="32">
        <v>7</v>
      </c>
      <c r="Y20" s="33">
        <v>2</v>
      </c>
      <c r="Z20" s="32">
        <v>113</v>
      </c>
      <c r="AA20" s="32">
        <v>73</v>
      </c>
      <c r="AB20" s="33">
        <v>40</v>
      </c>
      <c r="AC20" s="32">
        <v>0</v>
      </c>
      <c r="AD20" s="32">
        <v>0</v>
      </c>
      <c r="AE20" s="33">
        <v>0</v>
      </c>
      <c r="AF20" s="32">
        <v>11</v>
      </c>
      <c r="AG20" s="32">
        <v>10</v>
      </c>
      <c r="AH20" s="33">
        <v>1</v>
      </c>
      <c r="AI20" s="32">
        <v>2</v>
      </c>
      <c r="AJ20" s="32">
        <v>2</v>
      </c>
      <c r="AK20" s="33">
        <v>0</v>
      </c>
      <c r="AL20" s="32">
        <v>33.295999999999999</v>
      </c>
      <c r="AM20" s="32">
        <v>23</v>
      </c>
      <c r="AN20" s="33">
        <v>10.295999999999999</v>
      </c>
    </row>
    <row r="21" spans="1:40" ht="15" customHeight="1" x14ac:dyDescent="0.2">
      <c r="A21" s="31" t="s">
        <v>32</v>
      </c>
      <c r="B21" s="32">
        <v>84.105999999999995</v>
      </c>
      <c r="C21" s="32">
        <v>74</v>
      </c>
      <c r="D21" s="33">
        <v>10.106</v>
      </c>
      <c r="E21" s="32">
        <v>481.07</v>
      </c>
      <c r="F21" s="32">
        <v>213</v>
      </c>
      <c r="G21" s="33">
        <v>268.07</v>
      </c>
      <c r="H21" s="32">
        <v>4</v>
      </c>
      <c r="I21" s="32">
        <v>4</v>
      </c>
      <c r="J21" s="33">
        <v>0</v>
      </c>
      <c r="K21" s="32">
        <v>14</v>
      </c>
      <c r="L21" s="32">
        <v>12</v>
      </c>
      <c r="M21" s="33">
        <v>2</v>
      </c>
      <c r="N21" s="32">
        <v>134.21199999999999</v>
      </c>
      <c r="O21" s="32">
        <v>32</v>
      </c>
      <c r="P21" s="33">
        <v>102.212</v>
      </c>
      <c r="Q21" s="32">
        <v>41</v>
      </c>
      <c r="R21" s="32">
        <v>33</v>
      </c>
      <c r="S21" s="33">
        <v>8</v>
      </c>
      <c r="T21" s="32">
        <v>61</v>
      </c>
      <c r="U21" s="32">
        <v>50</v>
      </c>
      <c r="V21" s="33">
        <v>11</v>
      </c>
      <c r="W21" s="32">
        <v>13</v>
      </c>
      <c r="X21" s="32">
        <v>12</v>
      </c>
      <c r="Y21" s="33">
        <v>1</v>
      </c>
      <c r="Z21" s="32">
        <v>121</v>
      </c>
      <c r="AA21" s="32">
        <v>82</v>
      </c>
      <c r="AB21" s="33">
        <v>39</v>
      </c>
      <c r="AC21" s="32">
        <v>0</v>
      </c>
      <c r="AD21" s="32">
        <v>0</v>
      </c>
      <c r="AE21" s="33">
        <v>0</v>
      </c>
      <c r="AF21" s="32">
        <v>19</v>
      </c>
      <c r="AG21" s="32">
        <v>15</v>
      </c>
      <c r="AH21" s="33">
        <v>4</v>
      </c>
      <c r="AI21" s="32">
        <v>2</v>
      </c>
      <c r="AJ21" s="32">
        <v>2</v>
      </c>
      <c r="AK21" s="33">
        <v>0</v>
      </c>
      <c r="AL21" s="32">
        <v>41.606999999999999</v>
      </c>
      <c r="AM21" s="32">
        <v>20</v>
      </c>
      <c r="AN21" s="33">
        <v>21.606999999999999</v>
      </c>
    </row>
    <row r="22" spans="1:40" ht="15" customHeight="1" x14ac:dyDescent="0.2">
      <c r="A22" s="31" t="s">
        <v>33</v>
      </c>
      <c r="B22" s="32">
        <v>584.16999999999996</v>
      </c>
      <c r="C22" s="32">
        <v>540</v>
      </c>
      <c r="D22" s="33">
        <v>44.17</v>
      </c>
      <c r="E22" s="32">
        <v>3169.607</v>
      </c>
      <c r="F22" s="32">
        <v>1971</v>
      </c>
      <c r="G22" s="33">
        <v>1198.607</v>
      </c>
      <c r="H22" s="32">
        <v>29</v>
      </c>
      <c r="I22" s="32">
        <v>23</v>
      </c>
      <c r="J22" s="33">
        <v>6</v>
      </c>
      <c r="K22" s="32">
        <v>101</v>
      </c>
      <c r="L22" s="32">
        <v>82</v>
      </c>
      <c r="M22" s="33">
        <v>19</v>
      </c>
      <c r="N22" s="32">
        <v>1265.788</v>
      </c>
      <c r="O22" s="32">
        <v>424</v>
      </c>
      <c r="P22" s="33">
        <v>841.78800000000001</v>
      </c>
      <c r="Q22" s="32">
        <v>459</v>
      </c>
      <c r="R22" s="32">
        <v>241</v>
      </c>
      <c r="S22" s="33">
        <v>218</v>
      </c>
      <c r="T22" s="32">
        <v>723</v>
      </c>
      <c r="U22" s="32">
        <v>611</v>
      </c>
      <c r="V22" s="33">
        <v>112</v>
      </c>
      <c r="W22" s="32">
        <v>39</v>
      </c>
      <c r="X22" s="32">
        <v>34</v>
      </c>
      <c r="Y22" s="33">
        <v>5</v>
      </c>
      <c r="Z22" s="32">
        <v>1157</v>
      </c>
      <c r="AA22" s="32">
        <v>897</v>
      </c>
      <c r="AB22" s="33">
        <v>260</v>
      </c>
      <c r="AC22" s="32">
        <v>10</v>
      </c>
      <c r="AD22" s="32">
        <v>7</v>
      </c>
      <c r="AE22" s="33">
        <v>3</v>
      </c>
      <c r="AF22" s="32">
        <v>204</v>
      </c>
      <c r="AG22" s="32">
        <v>174</v>
      </c>
      <c r="AH22" s="33">
        <v>30</v>
      </c>
      <c r="AI22" s="32">
        <v>20</v>
      </c>
      <c r="AJ22" s="32">
        <v>19</v>
      </c>
      <c r="AK22" s="33">
        <v>1</v>
      </c>
      <c r="AL22" s="32">
        <v>268.43299999999999</v>
      </c>
      <c r="AM22" s="32">
        <v>140</v>
      </c>
      <c r="AN22" s="33">
        <v>128.43299999999999</v>
      </c>
    </row>
    <row r="23" spans="1:40" ht="15" customHeight="1" x14ac:dyDescent="0.2">
      <c r="A23" s="31" t="s">
        <v>34</v>
      </c>
      <c r="B23" s="32">
        <v>74.040999999999997</v>
      </c>
      <c r="C23" s="32">
        <v>70</v>
      </c>
      <c r="D23" s="33">
        <v>4.0410000000000004</v>
      </c>
      <c r="E23" s="32">
        <v>953.20699999999999</v>
      </c>
      <c r="F23" s="32">
        <v>408</v>
      </c>
      <c r="G23" s="33">
        <v>545.20699999999999</v>
      </c>
      <c r="H23" s="32">
        <v>8</v>
      </c>
      <c r="I23" s="32">
        <v>7</v>
      </c>
      <c r="J23" s="33">
        <v>1</v>
      </c>
      <c r="K23" s="32">
        <v>25</v>
      </c>
      <c r="L23" s="32">
        <v>14</v>
      </c>
      <c r="M23" s="33">
        <v>11</v>
      </c>
      <c r="N23" s="32">
        <v>297.62299999999999</v>
      </c>
      <c r="O23" s="32">
        <v>127</v>
      </c>
      <c r="P23" s="33">
        <v>170.62299999999999</v>
      </c>
      <c r="Q23" s="32">
        <v>80</v>
      </c>
      <c r="R23" s="32">
        <v>53</v>
      </c>
      <c r="S23" s="33">
        <v>27</v>
      </c>
      <c r="T23" s="32">
        <v>130</v>
      </c>
      <c r="U23" s="32">
        <v>119</v>
      </c>
      <c r="V23" s="33">
        <v>11</v>
      </c>
      <c r="W23" s="32">
        <v>15</v>
      </c>
      <c r="X23" s="32">
        <v>13</v>
      </c>
      <c r="Y23" s="33">
        <v>2</v>
      </c>
      <c r="Z23" s="32">
        <v>210</v>
      </c>
      <c r="AA23" s="32">
        <v>155</v>
      </c>
      <c r="AB23" s="33">
        <v>55</v>
      </c>
      <c r="AC23" s="32">
        <v>0</v>
      </c>
      <c r="AD23" s="32">
        <v>0</v>
      </c>
      <c r="AE23" s="33">
        <v>0</v>
      </c>
      <c r="AF23" s="32">
        <v>21</v>
      </c>
      <c r="AG23" s="32">
        <v>20</v>
      </c>
      <c r="AH23" s="33">
        <v>1</v>
      </c>
      <c r="AI23" s="32">
        <v>2</v>
      </c>
      <c r="AJ23" s="32">
        <v>2</v>
      </c>
      <c r="AK23" s="33">
        <v>0</v>
      </c>
      <c r="AL23" s="32">
        <v>123.125</v>
      </c>
      <c r="AM23" s="32">
        <v>40</v>
      </c>
      <c r="AN23" s="33">
        <v>83.125</v>
      </c>
    </row>
    <row r="24" spans="1:40" ht="15" customHeight="1" x14ac:dyDescent="0.2">
      <c r="A24" s="31" t="s">
        <v>35</v>
      </c>
      <c r="B24" s="32">
        <v>218.20500000000001</v>
      </c>
      <c r="C24" s="32">
        <v>193</v>
      </c>
      <c r="D24" s="33">
        <v>25.204999999999998</v>
      </c>
      <c r="E24" s="32">
        <v>1988.9649999999999</v>
      </c>
      <c r="F24" s="32">
        <v>827</v>
      </c>
      <c r="G24" s="33">
        <v>1161.9649999999999</v>
      </c>
      <c r="H24" s="32">
        <v>14</v>
      </c>
      <c r="I24" s="32">
        <v>12</v>
      </c>
      <c r="J24" s="33">
        <v>2</v>
      </c>
      <c r="K24" s="32">
        <v>34</v>
      </c>
      <c r="L24" s="32">
        <v>31</v>
      </c>
      <c r="M24" s="33">
        <v>3</v>
      </c>
      <c r="N24" s="32">
        <v>523.78300000000002</v>
      </c>
      <c r="O24" s="32">
        <v>225</v>
      </c>
      <c r="P24" s="33">
        <v>298.78300000000002</v>
      </c>
      <c r="Q24" s="32">
        <v>171.142</v>
      </c>
      <c r="R24" s="32">
        <v>131</v>
      </c>
      <c r="S24" s="33">
        <v>40.142000000000003</v>
      </c>
      <c r="T24" s="32">
        <v>184.857</v>
      </c>
      <c r="U24" s="32">
        <v>156</v>
      </c>
      <c r="V24" s="33">
        <v>28.856999999999999</v>
      </c>
      <c r="W24" s="32">
        <v>10</v>
      </c>
      <c r="X24" s="32">
        <v>9</v>
      </c>
      <c r="Y24" s="33">
        <v>1</v>
      </c>
      <c r="Z24" s="32">
        <v>425</v>
      </c>
      <c r="AA24" s="32">
        <v>298</v>
      </c>
      <c r="AB24" s="33">
        <v>127</v>
      </c>
      <c r="AC24" s="32">
        <v>3</v>
      </c>
      <c r="AD24" s="32">
        <v>2</v>
      </c>
      <c r="AE24" s="33">
        <v>1</v>
      </c>
      <c r="AF24" s="32">
        <v>53</v>
      </c>
      <c r="AG24" s="32">
        <v>48</v>
      </c>
      <c r="AH24" s="33">
        <v>5</v>
      </c>
      <c r="AI24" s="32">
        <v>11</v>
      </c>
      <c r="AJ24" s="32">
        <v>10</v>
      </c>
      <c r="AK24" s="33">
        <v>1</v>
      </c>
      <c r="AL24" s="32">
        <v>96.040999999999997</v>
      </c>
      <c r="AM24" s="32">
        <v>52.093000000000004</v>
      </c>
      <c r="AN24" s="33">
        <v>43.948</v>
      </c>
    </row>
    <row r="25" spans="1:40" ht="15" customHeight="1" x14ac:dyDescent="0.2">
      <c r="A25" s="31" t="s">
        <v>36</v>
      </c>
      <c r="B25" s="32">
        <v>171.12799999999999</v>
      </c>
      <c r="C25" s="32">
        <v>142</v>
      </c>
      <c r="D25" s="33">
        <v>29.128</v>
      </c>
      <c r="E25" s="32">
        <v>738.06200000000001</v>
      </c>
      <c r="F25" s="32">
        <v>344</v>
      </c>
      <c r="G25" s="33">
        <v>394.06200000000001</v>
      </c>
      <c r="H25" s="32">
        <v>9</v>
      </c>
      <c r="I25" s="32">
        <v>6</v>
      </c>
      <c r="J25" s="33">
        <v>3</v>
      </c>
      <c r="K25" s="32">
        <v>30</v>
      </c>
      <c r="L25" s="32">
        <v>26</v>
      </c>
      <c r="M25" s="33">
        <v>4</v>
      </c>
      <c r="N25" s="32">
        <v>376.161</v>
      </c>
      <c r="O25" s="32">
        <v>168</v>
      </c>
      <c r="P25" s="33">
        <v>208.161</v>
      </c>
      <c r="Q25" s="32">
        <v>89</v>
      </c>
      <c r="R25" s="32">
        <v>48</v>
      </c>
      <c r="S25" s="33">
        <v>41</v>
      </c>
      <c r="T25" s="32">
        <v>121</v>
      </c>
      <c r="U25" s="32">
        <v>95</v>
      </c>
      <c r="V25" s="33">
        <v>26</v>
      </c>
      <c r="W25" s="32">
        <v>10</v>
      </c>
      <c r="X25" s="32">
        <v>10</v>
      </c>
      <c r="Y25" s="33">
        <v>0</v>
      </c>
      <c r="Z25" s="32">
        <v>230</v>
      </c>
      <c r="AA25" s="32">
        <v>166</v>
      </c>
      <c r="AB25" s="33">
        <v>64</v>
      </c>
      <c r="AC25" s="32">
        <v>0</v>
      </c>
      <c r="AD25" s="32">
        <v>0</v>
      </c>
      <c r="AE25" s="33">
        <v>0</v>
      </c>
      <c r="AF25" s="32">
        <v>38</v>
      </c>
      <c r="AG25" s="32">
        <v>36</v>
      </c>
      <c r="AH25" s="33">
        <v>2</v>
      </c>
      <c r="AI25" s="32">
        <v>3</v>
      </c>
      <c r="AJ25" s="32">
        <v>2</v>
      </c>
      <c r="AK25" s="33">
        <v>1</v>
      </c>
      <c r="AL25" s="32">
        <v>55.645000000000003</v>
      </c>
      <c r="AM25" s="32">
        <v>33</v>
      </c>
      <c r="AN25" s="33">
        <v>22.645</v>
      </c>
    </row>
    <row r="26" spans="1:40" ht="15" customHeight="1" x14ac:dyDescent="0.2">
      <c r="A26" s="31" t="s">
        <v>37</v>
      </c>
      <c r="B26" s="32">
        <v>218.03700000000001</v>
      </c>
      <c r="C26" s="32">
        <v>196</v>
      </c>
      <c r="D26" s="33">
        <v>22.036999999999999</v>
      </c>
      <c r="E26" s="32">
        <v>1417.028</v>
      </c>
      <c r="F26" s="32">
        <v>793.95399999999995</v>
      </c>
      <c r="G26" s="33">
        <v>623.07399999999996</v>
      </c>
      <c r="H26" s="32">
        <v>10</v>
      </c>
      <c r="I26" s="32">
        <v>8</v>
      </c>
      <c r="J26" s="33">
        <v>2</v>
      </c>
      <c r="K26" s="32">
        <v>47</v>
      </c>
      <c r="L26" s="32">
        <v>43</v>
      </c>
      <c r="M26" s="33">
        <v>4</v>
      </c>
      <c r="N26" s="32">
        <v>449.82100000000003</v>
      </c>
      <c r="O26" s="32">
        <v>231</v>
      </c>
      <c r="P26" s="33">
        <v>218.821</v>
      </c>
      <c r="Q26" s="32">
        <v>123</v>
      </c>
      <c r="R26" s="32">
        <v>97</v>
      </c>
      <c r="S26" s="33">
        <v>26</v>
      </c>
      <c r="T26" s="32">
        <v>214</v>
      </c>
      <c r="U26" s="32">
        <v>202</v>
      </c>
      <c r="V26" s="33">
        <v>12</v>
      </c>
      <c r="W26" s="32">
        <v>10</v>
      </c>
      <c r="X26" s="32">
        <v>9</v>
      </c>
      <c r="Y26" s="33">
        <v>1</v>
      </c>
      <c r="Z26" s="32">
        <v>356.04500000000002</v>
      </c>
      <c r="AA26" s="32">
        <v>281</v>
      </c>
      <c r="AB26" s="33">
        <v>75.045000000000002</v>
      </c>
      <c r="AC26" s="32">
        <v>3</v>
      </c>
      <c r="AD26" s="32">
        <v>1</v>
      </c>
      <c r="AE26" s="33">
        <v>2</v>
      </c>
      <c r="AF26" s="32">
        <v>64</v>
      </c>
      <c r="AG26" s="32">
        <v>56</v>
      </c>
      <c r="AH26" s="33">
        <v>8</v>
      </c>
      <c r="AI26" s="32">
        <v>3</v>
      </c>
      <c r="AJ26" s="32">
        <v>1</v>
      </c>
      <c r="AK26" s="33">
        <v>2</v>
      </c>
      <c r="AL26" s="32">
        <v>82.063000000000002</v>
      </c>
      <c r="AM26" s="32">
        <v>52</v>
      </c>
      <c r="AN26" s="33">
        <v>30.062999999999999</v>
      </c>
    </row>
    <row r="27" spans="1:40" ht="15" customHeight="1" x14ac:dyDescent="0.2">
      <c r="A27" s="31" t="s">
        <v>38</v>
      </c>
      <c r="B27" s="32">
        <v>309.57299999999998</v>
      </c>
      <c r="C27" s="32">
        <v>281</v>
      </c>
      <c r="D27" s="33">
        <v>28.573</v>
      </c>
      <c r="E27" s="32">
        <v>1691.5129999999999</v>
      </c>
      <c r="F27" s="32">
        <v>876</v>
      </c>
      <c r="G27" s="33">
        <v>815.51300000000003</v>
      </c>
      <c r="H27" s="32">
        <v>8</v>
      </c>
      <c r="I27" s="32">
        <v>7</v>
      </c>
      <c r="J27" s="33">
        <v>1</v>
      </c>
      <c r="K27" s="32">
        <v>50</v>
      </c>
      <c r="L27" s="32">
        <v>47</v>
      </c>
      <c r="M27" s="33">
        <v>3</v>
      </c>
      <c r="N27" s="32">
        <v>879.048</v>
      </c>
      <c r="O27" s="32">
        <v>355</v>
      </c>
      <c r="P27" s="33">
        <v>524.048</v>
      </c>
      <c r="Q27" s="32">
        <v>138.083</v>
      </c>
      <c r="R27" s="32">
        <v>106</v>
      </c>
      <c r="S27" s="33">
        <v>32.082999999999998</v>
      </c>
      <c r="T27" s="32">
        <v>326</v>
      </c>
      <c r="U27" s="32">
        <v>245</v>
      </c>
      <c r="V27" s="33">
        <v>81</v>
      </c>
      <c r="W27" s="32">
        <v>17</v>
      </c>
      <c r="X27" s="32">
        <v>16</v>
      </c>
      <c r="Y27" s="33">
        <v>1</v>
      </c>
      <c r="Z27" s="32">
        <v>406.096</v>
      </c>
      <c r="AA27" s="32">
        <v>343</v>
      </c>
      <c r="AB27" s="33">
        <v>63.095999999999997</v>
      </c>
      <c r="AC27" s="32">
        <v>3</v>
      </c>
      <c r="AD27" s="32">
        <v>3</v>
      </c>
      <c r="AE27" s="33">
        <v>0</v>
      </c>
      <c r="AF27" s="32">
        <v>57</v>
      </c>
      <c r="AG27" s="32">
        <v>54</v>
      </c>
      <c r="AH27" s="33">
        <v>3</v>
      </c>
      <c r="AI27" s="32">
        <v>5</v>
      </c>
      <c r="AJ27" s="32">
        <v>5</v>
      </c>
      <c r="AK27" s="33">
        <v>0</v>
      </c>
      <c r="AL27" s="32">
        <v>150.68100000000001</v>
      </c>
      <c r="AM27" s="32">
        <v>61.055</v>
      </c>
      <c r="AN27" s="33">
        <v>89.626000000000005</v>
      </c>
    </row>
    <row r="28" spans="1:40" ht="15" customHeight="1" x14ac:dyDescent="0.2">
      <c r="A28" s="31" t="s">
        <v>39</v>
      </c>
      <c r="B28" s="32">
        <v>285.05099999999999</v>
      </c>
      <c r="C28" s="32">
        <v>251</v>
      </c>
      <c r="D28" s="33">
        <v>34.051000000000002</v>
      </c>
      <c r="E28" s="32">
        <v>1910.009</v>
      </c>
      <c r="F28" s="32">
        <v>1269</v>
      </c>
      <c r="G28" s="33">
        <v>641.00900000000001</v>
      </c>
      <c r="H28" s="32">
        <v>23</v>
      </c>
      <c r="I28" s="32">
        <v>15</v>
      </c>
      <c r="J28" s="33">
        <v>8</v>
      </c>
      <c r="K28" s="32">
        <v>54</v>
      </c>
      <c r="L28" s="32">
        <v>45</v>
      </c>
      <c r="M28" s="33">
        <v>9</v>
      </c>
      <c r="N28" s="32">
        <v>620.62800000000004</v>
      </c>
      <c r="O28" s="32">
        <v>221</v>
      </c>
      <c r="P28" s="33">
        <v>399.62799999999999</v>
      </c>
      <c r="Q28" s="32">
        <v>248</v>
      </c>
      <c r="R28" s="32">
        <v>116</v>
      </c>
      <c r="S28" s="33">
        <v>132</v>
      </c>
      <c r="T28" s="32">
        <v>442</v>
      </c>
      <c r="U28" s="32">
        <v>387</v>
      </c>
      <c r="V28" s="33">
        <v>55</v>
      </c>
      <c r="W28" s="32">
        <v>33</v>
      </c>
      <c r="X28" s="32">
        <v>27</v>
      </c>
      <c r="Y28" s="33">
        <v>6</v>
      </c>
      <c r="Z28" s="32">
        <v>512</v>
      </c>
      <c r="AA28" s="32">
        <v>402</v>
      </c>
      <c r="AB28" s="33">
        <v>110</v>
      </c>
      <c r="AC28" s="32">
        <v>8</v>
      </c>
      <c r="AD28" s="32">
        <v>6</v>
      </c>
      <c r="AE28" s="33">
        <v>2</v>
      </c>
      <c r="AF28" s="32">
        <v>172</v>
      </c>
      <c r="AG28" s="32">
        <v>155</v>
      </c>
      <c r="AH28" s="33">
        <v>17</v>
      </c>
      <c r="AI28" s="32">
        <v>15</v>
      </c>
      <c r="AJ28" s="32">
        <v>15</v>
      </c>
      <c r="AK28" s="33">
        <v>0</v>
      </c>
      <c r="AL28" s="32">
        <v>160.30799999999999</v>
      </c>
      <c r="AM28" s="32">
        <v>88.028000000000006</v>
      </c>
      <c r="AN28" s="33">
        <v>72.28</v>
      </c>
    </row>
    <row r="29" spans="1:40" ht="15" customHeight="1" x14ac:dyDescent="0.2">
      <c r="A29" s="31" t="s">
        <v>40</v>
      </c>
      <c r="B29" s="32">
        <v>444.07600000000002</v>
      </c>
      <c r="C29" s="32">
        <v>394</v>
      </c>
      <c r="D29" s="33">
        <v>50.076000000000001</v>
      </c>
      <c r="E29" s="32">
        <v>2504.3270000000002</v>
      </c>
      <c r="F29" s="32">
        <v>1586</v>
      </c>
      <c r="G29" s="33">
        <v>918.327</v>
      </c>
      <c r="H29" s="32">
        <v>21</v>
      </c>
      <c r="I29" s="32">
        <v>11</v>
      </c>
      <c r="J29" s="33">
        <v>10</v>
      </c>
      <c r="K29" s="32">
        <v>64.75</v>
      </c>
      <c r="L29" s="32">
        <v>51</v>
      </c>
      <c r="M29" s="33">
        <v>13.75</v>
      </c>
      <c r="N29" s="32">
        <v>1094.164</v>
      </c>
      <c r="O29" s="32">
        <v>327</v>
      </c>
      <c r="P29" s="33">
        <v>767.16399999999999</v>
      </c>
      <c r="Q29" s="32">
        <v>463.75200000000001</v>
      </c>
      <c r="R29" s="32">
        <v>191</v>
      </c>
      <c r="S29" s="33">
        <v>272.75200000000001</v>
      </c>
      <c r="T29" s="32">
        <v>733.98500000000001</v>
      </c>
      <c r="U29" s="32">
        <v>603</v>
      </c>
      <c r="V29" s="33">
        <v>130.98500000000001</v>
      </c>
      <c r="W29" s="32">
        <v>35</v>
      </c>
      <c r="X29" s="32">
        <v>27</v>
      </c>
      <c r="Y29" s="33">
        <v>8</v>
      </c>
      <c r="Z29" s="32">
        <v>1058.25</v>
      </c>
      <c r="AA29" s="32">
        <v>675</v>
      </c>
      <c r="AB29" s="33">
        <v>383.25</v>
      </c>
      <c r="AC29" s="32">
        <v>13</v>
      </c>
      <c r="AD29" s="32">
        <v>7</v>
      </c>
      <c r="AE29" s="33">
        <v>6</v>
      </c>
      <c r="AF29" s="32">
        <v>246</v>
      </c>
      <c r="AG29" s="32">
        <v>212</v>
      </c>
      <c r="AH29" s="33">
        <v>34</v>
      </c>
      <c r="AI29" s="32">
        <v>23</v>
      </c>
      <c r="AJ29" s="32">
        <v>14</v>
      </c>
      <c r="AK29" s="33">
        <v>9</v>
      </c>
      <c r="AL29" s="32">
        <v>275.68900000000002</v>
      </c>
      <c r="AM29" s="32">
        <v>146</v>
      </c>
      <c r="AN29" s="33">
        <v>129.68899999999999</v>
      </c>
    </row>
    <row r="30" spans="1:40" ht="15" customHeight="1" x14ac:dyDescent="0.2">
      <c r="A30" s="31" t="s">
        <v>41</v>
      </c>
      <c r="B30" s="32">
        <v>890.23299999999995</v>
      </c>
      <c r="C30" s="32">
        <v>783</v>
      </c>
      <c r="D30" s="33">
        <v>107.233</v>
      </c>
      <c r="E30" s="32">
        <v>3406.1019999999999</v>
      </c>
      <c r="F30" s="32">
        <v>2056.989</v>
      </c>
      <c r="G30" s="33">
        <v>1349.1130000000001</v>
      </c>
      <c r="H30" s="32">
        <v>36</v>
      </c>
      <c r="I30" s="32">
        <v>30</v>
      </c>
      <c r="J30" s="33">
        <v>6</v>
      </c>
      <c r="K30" s="32">
        <v>115</v>
      </c>
      <c r="L30" s="32">
        <v>91</v>
      </c>
      <c r="M30" s="33">
        <v>24</v>
      </c>
      <c r="N30" s="32">
        <v>1613.374</v>
      </c>
      <c r="O30" s="32">
        <v>482</v>
      </c>
      <c r="P30" s="33">
        <v>1131.374</v>
      </c>
      <c r="Q30" s="32">
        <v>702.01900000000001</v>
      </c>
      <c r="R30" s="32">
        <v>290</v>
      </c>
      <c r="S30" s="33">
        <v>412.01900000000001</v>
      </c>
      <c r="T30" s="32">
        <v>975.98</v>
      </c>
      <c r="U30" s="32">
        <v>796</v>
      </c>
      <c r="V30" s="33">
        <v>179.98</v>
      </c>
      <c r="W30" s="32">
        <v>54</v>
      </c>
      <c r="X30" s="32">
        <v>45</v>
      </c>
      <c r="Y30" s="33">
        <v>9</v>
      </c>
      <c r="Z30" s="32">
        <v>1243.0319999999999</v>
      </c>
      <c r="AA30" s="32">
        <v>959</v>
      </c>
      <c r="AB30" s="33">
        <v>284.03199999999998</v>
      </c>
      <c r="AC30" s="32">
        <v>18</v>
      </c>
      <c r="AD30" s="32">
        <v>11</v>
      </c>
      <c r="AE30" s="33">
        <v>7</v>
      </c>
      <c r="AF30" s="32">
        <v>328</v>
      </c>
      <c r="AG30" s="32">
        <v>270</v>
      </c>
      <c r="AH30" s="33">
        <v>58</v>
      </c>
      <c r="AI30" s="32">
        <v>41</v>
      </c>
      <c r="AJ30" s="32">
        <v>31</v>
      </c>
      <c r="AK30" s="33">
        <v>10</v>
      </c>
      <c r="AL30" s="32">
        <v>435.24700000000001</v>
      </c>
      <c r="AM30" s="32">
        <v>216.023</v>
      </c>
      <c r="AN30" s="33">
        <v>219.22399999999999</v>
      </c>
    </row>
    <row r="31" spans="1:40" ht="15" customHeight="1" x14ac:dyDescent="0.2">
      <c r="A31" s="31" t="s">
        <v>42</v>
      </c>
      <c r="B31" s="32">
        <v>514.923</v>
      </c>
      <c r="C31" s="32">
        <v>444</v>
      </c>
      <c r="D31" s="33">
        <v>70.923000000000002</v>
      </c>
      <c r="E31" s="32">
        <v>1521.4770000000001</v>
      </c>
      <c r="F31" s="32">
        <v>911</v>
      </c>
      <c r="G31" s="33">
        <v>610.47699999999998</v>
      </c>
      <c r="H31" s="32">
        <v>13</v>
      </c>
      <c r="I31" s="32">
        <v>12</v>
      </c>
      <c r="J31" s="33">
        <v>1</v>
      </c>
      <c r="K31" s="32">
        <v>52</v>
      </c>
      <c r="L31" s="32">
        <v>43</v>
      </c>
      <c r="M31" s="33">
        <v>9</v>
      </c>
      <c r="N31" s="32">
        <v>545.29300000000001</v>
      </c>
      <c r="O31" s="32">
        <v>164</v>
      </c>
      <c r="P31" s="33">
        <v>381.29300000000001</v>
      </c>
      <c r="Q31" s="32">
        <v>250.08799999999999</v>
      </c>
      <c r="R31" s="32">
        <v>107</v>
      </c>
      <c r="S31" s="33">
        <v>143.08799999999999</v>
      </c>
      <c r="T31" s="32">
        <v>345</v>
      </c>
      <c r="U31" s="32">
        <v>298</v>
      </c>
      <c r="V31" s="33">
        <v>47</v>
      </c>
      <c r="W31" s="32">
        <v>24</v>
      </c>
      <c r="X31" s="32">
        <v>22</v>
      </c>
      <c r="Y31" s="33">
        <v>2</v>
      </c>
      <c r="Z31" s="32">
        <v>480</v>
      </c>
      <c r="AA31" s="32">
        <v>352</v>
      </c>
      <c r="AB31" s="33">
        <v>128</v>
      </c>
      <c r="AC31" s="32">
        <v>3</v>
      </c>
      <c r="AD31" s="32">
        <v>2</v>
      </c>
      <c r="AE31" s="33">
        <v>1</v>
      </c>
      <c r="AF31" s="32">
        <v>117</v>
      </c>
      <c r="AG31" s="32">
        <v>98</v>
      </c>
      <c r="AH31" s="33">
        <v>19</v>
      </c>
      <c r="AI31" s="32">
        <v>17</v>
      </c>
      <c r="AJ31" s="32">
        <v>15</v>
      </c>
      <c r="AK31" s="33">
        <v>2</v>
      </c>
      <c r="AL31" s="32">
        <v>146.21299999999999</v>
      </c>
      <c r="AM31" s="32">
        <v>74</v>
      </c>
      <c r="AN31" s="33">
        <v>72.212999999999994</v>
      </c>
    </row>
    <row r="32" spans="1:40" ht="15" customHeight="1" x14ac:dyDescent="0.2">
      <c r="A32" s="31" t="s">
        <v>43</v>
      </c>
      <c r="B32" s="32">
        <v>345.08699999999999</v>
      </c>
      <c r="C32" s="32">
        <v>296</v>
      </c>
      <c r="D32" s="33">
        <v>49.087000000000003</v>
      </c>
      <c r="E32" s="32">
        <v>1414.097</v>
      </c>
      <c r="F32" s="32">
        <v>800</v>
      </c>
      <c r="G32" s="33">
        <v>614.09699999999998</v>
      </c>
      <c r="H32" s="32">
        <v>14</v>
      </c>
      <c r="I32" s="32">
        <v>11</v>
      </c>
      <c r="J32" s="33">
        <v>3</v>
      </c>
      <c r="K32" s="32">
        <v>38</v>
      </c>
      <c r="L32" s="32">
        <v>35</v>
      </c>
      <c r="M32" s="33">
        <v>3</v>
      </c>
      <c r="N32" s="32">
        <v>576.38</v>
      </c>
      <c r="O32" s="32">
        <v>209</v>
      </c>
      <c r="P32" s="33">
        <v>367.38</v>
      </c>
      <c r="Q32" s="32">
        <v>199</v>
      </c>
      <c r="R32" s="32">
        <v>83</v>
      </c>
      <c r="S32" s="33">
        <v>116</v>
      </c>
      <c r="T32" s="32">
        <v>314</v>
      </c>
      <c r="U32" s="32">
        <v>275</v>
      </c>
      <c r="V32" s="33">
        <v>39</v>
      </c>
      <c r="W32" s="32">
        <v>38</v>
      </c>
      <c r="X32" s="32">
        <v>33</v>
      </c>
      <c r="Y32" s="33">
        <v>5</v>
      </c>
      <c r="Z32" s="32">
        <v>476</v>
      </c>
      <c r="AA32" s="32">
        <v>340</v>
      </c>
      <c r="AB32" s="33">
        <v>136</v>
      </c>
      <c r="AC32" s="32">
        <v>3</v>
      </c>
      <c r="AD32" s="32">
        <v>0</v>
      </c>
      <c r="AE32" s="33">
        <v>3</v>
      </c>
      <c r="AF32" s="32">
        <v>85</v>
      </c>
      <c r="AG32" s="32">
        <v>69</v>
      </c>
      <c r="AH32" s="33">
        <v>16</v>
      </c>
      <c r="AI32" s="32">
        <v>16</v>
      </c>
      <c r="AJ32" s="32">
        <v>13</v>
      </c>
      <c r="AK32" s="33">
        <v>3</v>
      </c>
      <c r="AL32" s="32">
        <v>115.432</v>
      </c>
      <c r="AM32" s="32">
        <v>65</v>
      </c>
      <c r="AN32" s="33">
        <v>50.432000000000002</v>
      </c>
    </row>
    <row r="33" spans="1:40" ht="15" customHeight="1" x14ac:dyDescent="0.2">
      <c r="A33" s="31" t="s">
        <v>44</v>
      </c>
      <c r="B33" s="32">
        <v>202.173</v>
      </c>
      <c r="C33" s="32">
        <v>192</v>
      </c>
      <c r="D33" s="33">
        <v>10.173</v>
      </c>
      <c r="E33" s="32">
        <v>2004.001</v>
      </c>
      <c r="F33" s="32">
        <v>1016</v>
      </c>
      <c r="G33" s="33">
        <v>988.00099999999998</v>
      </c>
      <c r="H33" s="32">
        <v>7</v>
      </c>
      <c r="I33" s="32">
        <v>5</v>
      </c>
      <c r="J33" s="33">
        <v>2</v>
      </c>
      <c r="K33" s="32">
        <v>60</v>
      </c>
      <c r="L33" s="32">
        <v>30</v>
      </c>
      <c r="M33" s="33">
        <v>30</v>
      </c>
      <c r="N33" s="32">
        <v>596.00599999999997</v>
      </c>
      <c r="O33" s="32">
        <v>263</v>
      </c>
      <c r="P33" s="33">
        <v>333.00599999999997</v>
      </c>
      <c r="Q33" s="32">
        <v>197</v>
      </c>
      <c r="R33" s="32">
        <v>103</v>
      </c>
      <c r="S33" s="33">
        <v>94</v>
      </c>
      <c r="T33" s="32">
        <v>212</v>
      </c>
      <c r="U33" s="32">
        <v>188</v>
      </c>
      <c r="V33" s="33">
        <v>24</v>
      </c>
      <c r="W33" s="32">
        <v>10</v>
      </c>
      <c r="X33" s="32">
        <v>9</v>
      </c>
      <c r="Y33" s="33">
        <v>1</v>
      </c>
      <c r="Z33" s="32">
        <v>388.09800000000001</v>
      </c>
      <c r="AA33" s="32">
        <v>248</v>
      </c>
      <c r="AB33" s="33">
        <v>140.09800000000001</v>
      </c>
      <c r="AC33" s="32">
        <v>2</v>
      </c>
      <c r="AD33" s="32">
        <v>1</v>
      </c>
      <c r="AE33" s="33">
        <v>1</v>
      </c>
      <c r="AF33" s="32">
        <v>75</v>
      </c>
      <c r="AG33" s="32">
        <v>68</v>
      </c>
      <c r="AH33" s="33">
        <v>7</v>
      </c>
      <c r="AI33" s="32">
        <v>5</v>
      </c>
      <c r="AJ33" s="32">
        <v>5</v>
      </c>
      <c r="AK33" s="33">
        <v>0</v>
      </c>
      <c r="AL33" s="32">
        <v>84.713999999999999</v>
      </c>
      <c r="AM33" s="32">
        <v>35.106999999999999</v>
      </c>
      <c r="AN33" s="33">
        <v>49.606999999999999</v>
      </c>
    </row>
    <row r="34" spans="1:40" ht="15" customHeight="1" thickBot="1" x14ac:dyDescent="0.25">
      <c r="A34" s="31" t="s">
        <v>45</v>
      </c>
      <c r="B34" s="32">
        <v>327.26799999999997</v>
      </c>
      <c r="C34" s="32">
        <v>287</v>
      </c>
      <c r="D34" s="33">
        <v>40.268000000000001</v>
      </c>
      <c r="E34" s="32">
        <v>2479.2930000000001</v>
      </c>
      <c r="F34" s="32">
        <v>1149</v>
      </c>
      <c r="G34" s="33">
        <v>1330.2929999999999</v>
      </c>
      <c r="H34" s="32">
        <v>7</v>
      </c>
      <c r="I34" s="32">
        <v>6</v>
      </c>
      <c r="J34" s="33">
        <v>1</v>
      </c>
      <c r="K34" s="32">
        <v>146</v>
      </c>
      <c r="L34" s="32">
        <v>75</v>
      </c>
      <c r="M34" s="33">
        <v>71</v>
      </c>
      <c r="N34" s="32">
        <v>856.30499999999995</v>
      </c>
      <c r="O34" s="32">
        <v>328</v>
      </c>
      <c r="P34" s="33">
        <v>528.30499999999995</v>
      </c>
      <c r="Q34" s="32">
        <v>345</v>
      </c>
      <c r="R34" s="32">
        <v>164</v>
      </c>
      <c r="S34" s="33">
        <v>181</v>
      </c>
      <c r="T34" s="32">
        <v>335</v>
      </c>
      <c r="U34" s="32">
        <v>279</v>
      </c>
      <c r="V34" s="33">
        <v>56</v>
      </c>
      <c r="W34" s="32">
        <v>11</v>
      </c>
      <c r="X34" s="32">
        <v>8</v>
      </c>
      <c r="Y34" s="33">
        <v>3</v>
      </c>
      <c r="Z34" s="32">
        <v>636</v>
      </c>
      <c r="AA34" s="32">
        <v>434</v>
      </c>
      <c r="AB34" s="33">
        <v>202</v>
      </c>
      <c r="AC34" s="32">
        <v>2</v>
      </c>
      <c r="AD34" s="32">
        <v>1</v>
      </c>
      <c r="AE34" s="33">
        <v>1</v>
      </c>
      <c r="AF34" s="32">
        <v>110</v>
      </c>
      <c r="AG34" s="32">
        <v>91</v>
      </c>
      <c r="AH34" s="33">
        <v>19</v>
      </c>
      <c r="AI34" s="32">
        <v>14</v>
      </c>
      <c r="AJ34" s="32">
        <v>10</v>
      </c>
      <c r="AK34" s="33">
        <v>4</v>
      </c>
      <c r="AL34" s="32">
        <v>120.129</v>
      </c>
      <c r="AM34" s="32">
        <v>72</v>
      </c>
      <c r="AN34" s="33">
        <v>48.128999999999998</v>
      </c>
    </row>
    <row r="35" spans="1:40" ht="15" customHeight="1" thickTop="1" thickBot="1" x14ac:dyDescent="0.25">
      <c r="A35" s="27" t="str">
        <f ca="1">A3&amp;"合計"</f>
        <v>徳島県合計</v>
      </c>
      <c r="B35" s="28">
        <f>SUM(B11:B34)</f>
        <v>19833.364999999998</v>
      </c>
      <c r="C35" s="28">
        <f>SUM(C11:C34)</f>
        <v>17120</v>
      </c>
      <c r="D35" s="29">
        <f>SUM(D11:D34)</f>
        <v>2713.3650000000002</v>
      </c>
      <c r="E35" s="28">
        <f>SUM(E11:E34)</f>
        <v>90980.633000000016</v>
      </c>
      <c r="F35" s="28">
        <f>SUM(F11:F34)</f>
        <v>52116.86</v>
      </c>
      <c r="G35" s="29">
        <f>SUM(G11:G34)</f>
        <v>38863.772999999994</v>
      </c>
      <c r="H35" s="28">
        <f>SUM(H11:H34)</f>
        <v>781.14199999999994</v>
      </c>
      <c r="I35" s="28">
        <f>SUM(I11:I34)</f>
        <v>558</v>
      </c>
      <c r="J35" s="29">
        <f>SUM(J11:J34)</f>
        <v>223.142</v>
      </c>
      <c r="K35" s="28">
        <f>SUM(K11:K34)</f>
        <v>3497.75</v>
      </c>
      <c r="L35" s="28">
        <f>SUM(L11:L34)</f>
        <v>2292</v>
      </c>
      <c r="M35" s="29">
        <f>SUM(M11:M34)</f>
        <v>1205.75</v>
      </c>
      <c r="N35" s="28">
        <f>SUM(N11:N34)</f>
        <v>39150.688999999991</v>
      </c>
      <c r="O35" s="28">
        <f>SUM(O11:O34)</f>
        <v>12230</v>
      </c>
      <c r="P35" s="29">
        <f>SUM(P11:P34)</f>
        <v>26920.689000000002</v>
      </c>
      <c r="Q35" s="28">
        <f>SUM(Q11:Q34)</f>
        <v>13102.529</v>
      </c>
      <c r="R35" s="28">
        <f>SUM(R11:R34)</f>
        <v>6549</v>
      </c>
      <c r="S35" s="29">
        <f>SUM(S11:S34)</f>
        <v>6553.5290000000005</v>
      </c>
      <c r="T35" s="28">
        <f>SUM(T11:T34)</f>
        <v>20893.322</v>
      </c>
      <c r="U35" s="28">
        <f>SUM(U11:U34)</f>
        <v>17503</v>
      </c>
      <c r="V35" s="29">
        <f>SUM(V11:V34)</f>
        <v>3390.3220000000001</v>
      </c>
      <c r="W35" s="28">
        <f>SUM(W11:W34)</f>
        <v>1741</v>
      </c>
      <c r="X35" s="28">
        <f>SUM(X11:X34)</f>
        <v>1452</v>
      </c>
      <c r="Y35" s="29">
        <f>SUM(Y11:Y34)</f>
        <v>289</v>
      </c>
      <c r="Z35" s="28">
        <f>SUM(Z11:Z34)</f>
        <v>31014.895000000004</v>
      </c>
      <c r="AA35" s="28">
        <f>SUM(AA11:AA34)</f>
        <v>22471</v>
      </c>
      <c r="AB35" s="29">
        <f>SUM(AB11:AB34)</f>
        <v>8543.8949999999986</v>
      </c>
      <c r="AC35" s="28">
        <f>SUM(AC11:AC34)</f>
        <v>261</v>
      </c>
      <c r="AD35" s="28">
        <f>SUM(AD11:AD34)</f>
        <v>169</v>
      </c>
      <c r="AE35" s="29">
        <f>SUM(AE11:AE34)</f>
        <v>92</v>
      </c>
      <c r="AF35" s="28">
        <f>SUM(AF11:AF34)</f>
        <v>6653.0280000000002</v>
      </c>
      <c r="AG35" s="28">
        <f>SUM(AG11:AG34)</f>
        <v>5616</v>
      </c>
      <c r="AH35" s="29">
        <f>SUM(AH11:AH34)</f>
        <v>1037.028</v>
      </c>
      <c r="AI35" s="28">
        <f>SUM(AI11:AI34)</f>
        <v>727</v>
      </c>
      <c r="AJ35" s="28">
        <f>SUM(AJ11:AJ34)</f>
        <v>588</v>
      </c>
      <c r="AK35" s="29">
        <f>SUM(AK11:AK34)</f>
        <v>139</v>
      </c>
      <c r="AL35" s="28">
        <f>SUM(AL11:AL34)</f>
        <v>9213.4590000000007</v>
      </c>
      <c r="AM35" s="28">
        <f>SUM(AM11:AM34)</f>
        <v>4601.7549999999992</v>
      </c>
      <c r="AN35" s="29">
        <f>SUM(AN11:AN34)</f>
        <v>4611.7039999999988</v>
      </c>
    </row>
    <row r="36" spans="1:40" ht="15" customHeight="1" x14ac:dyDescent="0.2">
      <c r="B36" s="25"/>
      <c r="T36" s="25"/>
    </row>
  </sheetData>
  <mergeCells count="15">
    <mergeCell ref="AF6:AH6"/>
    <mergeCell ref="AL6:AN6"/>
    <mergeCell ref="T6:V6"/>
    <mergeCell ref="W6:Y6"/>
    <mergeCell ref="Z6:AB6"/>
    <mergeCell ref="AC6:AE6"/>
    <mergeCell ref="AI6:AK6"/>
    <mergeCell ref="Q6:S6"/>
    <mergeCell ref="K6:M6"/>
    <mergeCell ref="N6:P6"/>
    <mergeCell ref="A5:A7"/>
    <mergeCell ref="A8:A10"/>
    <mergeCell ref="B6:D6"/>
    <mergeCell ref="E6:G6"/>
    <mergeCell ref="H6:J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38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徳島県</vt:lpstr>
      <vt:lpstr>徳島県!Print_Area</vt:lpstr>
      <vt:lpstr>徳島県!Print_Titles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2019-07-24T12:11:20Z</cp:lastPrinted>
  <dcterms:created xsi:type="dcterms:W3CDTF">2013-08-08T10:31:51Z</dcterms:created>
  <dcterms:modified xsi:type="dcterms:W3CDTF">2019-07-31T08:11:56Z</dcterms:modified>
</cp:coreProperties>
</file>