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37_香川県\"/>
    </mc:Choice>
  </mc:AlternateContent>
  <bookViews>
    <workbookView xWindow="240" yWindow="120" windowWidth="14940" windowHeight="8496"/>
  </bookViews>
  <sheets>
    <sheet name="香川県" sheetId="4" r:id="rId1"/>
  </sheets>
  <definedNames>
    <definedName name="_xlnm.Print_Area" localSheetId="0">香川県!$A$1:$H$23</definedName>
    <definedName name="_xlnm.Print_Titles" localSheetId="0">香川県!$A:$A,香川県!$1:$5</definedName>
  </definedNames>
  <calcPr calcId="152511"/>
</workbook>
</file>

<file path=xl/calcChain.xml><?xml version="1.0" encoding="utf-8"?>
<calcChain xmlns="http://schemas.openxmlformats.org/spreadsheetml/2006/main">
  <c r="H21" i="4" l="1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A3" i="4"/>
  <c r="A23" i="4" s="1"/>
  <c r="G23" i="4"/>
  <c r="F23" i="4"/>
  <c r="E23" i="4"/>
  <c r="D23" i="4"/>
  <c r="C23" i="4"/>
  <c r="B23" i="4"/>
  <c r="H22" i="4"/>
  <c r="H6" i="4"/>
  <c r="H23" i="4" l="1"/>
</calcChain>
</file>

<file path=xl/sharedStrings.xml><?xml version="1.0" encoding="utf-8"?>
<sst xmlns="http://schemas.openxmlformats.org/spreadsheetml/2006/main" count="29" uniqueCount="29">
  <si>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</si>
  <si>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</si>
  <si>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</si>
  <si>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参議院議員通常選挙（選挙区）　候補者別市区町村別得票数一覧</t>
    <rPh sb="0" eb="1">
      <t>サン</t>
    </rPh>
    <rPh sb="5" eb="7">
      <t>ツウジョウ</t>
    </rPh>
    <rPh sb="10" eb="13">
      <t>センキョク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</si>
  <si>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</si>
  <si>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令和元年7月21日執行</t>
    <rPh sb="0" eb="2">
      <t>レイワ</t>
    </rPh>
    <rPh sb="2" eb="4">
      <t>ガンネン</t>
    </rPh>
    <phoneticPr fontId="1"/>
  </si>
  <si>
    <t>おだ　美和子</t>
    <phoneticPr fontId="1"/>
  </si>
  <si>
    <t>三宅　しんご</t>
    <phoneticPr fontId="1"/>
  </si>
  <si>
    <t>田中　邦明</t>
    <phoneticPr fontId="1"/>
  </si>
  <si>
    <t>無所属</t>
    <rPh sb="0" eb="3">
      <t>ムショゾク</t>
    </rPh>
    <phoneticPr fontId="1"/>
  </si>
  <si>
    <t>自由民主党</t>
    <rPh sb="0" eb="2">
      <t>ジユウ</t>
    </rPh>
    <rPh sb="2" eb="5">
      <t>ミンシュトウ</t>
    </rPh>
    <phoneticPr fontId="1"/>
  </si>
  <si>
    <t>ＮＨＫから国民を守る党</t>
    <rPh sb="5" eb="7">
      <t>コクミン</t>
    </rPh>
    <rPh sb="8" eb="9">
      <t>マモ</t>
    </rPh>
    <rPh sb="10" eb="11">
      <t>トウ</t>
    </rPh>
    <phoneticPr fontId="1"/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</si>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</sst>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00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distributed" vertical="center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0" fontId="6" fillId="0" borderId="8" xfId="0" applyFont="1" applyFill="1" applyBorder="1" applyAlignment="1">
      <alignment horizontal="distributed" vertical="center"/>
    </xf>
    <xf numFmtId="177" fontId="6" fillId="0" borderId="8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1"/>
  <sheetViews>
    <sheetView showGridLines="0" showZeros="0" tabSelected="1" view="pageBreakPreview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2" sqref="B2:H2"/>
    </sheetView>
  </sheetViews>
  <sheetFormatPr defaultColWidth="17.77734375" defaultRowHeight="21" customHeight="1"/>
  <cols>
    <col min="1" max="1" width="21.109375" style="1" customWidth="1"/>
    <col min="2" max="2" width="17.77734375" style="7"/>
    <col min="3" max="7" width="17.77734375" style="6"/>
    <col min="8" max="8" width="17.77734375" style="15"/>
    <col min="9" max="16384" width="17.77734375" style="1"/>
  </cols>
  <sheetData>
    <row r="1" spans="1:11" ht="21" customHeight="1">
      <c r="A1" s="18" t="s">
        <v>5</v>
      </c>
      <c r="B1" s="3"/>
      <c r="C1" s="3"/>
      <c r="D1" s="3"/>
      <c r="E1" s="3"/>
      <c r="F1" s="3"/>
      <c r="G1" s="3"/>
      <c r="H1" s="4"/>
      <c r="J1" s="2"/>
      <c r="K1" s="5"/>
    </row>
    <row r="2" spans="1:11" ht="21" customHeight="1">
      <c r="A2" s="31"/>
      <c r="B2" s="34" t="s">
        <v>3</v>
      </c>
      <c r="C2" s="34"/>
      <c r="D2" s="34"/>
      <c r="E2" s="34"/>
      <c r="F2" s="34"/>
      <c r="G2" s="34"/>
      <c r="H2" s="34"/>
      <c r="J2" s="2"/>
      <c r="K2" s="2"/>
    </row>
    <row r="3" spans="1:11" ht="21" customHeight="1">
      <c r="A3" s="21" t="str">
        <f ca="1">RIGHT(CELL("filename",A3),LEN(CELL("filename",A3))-FIND("]",CELL("filename",A3)))</f>
        <v>香川県</v>
      </c>
      <c r="B3" s="2"/>
      <c r="H3" s="17" t="s">
        <v>2</v>
      </c>
      <c r="K3" s="7"/>
    </row>
    <row r="4" spans="1:11" ht="21" customHeight="1">
      <c r="A4" s="16" t="s">
        <v>0</v>
      </c>
      <c r="B4" s="22" t="s">
        <v>6</v>
      </c>
      <c r="C4" s="22" t="s">
        <v>7</v>
      </c>
      <c r="D4" s="22" t="s">
        <v>8</v>
      </c>
      <c r="E4" s="22"/>
      <c r="F4" s="22"/>
      <c r="G4" s="22"/>
      <c r="H4" s="32" t="s">
        <v>1</v>
      </c>
    </row>
    <row r="5" spans="1:11" ht="21" customHeight="1">
      <c r="A5" s="20" t="s">
        <v>4</v>
      </c>
      <c r="B5" s="23" t="s">
        <v>9</v>
      </c>
      <c r="C5" s="23" t="s">
        <v>10</v>
      </c>
      <c r="D5" s="23" t="s">
        <v>11</v>
      </c>
      <c r="E5" s="23"/>
      <c r="F5" s="23"/>
      <c r="G5" s="23"/>
      <c r="H5" s="33"/>
    </row>
    <row r="6" spans="1:11" ht="21" customHeight="1">
      <c r="A6" s="25" t="s">
        <v>12</v>
      </c>
      <c r="B6" s="26">
        <v>62036</v>
      </c>
      <c r="C6" s="26">
        <v>79544</v>
      </c>
      <c r="D6" s="26">
        <v>7163</v>
      </c>
      <c r="E6" s="26"/>
      <c r="F6" s="26"/>
      <c r="G6" s="26"/>
      <c r="H6" s="27">
        <f t="shared" ref="H6:H22" si="0">SUM(B6:G6)</f>
        <v>148743</v>
      </c>
    </row>
    <row r="7" spans="1:11" ht="21" customHeight="1">
      <c r="A7" s="28" t="s">
        <v>13</v>
      </c>
      <c r="B7" s="29">
        <v>15831</v>
      </c>
      <c r="C7" s="29">
        <v>20992</v>
      </c>
      <c r="D7" s="29">
        <v>2109</v>
      </c>
      <c r="E7" s="29"/>
      <c r="F7" s="29"/>
      <c r="G7" s="29"/>
      <c r="H7" s="30">
        <f t="shared" ref="H7:H21" si="1">SUM(B7:G7)</f>
        <v>38932</v>
      </c>
    </row>
    <row r="8" spans="1:11" ht="21" customHeight="1">
      <c r="A8" s="28" t="s">
        <v>14</v>
      </c>
      <c r="B8" s="29">
        <v>8303</v>
      </c>
      <c r="C8" s="29">
        <v>11452</v>
      </c>
      <c r="D8" s="29">
        <v>726</v>
      </c>
      <c r="E8" s="29"/>
      <c r="F8" s="29"/>
      <c r="G8" s="29"/>
      <c r="H8" s="30">
        <f t="shared" si="1"/>
        <v>20481</v>
      </c>
    </row>
    <row r="9" spans="1:11" ht="21" customHeight="1">
      <c r="A9" s="28" t="s">
        <v>15</v>
      </c>
      <c r="B9" s="29">
        <v>4430</v>
      </c>
      <c r="C9" s="29">
        <v>7238</v>
      </c>
      <c r="D9" s="29">
        <v>550</v>
      </c>
      <c r="E9" s="29"/>
      <c r="F9" s="29"/>
      <c r="G9" s="29"/>
      <c r="H9" s="30">
        <f t="shared" si="1"/>
        <v>12218</v>
      </c>
    </row>
    <row r="10" spans="1:11" ht="21" customHeight="1">
      <c r="A10" s="28" t="s">
        <v>16</v>
      </c>
      <c r="B10" s="29">
        <v>8760</v>
      </c>
      <c r="C10" s="29">
        <v>12464</v>
      </c>
      <c r="D10" s="29">
        <v>1090</v>
      </c>
      <c r="E10" s="29"/>
      <c r="F10" s="29"/>
      <c r="G10" s="29"/>
      <c r="H10" s="30">
        <f t="shared" si="1"/>
        <v>22314</v>
      </c>
    </row>
    <row r="11" spans="1:11" ht="21" customHeight="1">
      <c r="A11" s="28" t="s">
        <v>17</v>
      </c>
      <c r="B11" s="29">
        <v>9777</v>
      </c>
      <c r="C11" s="29">
        <v>10206</v>
      </c>
      <c r="D11" s="29">
        <v>459</v>
      </c>
      <c r="E11" s="29"/>
      <c r="F11" s="29"/>
      <c r="G11" s="29"/>
      <c r="H11" s="30">
        <f t="shared" si="1"/>
        <v>20442</v>
      </c>
    </row>
    <row r="12" spans="1:11" ht="21" customHeight="1">
      <c r="A12" s="28" t="s">
        <v>18</v>
      </c>
      <c r="B12" s="29">
        <v>5965</v>
      </c>
      <c r="C12" s="29">
        <v>6323</v>
      </c>
      <c r="D12" s="29">
        <v>562</v>
      </c>
      <c r="E12" s="29"/>
      <c r="F12" s="29"/>
      <c r="G12" s="29"/>
      <c r="H12" s="30">
        <f t="shared" si="1"/>
        <v>12850</v>
      </c>
    </row>
    <row r="13" spans="1:11" ht="21" customHeight="1">
      <c r="A13" s="28" t="s">
        <v>19</v>
      </c>
      <c r="B13" s="29">
        <v>9723</v>
      </c>
      <c r="C13" s="29">
        <v>14494</v>
      </c>
      <c r="D13" s="29">
        <v>953</v>
      </c>
      <c r="E13" s="29"/>
      <c r="F13" s="29"/>
      <c r="G13" s="29"/>
      <c r="H13" s="30">
        <f t="shared" si="1"/>
        <v>25170</v>
      </c>
    </row>
    <row r="14" spans="1:11" ht="21" customHeight="1">
      <c r="A14" s="28" t="s">
        <v>20</v>
      </c>
      <c r="B14" s="29">
        <v>2658</v>
      </c>
      <c r="C14" s="29">
        <v>3559</v>
      </c>
      <c r="D14" s="29">
        <v>187</v>
      </c>
      <c r="E14" s="29"/>
      <c r="F14" s="29"/>
      <c r="G14" s="29"/>
      <c r="H14" s="30">
        <f t="shared" si="1"/>
        <v>6404</v>
      </c>
    </row>
    <row r="15" spans="1:11" ht="21" customHeight="1">
      <c r="A15" s="28" t="s">
        <v>21</v>
      </c>
      <c r="B15" s="29">
        <v>2623</v>
      </c>
      <c r="C15" s="29">
        <v>4006</v>
      </c>
      <c r="D15" s="29">
        <v>302</v>
      </c>
      <c r="E15" s="29"/>
      <c r="F15" s="29"/>
      <c r="G15" s="29"/>
      <c r="H15" s="30">
        <f t="shared" si="1"/>
        <v>6931</v>
      </c>
    </row>
    <row r="16" spans="1:11" ht="21" customHeight="1">
      <c r="A16" s="28" t="s">
        <v>22</v>
      </c>
      <c r="B16" s="29">
        <v>5216</v>
      </c>
      <c r="C16" s="29">
        <v>5741</v>
      </c>
      <c r="D16" s="29">
        <v>422</v>
      </c>
      <c r="E16" s="29"/>
      <c r="F16" s="29"/>
      <c r="G16" s="29"/>
      <c r="H16" s="30">
        <f t="shared" si="1"/>
        <v>11379</v>
      </c>
    </row>
    <row r="17" spans="1:8" ht="21" customHeight="1">
      <c r="A17" s="28" t="s">
        <v>23</v>
      </c>
      <c r="B17" s="29">
        <v>687</v>
      </c>
      <c r="C17" s="29">
        <v>762</v>
      </c>
      <c r="D17" s="29">
        <v>50</v>
      </c>
      <c r="E17" s="29"/>
      <c r="F17" s="29"/>
      <c r="G17" s="29"/>
      <c r="H17" s="30">
        <f t="shared" si="1"/>
        <v>1499</v>
      </c>
    </row>
    <row r="18" spans="1:8" ht="21" customHeight="1">
      <c r="A18" s="28" t="s">
        <v>24</v>
      </c>
      <c r="B18" s="29">
        <v>2707</v>
      </c>
      <c r="C18" s="29">
        <v>3345</v>
      </c>
      <c r="D18" s="29">
        <v>343</v>
      </c>
      <c r="E18" s="29"/>
      <c r="F18" s="29"/>
      <c r="G18" s="29"/>
      <c r="H18" s="30">
        <f t="shared" si="1"/>
        <v>6395</v>
      </c>
    </row>
    <row r="19" spans="1:8" ht="21" customHeight="1">
      <c r="A19" s="28" t="s">
        <v>25</v>
      </c>
      <c r="B19" s="29">
        <v>4874</v>
      </c>
      <c r="C19" s="29">
        <v>5286</v>
      </c>
      <c r="D19" s="29">
        <v>295</v>
      </c>
      <c r="E19" s="29"/>
      <c r="F19" s="29"/>
      <c r="G19" s="29"/>
      <c r="H19" s="30">
        <f t="shared" si="1"/>
        <v>10455</v>
      </c>
    </row>
    <row r="20" spans="1:8" ht="21" customHeight="1">
      <c r="A20" s="28" t="s">
        <v>26</v>
      </c>
      <c r="B20" s="29">
        <v>1483</v>
      </c>
      <c r="C20" s="29">
        <v>2099</v>
      </c>
      <c r="D20" s="29">
        <v>119</v>
      </c>
      <c r="E20" s="29"/>
      <c r="F20" s="29"/>
      <c r="G20" s="29"/>
      <c r="H20" s="30">
        <f t="shared" si="1"/>
        <v>3701</v>
      </c>
    </row>
    <row r="21" spans="1:8" ht="21" customHeight="1">
      <c r="A21" s="28" t="s">
        <v>27</v>
      </c>
      <c r="B21" s="29">
        <v>3414</v>
      </c>
      <c r="C21" s="29">
        <v>4654</v>
      </c>
      <c r="D21" s="29">
        <v>380</v>
      </c>
      <c r="E21" s="29"/>
      <c r="F21" s="29"/>
      <c r="G21" s="29"/>
      <c r="H21" s="30">
        <f t="shared" si="1"/>
        <v>8448</v>
      </c>
    </row>
    <row r="22" spans="1:8" ht="21" customHeight="1" thickBot="1">
      <c r="A22" s="28" t="s">
        <v>28</v>
      </c>
      <c r="B22" s="29">
        <v>2620</v>
      </c>
      <c r="C22" s="29">
        <v>3961</v>
      </c>
      <c r="D22" s="29">
        <v>260</v>
      </c>
      <c r="E22" s="29"/>
      <c r="F22" s="29"/>
      <c r="G22" s="29"/>
      <c r="H22" s="30">
        <f t="shared" si="0"/>
        <v>6841</v>
      </c>
    </row>
    <row r="23" spans="1:8" ht="21" customHeight="1" thickTop="1">
      <c r="A23" s="19" t="str">
        <f ca="1">A3&amp;" 合計"</f>
        <v>香川県 合計</v>
      </c>
      <c r="B23" s="24">
        <f>SUM(B6:B22)</f>
        <v>151107</v>
      </c>
      <c r="C23" s="24">
        <f>SUM(C6:C22)</f>
        <v>196126</v>
      </c>
      <c r="D23" s="24">
        <f>SUM(D6:D22)</f>
        <v>15970</v>
      </c>
      <c r="E23" s="24">
        <f>SUM(E6:E22)</f>
        <v>0</v>
      </c>
      <c r="F23" s="24">
        <f>SUM(F6:F22)</f>
        <v>0</v>
      </c>
      <c r="G23" s="24">
        <f>SUM(G6:G22)</f>
        <v>0</v>
      </c>
      <c r="H23" s="24">
        <f>SUM(H6:H22)</f>
        <v>363203</v>
      </c>
    </row>
    <row r="24" spans="1:8" ht="21" customHeight="1">
      <c r="A24" s="8"/>
      <c r="B24" s="9"/>
      <c r="C24" s="10"/>
      <c r="D24" s="10"/>
      <c r="E24" s="10"/>
      <c r="F24" s="10"/>
      <c r="G24" s="10"/>
      <c r="H24" s="11"/>
    </row>
    <row r="25" spans="1:8" ht="21" customHeight="1">
      <c r="A25" s="12"/>
      <c r="B25" s="6"/>
      <c r="C25" s="13"/>
      <c r="D25" s="13"/>
      <c r="E25" s="13"/>
      <c r="F25" s="13"/>
      <c r="G25" s="13"/>
      <c r="H25" s="14"/>
    </row>
    <row r="26" spans="1:8" ht="21" customHeight="1">
      <c r="A26" s="12"/>
      <c r="B26" s="6"/>
      <c r="C26" s="13"/>
      <c r="D26" s="13"/>
      <c r="E26" s="13"/>
      <c r="F26" s="13"/>
      <c r="G26" s="13"/>
      <c r="H26" s="14"/>
    </row>
    <row r="27" spans="1:8" ht="21" customHeight="1">
      <c r="A27" s="12"/>
      <c r="B27" s="6"/>
      <c r="C27" s="13"/>
      <c r="D27" s="13"/>
      <c r="E27" s="13"/>
      <c r="F27" s="13"/>
      <c r="G27" s="13"/>
      <c r="H27" s="14"/>
    </row>
    <row r="28" spans="1:8" ht="21" customHeight="1">
      <c r="A28" s="12"/>
      <c r="B28" s="6"/>
      <c r="C28" s="13"/>
      <c r="D28" s="13"/>
      <c r="E28" s="13"/>
      <c r="F28" s="13"/>
      <c r="G28" s="13"/>
      <c r="H28" s="14"/>
    </row>
    <row r="29" spans="1:8" ht="21" customHeight="1">
      <c r="A29" s="12"/>
      <c r="B29" s="6"/>
      <c r="C29" s="13"/>
      <c r="D29" s="13"/>
      <c r="E29" s="13"/>
      <c r="F29" s="13"/>
      <c r="G29" s="13"/>
      <c r="H29" s="14"/>
    </row>
    <row r="30" spans="1:8" ht="21" customHeight="1">
      <c r="A30" s="12"/>
      <c r="B30" s="6"/>
      <c r="C30" s="13"/>
      <c r="D30" s="13"/>
      <c r="E30" s="13"/>
      <c r="F30" s="13"/>
      <c r="G30" s="13"/>
      <c r="H30" s="14"/>
    </row>
    <row r="31" spans="1:8" ht="21" customHeight="1">
      <c r="A31" s="12"/>
      <c r="B31" s="6"/>
      <c r="C31" s="13"/>
      <c r="D31" s="13"/>
      <c r="E31" s="13"/>
      <c r="F31" s="13"/>
      <c r="G31" s="13"/>
      <c r="H31" s="14"/>
    </row>
  </sheetData>
  <mergeCells count="2">
    <mergeCell ref="H4:H5"/>
    <mergeCell ref="B2:H2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香川県</vt:lpstr>
      <vt:lpstr>香川県!Print_Area</vt:lpstr>
      <vt:lpstr>香川県!Print_Titles</vt:lpstr>
    </vt:vector>
  </TitlesOfParts>
  <Company>鹿児島県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Administrator</cp:lastModifiedBy>
  <cp:lastPrinted>2019-07-23T11:10:21Z</cp:lastPrinted>
  <dcterms:created xsi:type="dcterms:W3CDTF">2010-07-11T18:06:49Z</dcterms:created>
  <dcterms:modified xsi:type="dcterms:W3CDTF">2019-07-31T01:25:48Z</dcterms:modified>
</cp:coreProperties>
</file>