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8_愛媛県\"/>
    </mc:Choice>
  </mc:AlternateContent>
  <bookViews>
    <workbookView xWindow="600" yWindow="72" windowWidth="16608" windowHeight="8052"/>
  </bookViews>
  <sheets>
    <sheet name="愛媛県" sheetId="1" r:id="rId1"/>
  </sheets>
  <definedNames>
    <definedName name="_xlnm.Print_Area" localSheetId="0">愛媛県!$A$1:$AT$31</definedName>
    <definedName name="_xlnm.Print_Titles" localSheetId="0">愛媛県!$A:$A,愛媛県!$1:$3</definedName>
  </definedNames>
  <calcPr calcId="152511"/>
</workbook>
</file>

<file path=xl/calcChain.xml><?xml version="1.0" encoding="utf-8"?>
<calcChain xmlns="http://schemas.openxmlformats.org/spreadsheetml/2006/main">
  <c r="AK31" i="1" l="1"/>
  <c r="AJ31" i="1"/>
  <c r="AI31" i="1"/>
  <c r="AL31" i="1"/>
  <c r="AM31" i="1"/>
  <c r="AN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" i="1"/>
  <c r="A31" i="1" s="1"/>
</calcChain>
</file>

<file path=xl/sharedStrings.xml><?xml version="1.0" encoding="utf-8"?>
<sst xmlns="http://schemas.openxmlformats.org/spreadsheetml/2006/main" count="112" uniqueCount="42">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</sst>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愛媛県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12569.232</v>
      </c>
      <c r="C11" s="22">
        <v>11262</v>
      </c>
      <c r="D11" s="23">
        <v>1307.232</v>
      </c>
      <c r="E11" s="22">
        <v>77647.251000000004</v>
      </c>
      <c r="F11" s="22">
        <v>56742.506999999998</v>
      </c>
      <c r="G11" s="23">
        <v>20904.743999999999</v>
      </c>
      <c r="H11" s="22">
        <v>609.58600000000001</v>
      </c>
      <c r="I11" s="22">
        <v>520</v>
      </c>
      <c r="J11" s="23">
        <v>89.585999999999999</v>
      </c>
      <c r="K11" s="22">
        <v>3090.8690000000001</v>
      </c>
      <c r="L11" s="22">
        <v>2587</v>
      </c>
      <c r="M11" s="23">
        <v>503.86900000000003</v>
      </c>
      <c r="N11" s="22">
        <v>32555.655999999999</v>
      </c>
      <c r="O11" s="22">
        <v>8094</v>
      </c>
      <c r="P11" s="23">
        <v>24461.655999999999</v>
      </c>
      <c r="Q11" s="22">
        <v>15450.62</v>
      </c>
      <c r="R11" s="22">
        <v>8898</v>
      </c>
      <c r="S11" s="23">
        <v>6552.62</v>
      </c>
      <c r="T11" s="22">
        <v>19083.914000000001</v>
      </c>
      <c r="U11" s="22">
        <v>16554</v>
      </c>
      <c r="V11" s="23">
        <v>2529.9140000000002</v>
      </c>
      <c r="W11" s="22">
        <v>1030</v>
      </c>
      <c r="X11" s="22">
        <v>800</v>
      </c>
      <c r="Y11" s="23">
        <v>230</v>
      </c>
      <c r="Z11" s="22">
        <v>26395.053</v>
      </c>
      <c r="AA11" s="22">
        <v>21334</v>
      </c>
      <c r="AB11" s="23">
        <v>5061.0529999999999</v>
      </c>
      <c r="AC11" s="22">
        <v>359.6</v>
      </c>
      <c r="AD11" s="22">
        <v>228.6</v>
      </c>
      <c r="AE11" s="23">
        <v>131</v>
      </c>
      <c r="AF11" s="22">
        <v>4228.2709999999997</v>
      </c>
      <c r="AG11" s="22">
        <v>3553</v>
      </c>
      <c r="AH11" s="23">
        <v>675.27099999999996</v>
      </c>
      <c r="AI11" s="22">
        <v>730</v>
      </c>
      <c r="AJ11" s="22">
        <v>619</v>
      </c>
      <c r="AK11" s="23">
        <v>111</v>
      </c>
      <c r="AL11" s="22">
        <v>8706.9249999999993</v>
      </c>
      <c r="AM11" s="22">
        <v>4586.1379999999999</v>
      </c>
      <c r="AN11" s="23">
        <v>4120.7870000000003</v>
      </c>
    </row>
    <row r="12" spans="1:41" ht="15" customHeight="1" x14ac:dyDescent="0.2">
      <c r="A12" s="31" t="s">
        <v>23</v>
      </c>
      <c r="B12" s="32">
        <v>3684.7649999999999</v>
      </c>
      <c r="C12" s="32">
        <v>3287</v>
      </c>
      <c r="D12" s="33">
        <v>397.76499999999999</v>
      </c>
      <c r="E12" s="32">
        <v>27680.690999999999</v>
      </c>
      <c r="F12" s="32">
        <v>20131.387999999999</v>
      </c>
      <c r="G12" s="33">
        <v>7549.3029999999999</v>
      </c>
      <c r="H12" s="32">
        <v>234.708</v>
      </c>
      <c r="I12" s="32">
        <v>178</v>
      </c>
      <c r="J12" s="33">
        <v>56.707999999999998</v>
      </c>
      <c r="K12" s="32">
        <v>1183</v>
      </c>
      <c r="L12" s="32">
        <v>1048</v>
      </c>
      <c r="M12" s="33">
        <v>135</v>
      </c>
      <c r="N12" s="32">
        <v>8833.8670000000002</v>
      </c>
      <c r="O12" s="32">
        <v>2646</v>
      </c>
      <c r="P12" s="33">
        <v>6187.8670000000002</v>
      </c>
      <c r="Q12" s="32">
        <v>4220.4679999999998</v>
      </c>
      <c r="R12" s="32">
        <v>2887</v>
      </c>
      <c r="S12" s="33">
        <v>1333.4680000000001</v>
      </c>
      <c r="T12" s="32">
        <v>6421.6030000000001</v>
      </c>
      <c r="U12" s="32">
        <v>5605</v>
      </c>
      <c r="V12" s="33">
        <v>816.60299999999995</v>
      </c>
      <c r="W12" s="32">
        <v>294</v>
      </c>
      <c r="X12" s="32">
        <v>244</v>
      </c>
      <c r="Y12" s="33">
        <v>50</v>
      </c>
      <c r="Z12" s="32">
        <v>6291.3950000000004</v>
      </c>
      <c r="AA12" s="32">
        <v>5434</v>
      </c>
      <c r="AB12" s="33">
        <v>857.39499999999998</v>
      </c>
      <c r="AC12" s="32">
        <v>139.07499999999999</v>
      </c>
      <c r="AD12" s="32">
        <v>82</v>
      </c>
      <c r="AE12" s="33">
        <v>57.075000000000003</v>
      </c>
      <c r="AF12" s="32">
        <v>934.84900000000005</v>
      </c>
      <c r="AG12" s="32">
        <v>768</v>
      </c>
      <c r="AH12" s="33">
        <v>166.84899999999999</v>
      </c>
      <c r="AI12" s="32">
        <v>169</v>
      </c>
      <c r="AJ12" s="32">
        <v>149</v>
      </c>
      <c r="AK12" s="33">
        <v>20</v>
      </c>
      <c r="AL12" s="32">
        <v>2060.5549999999998</v>
      </c>
      <c r="AM12" s="32">
        <v>1117.07</v>
      </c>
      <c r="AN12" s="33">
        <v>943.48500000000001</v>
      </c>
    </row>
    <row r="13" spans="1:41" ht="15" customHeight="1" x14ac:dyDescent="0.2">
      <c r="A13" s="31" t="s">
        <v>24</v>
      </c>
      <c r="B13" s="32">
        <v>1825.6469999999999</v>
      </c>
      <c r="C13" s="32">
        <v>1650</v>
      </c>
      <c r="D13" s="33">
        <v>175.64699999999999</v>
      </c>
      <c r="E13" s="32">
        <v>14997.929</v>
      </c>
      <c r="F13" s="32">
        <v>10036</v>
      </c>
      <c r="G13" s="33">
        <v>4961.9290000000001</v>
      </c>
      <c r="H13" s="32">
        <v>95.533000000000001</v>
      </c>
      <c r="I13" s="32">
        <v>82</v>
      </c>
      <c r="J13" s="33">
        <v>13.532999999999999</v>
      </c>
      <c r="K13" s="32">
        <v>731</v>
      </c>
      <c r="L13" s="32">
        <v>570</v>
      </c>
      <c r="M13" s="33">
        <v>161</v>
      </c>
      <c r="N13" s="32">
        <v>7144.2</v>
      </c>
      <c r="O13" s="32">
        <v>2233</v>
      </c>
      <c r="P13" s="33">
        <v>4911.2</v>
      </c>
      <c r="Q13" s="32">
        <v>2278.5039999999999</v>
      </c>
      <c r="R13" s="32">
        <v>1684</v>
      </c>
      <c r="S13" s="33">
        <v>594.50400000000002</v>
      </c>
      <c r="T13" s="32">
        <v>3127.875</v>
      </c>
      <c r="U13" s="32">
        <v>2703</v>
      </c>
      <c r="V13" s="33">
        <v>424.875</v>
      </c>
      <c r="W13" s="32">
        <v>152</v>
      </c>
      <c r="X13" s="32">
        <v>129</v>
      </c>
      <c r="Y13" s="33">
        <v>23</v>
      </c>
      <c r="Z13" s="32">
        <v>3655.4810000000002</v>
      </c>
      <c r="AA13" s="32">
        <v>3104</v>
      </c>
      <c r="AB13" s="33">
        <v>551.48099999999999</v>
      </c>
      <c r="AC13" s="32">
        <v>66</v>
      </c>
      <c r="AD13" s="32">
        <v>40</v>
      </c>
      <c r="AE13" s="33">
        <v>26</v>
      </c>
      <c r="AF13" s="32">
        <v>447</v>
      </c>
      <c r="AG13" s="32">
        <v>383</v>
      </c>
      <c r="AH13" s="33">
        <v>64</v>
      </c>
      <c r="AI13" s="32">
        <v>81</v>
      </c>
      <c r="AJ13" s="32">
        <v>67</v>
      </c>
      <c r="AK13" s="33">
        <v>14</v>
      </c>
      <c r="AL13" s="32">
        <v>1158.819</v>
      </c>
      <c r="AM13" s="32">
        <v>542.02099999999996</v>
      </c>
      <c r="AN13" s="33">
        <v>616.798</v>
      </c>
    </row>
    <row r="14" spans="1:41" ht="15" customHeight="1" x14ac:dyDescent="0.2">
      <c r="A14" s="31" t="s">
        <v>25</v>
      </c>
      <c r="B14" s="32">
        <v>765.89</v>
      </c>
      <c r="C14" s="32">
        <v>689</v>
      </c>
      <c r="D14" s="33">
        <v>76.89</v>
      </c>
      <c r="E14" s="32">
        <v>6314.116</v>
      </c>
      <c r="F14" s="32">
        <v>4307</v>
      </c>
      <c r="G14" s="33">
        <v>2007.116</v>
      </c>
      <c r="H14" s="32">
        <v>35</v>
      </c>
      <c r="I14" s="32">
        <v>27</v>
      </c>
      <c r="J14" s="33">
        <v>8</v>
      </c>
      <c r="K14" s="32">
        <v>203</v>
      </c>
      <c r="L14" s="32">
        <v>179</v>
      </c>
      <c r="M14" s="33">
        <v>24</v>
      </c>
      <c r="N14" s="32">
        <v>3443.8069999999998</v>
      </c>
      <c r="O14" s="32">
        <v>785</v>
      </c>
      <c r="P14" s="33">
        <v>2658.8069999999998</v>
      </c>
      <c r="Q14" s="32">
        <v>1413.6</v>
      </c>
      <c r="R14" s="32">
        <v>773</v>
      </c>
      <c r="S14" s="33">
        <v>640.6</v>
      </c>
      <c r="T14" s="32">
        <v>1206</v>
      </c>
      <c r="U14" s="32">
        <v>1056</v>
      </c>
      <c r="V14" s="33">
        <v>150</v>
      </c>
      <c r="W14" s="32">
        <v>59</v>
      </c>
      <c r="X14" s="32">
        <v>47</v>
      </c>
      <c r="Y14" s="33">
        <v>12</v>
      </c>
      <c r="Z14" s="32">
        <v>1967</v>
      </c>
      <c r="AA14" s="32">
        <v>1361</v>
      </c>
      <c r="AB14" s="33">
        <v>606</v>
      </c>
      <c r="AC14" s="32">
        <v>29</v>
      </c>
      <c r="AD14" s="32">
        <v>17</v>
      </c>
      <c r="AE14" s="33">
        <v>12</v>
      </c>
      <c r="AF14" s="32">
        <v>176</v>
      </c>
      <c r="AG14" s="32">
        <v>152</v>
      </c>
      <c r="AH14" s="33">
        <v>24</v>
      </c>
      <c r="AI14" s="32">
        <v>40</v>
      </c>
      <c r="AJ14" s="32">
        <v>34</v>
      </c>
      <c r="AK14" s="33">
        <v>6</v>
      </c>
      <c r="AL14" s="32">
        <v>394.58100000000002</v>
      </c>
      <c r="AM14" s="32">
        <v>205</v>
      </c>
      <c r="AN14" s="33">
        <v>189.58099999999999</v>
      </c>
    </row>
    <row r="15" spans="1:41" ht="15" customHeight="1" x14ac:dyDescent="0.2">
      <c r="A15" s="31" t="s">
        <v>26</v>
      </c>
      <c r="B15" s="32">
        <v>3164.0509999999999</v>
      </c>
      <c r="C15" s="32">
        <v>2785</v>
      </c>
      <c r="D15" s="33">
        <v>379.05099999999999</v>
      </c>
      <c r="E15" s="32">
        <v>17946.695</v>
      </c>
      <c r="F15" s="32">
        <v>11936</v>
      </c>
      <c r="G15" s="33">
        <v>6010.6949999999997</v>
      </c>
      <c r="H15" s="32">
        <v>121.038</v>
      </c>
      <c r="I15" s="32">
        <v>92</v>
      </c>
      <c r="J15" s="33">
        <v>29.038</v>
      </c>
      <c r="K15" s="32">
        <v>1118</v>
      </c>
      <c r="L15" s="32">
        <v>961</v>
      </c>
      <c r="M15" s="33">
        <v>157</v>
      </c>
      <c r="N15" s="32">
        <v>7677.26</v>
      </c>
      <c r="O15" s="32">
        <v>1954</v>
      </c>
      <c r="P15" s="33">
        <v>5723.26</v>
      </c>
      <c r="Q15" s="32">
        <v>4411.2309999999998</v>
      </c>
      <c r="R15" s="32">
        <v>2399</v>
      </c>
      <c r="S15" s="33">
        <v>2012.231</v>
      </c>
      <c r="T15" s="32">
        <v>4281.75</v>
      </c>
      <c r="U15" s="32">
        <v>3711</v>
      </c>
      <c r="V15" s="33">
        <v>570.75</v>
      </c>
      <c r="W15" s="32">
        <v>409</v>
      </c>
      <c r="X15" s="32">
        <v>298</v>
      </c>
      <c r="Y15" s="33">
        <v>111</v>
      </c>
      <c r="Z15" s="32">
        <v>6442.0119999999997</v>
      </c>
      <c r="AA15" s="32">
        <v>5790</v>
      </c>
      <c r="AB15" s="33">
        <v>652.01199999999994</v>
      </c>
      <c r="AC15" s="32">
        <v>173.89699999999999</v>
      </c>
      <c r="AD15" s="32">
        <v>87.897000000000006</v>
      </c>
      <c r="AE15" s="33">
        <v>86</v>
      </c>
      <c r="AF15" s="32">
        <v>815</v>
      </c>
      <c r="AG15" s="32">
        <v>645</v>
      </c>
      <c r="AH15" s="33">
        <v>170</v>
      </c>
      <c r="AI15" s="32">
        <v>122</v>
      </c>
      <c r="AJ15" s="32">
        <v>100</v>
      </c>
      <c r="AK15" s="33">
        <v>22</v>
      </c>
      <c r="AL15" s="32">
        <v>1616.048</v>
      </c>
      <c r="AM15" s="32">
        <v>800.03300000000002</v>
      </c>
      <c r="AN15" s="33">
        <v>816.01499999999999</v>
      </c>
    </row>
    <row r="16" spans="1:41" ht="15" customHeight="1" x14ac:dyDescent="0.2">
      <c r="A16" s="31" t="s">
        <v>27</v>
      </c>
      <c r="B16" s="32">
        <v>2428.752</v>
      </c>
      <c r="C16" s="32">
        <v>2193</v>
      </c>
      <c r="D16" s="33">
        <v>235.75200000000001</v>
      </c>
      <c r="E16" s="32">
        <v>18324.43</v>
      </c>
      <c r="F16" s="32">
        <v>12910</v>
      </c>
      <c r="G16" s="33">
        <v>5414.43</v>
      </c>
      <c r="H16" s="32">
        <v>123</v>
      </c>
      <c r="I16" s="32">
        <v>105</v>
      </c>
      <c r="J16" s="33">
        <v>18</v>
      </c>
      <c r="K16" s="32">
        <v>653.75</v>
      </c>
      <c r="L16" s="32">
        <v>537</v>
      </c>
      <c r="M16" s="33">
        <v>116.75</v>
      </c>
      <c r="N16" s="32">
        <v>5420.6809999999996</v>
      </c>
      <c r="O16" s="32">
        <v>1807</v>
      </c>
      <c r="P16" s="33">
        <v>3613.681</v>
      </c>
      <c r="Q16" s="32">
        <v>5202.5370000000003</v>
      </c>
      <c r="R16" s="32">
        <v>3044</v>
      </c>
      <c r="S16" s="33">
        <v>2158.5369999999998</v>
      </c>
      <c r="T16" s="32">
        <v>4243.9740000000002</v>
      </c>
      <c r="U16" s="32">
        <v>3777</v>
      </c>
      <c r="V16" s="33">
        <v>466.97399999999999</v>
      </c>
      <c r="W16" s="32">
        <v>269</v>
      </c>
      <c r="X16" s="32">
        <v>211</v>
      </c>
      <c r="Y16" s="33">
        <v>58</v>
      </c>
      <c r="Z16" s="32">
        <v>5374.2659999999996</v>
      </c>
      <c r="AA16" s="32">
        <v>4766</v>
      </c>
      <c r="AB16" s="33">
        <v>608.26599999999996</v>
      </c>
      <c r="AC16" s="32">
        <v>135.958</v>
      </c>
      <c r="AD16" s="32">
        <v>93.957999999999998</v>
      </c>
      <c r="AE16" s="33">
        <v>42</v>
      </c>
      <c r="AF16" s="32">
        <v>774</v>
      </c>
      <c r="AG16" s="32">
        <v>656</v>
      </c>
      <c r="AH16" s="33">
        <v>118</v>
      </c>
      <c r="AI16" s="32">
        <v>139</v>
      </c>
      <c r="AJ16" s="32">
        <v>113</v>
      </c>
      <c r="AK16" s="33">
        <v>26</v>
      </c>
      <c r="AL16" s="32">
        <v>1475.6389999999999</v>
      </c>
      <c r="AM16" s="32">
        <v>800.02</v>
      </c>
      <c r="AN16" s="33">
        <v>675.61900000000003</v>
      </c>
    </row>
    <row r="17" spans="1:40" ht="15" customHeight="1" x14ac:dyDescent="0.2">
      <c r="A17" s="31" t="s">
        <v>28</v>
      </c>
      <c r="B17" s="32">
        <v>919.46900000000005</v>
      </c>
      <c r="C17" s="32">
        <v>803</v>
      </c>
      <c r="D17" s="33">
        <v>116.46899999999999</v>
      </c>
      <c r="E17" s="32">
        <v>10122.411</v>
      </c>
      <c r="F17" s="32">
        <v>6584</v>
      </c>
      <c r="G17" s="33">
        <v>3538.4110000000001</v>
      </c>
      <c r="H17" s="32">
        <v>68.084999999999994</v>
      </c>
      <c r="I17" s="32">
        <v>56</v>
      </c>
      <c r="J17" s="33">
        <v>12.085000000000001</v>
      </c>
      <c r="K17" s="32">
        <v>256</v>
      </c>
      <c r="L17" s="32">
        <v>235</v>
      </c>
      <c r="M17" s="33">
        <v>21</v>
      </c>
      <c r="N17" s="32">
        <v>2794.6309999999999</v>
      </c>
      <c r="O17" s="32">
        <v>909</v>
      </c>
      <c r="P17" s="33">
        <v>1885.6310000000001</v>
      </c>
      <c r="Q17" s="32">
        <v>1478.307</v>
      </c>
      <c r="R17" s="32">
        <v>1073</v>
      </c>
      <c r="S17" s="33">
        <v>405.30700000000002</v>
      </c>
      <c r="T17" s="32">
        <v>1563.8820000000001</v>
      </c>
      <c r="U17" s="32">
        <v>1343</v>
      </c>
      <c r="V17" s="33">
        <v>220.88200000000001</v>
      </c>
      <c r="W17" s="32">
        <v>90</v>
      </c>
      <c r="X17" s="32">
        <v>76</v>
      </c>
      <c r="Y17" s="33">
        <v>14</v>
      </c>
      <c r="Z17" s="32">
        <v>2053.0059999999999</v>
      </c>
      <c r="AA17" s="32">
        <v>1668</v>
      </c>
      <c r="AB17" s="33">
        <v>385.00599999999997</v>
      </c>
      <c r="AC17" s="32">
        <v>54.927999999999997</v>
      </c>
      <c r="AD17" s="32">
        <v>33.927999999999997</v>
      </c>
      <c r="AE17" s="33">
        <v>21</v>
      </c>
      <c r="AF17" s="32">
        <v>219</v>
      </c>
      <c r="AG17" s="32">
        <v>181</v>
      </c>
      <c r="AH17" s="33">
        <v>38</v>
      </c>
      <c r="AI17" s="32">
        <v>49</v>
      </c>
      <c r="AJ17" s="32">
        <v>40</v>
      </c>
      <c r="AK17" s="33">
        <v>9</v>
      </c>
      <c r="AL17" s="32">
        <v>643.26599999999996</v>
      </c>
      <c r="AM17" s="32">
        <v>343</v>
      </c>
      <c r="AN17" s="33">
        <v>300.26600000000002</v>
      </c>
    </row>
    <row r="18" spans="1:40" ht="15" customHeight="1" x14ac:dyDescent="0.2">
      <c r="A18" s="31" t="s">
        <v>29</v>
      </c>
      <c r="B18" s="32">
        <v>667.27700000000004</v>
      </c>
      <c r="C18" s="32">
        <v>612</v>
      </c>
      <c r="D18" s="33">
        <v>55.277000000000001</v>
      </c>
      <c r="E18" s="32">
        <v>7967.9170000000004</v>
      </c>
      <c r="F18" s="32">
        <v>5773</v>
      </c>
      <c r="G18" s="33">
        <v>2194.9169999999999</v>
      </c>
      <c r="H18" s="32">
        <v>57.073999999999998</v>
      </c>
      <c r="I18" s="32">
        <v>47</v>
      </c>
      <c r="J18" s="33">
        <v>10.074</v>
      </c>
      <c r="K18" s="32">
        <v>313</v>
      </c>
      <c r="L18" s="32">
        <v>245</v>
      </c>
      <c r="M18" s="33">
        <v>68</v>
      </c>
      <c r="N18" s="32">
        <v>2485.5039999999999</v>
      </c>
      <c r="O18" s="32">
        <v>870</v>
      </c>
      <c r="P18" s="33">
        <v>1615.5039999999999</v>
      </c>
      <c r="Q18" s="32">
        <v>1459.329</v>
      </c>
      <c r="R18" s="32">
        <v>989</v>
      </c>
      <c r="S18" s="33">
        <v>470.32900000000001</v>
      </c>
      <c r="T18" s="32">
        <v>1562</v>
      </c>
      <c r="U18" s="32">
        <v>1394</v>
      </c>
      <c r="V18" s="33">
        <v>168</v>
      </c>
      <c r="W18" s="32">
        <v>117</v>
      </c>
      <c r="X18" s="32">
        <v>97</v>
      </c>
      <c r="Y18" s="33">
        <v>20</v>
      </c>
      <c r="Z18" s="32">
        <v>1894.009</v>
      </c>
      <c r="AA18" s="32">
        <v>1599</v>
      </c>
      <c r="AB18" s="33">
        <v>295.00900000000001</v>
      </c>
      <c r="AC18" s="32">
        <v>43</v>
      </c>
      <c r="AD18" s="32">
        <v>30</v>
      </c>
      <c r="AE18" s="33">
        <v>13</v>
      </c>
      <c r="AF18" s="32">
        <v>242</v>
      </c>
      <c r="AG18" s="32">
        <v>192</v>
      </c>
      <c r="AH18" s="33">
        <v>50</v>
      </c>
      <c r="AI18" s="32">
        <v>36</v>
      </c>
      <c r="AJ18" s="32">
        <v>28</v>
      </c>
      <c r="AK18" s="33">
        <v>8</v>
      </c>
      <c r="AL18" s="32">
        <v>583.88099999999997</v>
      </c>
      <c r="AM18" s="32">
        <v>302.11700000000002</v>
      </c>
      <c r="AN18" s="33">
        <v>281.76400000000001</v>
      </c>
    </row>
    <row r="19" spans="1:40" ht="15" customHeight="1" x14ac:dyDescent="0.2">
      <c r="A19" s="31" t="s">
        <v>30</v>
      </c>
      <c r="B19" s="32">
        <v>2423.3130000000001</v>
      </c>
      <c r="C19" s="32">
        <v>2205</v>
      </c>
      <c r="D19" s="33">
        <v>218.31299999999999</v>
      </c>
      <c r="E19" s="32">
        <v>14325.634</v>
      </c>
      <c r="F19" s="32">
        <v>10454</v>
      </c>
      <c r="G19" s="33">
        <v>3871.634</v>
      </c>
      <c r="H19" s="32">
        <v>79.054000000000002</v>
      </c>
      <c r="I19" s="32">
        <v>64</v>
      </c>
      <c r="J19" s="33">
        <v>15.054</v>
      </c>
      <c r="K19" s="32">
        <v>396</v>
      </c>
      <c r="L19" s="32">
        <v>352</v>
      </c>
      <c r="M19" s="33">
        <v>44</v>
      </c>
      <c r="N19" s="32">
        <v>4725.7420000000002</v>
      </c>
      <c r="O19" s="32">
        <v>1609</v>
      </c>
      <c r="P19" s="33">
        <v>3116.7420000000002</v>
      </c>
      <c r="Q19" s="32">
        <v>2715.857</v>
      </c>
      <c r="R19" s="32">
        <v>1966</v>
      </c>
      <c r="S19" s="33">
        <v>749.85699999999997</v>
      </c>
      <c r="T19" s="32">
        <v>2850.942</v>
      </c>
      <c r="U19" s="32">
        <v>2502</v>
      </c>
      <c r="V19" s="33">
        <v>348.94200000000001</v>
      </c>
      <c r="W19" s="32">
        <v>151</v>
      </c>
      <c r="X19" s="32">
        <v>111</v>
      </c>
      <c r="Y19" s="33">
        <v>40</v>
      </c>
      <c r="Z19" s="32">
        <v>3763</v>
      </c>
      <c r="AA19" s="32">
        <v>3336</v>
      </c>
      <c r="AB19" s="33">
        <v>427</v>
      </c>
      <c r="AC19" s="32">
        <v>80</v>
      </c>
      <c r="AD19" s="32">
        <v>51</v>
      </c>
      <c r="AE19" s="33">
        <v>29</v>
      </c>
      <c r="AF19" s="32">
        <v>483</v>
      </c>
      <c r="AG19" s="32">
        <v>401</v>
      </c>
      <c r="AH19" s="33">
        <v>82</v>
      </c>
      <c r="AI19" s="32">
        <v>92</v>
      </c>
      <c r="AJ19" s="32">
        <v>79</v>
      </c>
      <c r="AK19" s="33">
        <v>13</v>
      </c>
      <c r="AL19" s="32">
        <v>1031.4480000000001</v>
      </c>
      <c r="AM19" s="32">
        <v>533.06799999999998</v>
      </c>
      <c r="AN19" s="33">
        <v>498.38</v>
      </c>
    </row>
    <row r="20" spans="1:40" ht="15" customHeight="1" x14ac:dyDescent="0.2">
      <c r="A20" s="31" t="s">
        <v>31</v>
      </c>
      <c r="B20" s="32">
        <v>985.41800000000001</v>
      </c>
      <c r="C20" s="32">
        <v>888</v>
      </c>
      <c r="D20" s="33">
        <v>97.418000000000006</v>
      </c>
      <c r="E20" s="32">
        <v>9055.9269999999997</v>
      </c>
      <c r="F20" s="32">
        <v>5656</v>
      </c>
      <c r="G20" s="33">
        <v>3399.9270000000001</v>
      </c>
      <c r="H20" s="32">
        <v>50.152000000000001</v>
      </c>
      <c r="I20" s="32">
        <v>43</v>
      </c>
      <c r="J20" s="33">
        <v>7.1520000000000001</v>
      </c>
      <c r="K20" s="32">
        <v>361</v>
      </c>
      <c r="L20" s="32">
        <v>325</v>
      </c>
      <c r="M20" s="33">
        <v>36</v>
      </c>
      <c r="N20" s="32">
        <v>2630.3490000000002</v>
      </c>
      <c r="O20" s="32">
        <v>975</v>
      </c>
      <c r="P20" s="33">
        <v>1655.3489999999999</v>
      </c>
      <c r="Q20" s="32">
        <v>1428.826</v>
      </c>
      <c r="R20" s="32">
        <v>1088</v>
      </c>
      <c r="S20" s="33">
        <v>340.82600000000002</v>
      </c>
      <c r="T20" s="32">
        <v>1560.5</v>
      </c>
      <c r="U20" s="32">
        <v>1321</v>
      </c>
      <c r="V20" s="33">
        <v>239.5</v>
      </c>
      <c r="W20" s="32">
        <v>99</v>
      </c>
      <c r="X20" s="32">
        <v>87</v>
      </c>
      <c r="Y20" s="33">
        <v>12</v>
      </c>
      <c r="Z20" s="32">
        <v>2086.2869999999998</v>
      </c>
      <c r="AA20" s="32">
        <v>1745</v>
      </c>
      <c r="AB20" s="33">
        <v>341.28699999999998</v>
      </c>
      <c r="AC20" s="32">
        <v>53</v>
      </c>
      <c r="AD20" s="32">
        <v>32</v>
      </c>
      <c r="AE20" s="33">
        <v>21</v>
      </c>
      <c r="AF20" s="32">
        <v>188.179</v>
      </c>
      <c r="AG20" s="32">
        <v>154</v>
      </c>
      <c r="AH20" s="33">
        <v>34.179000000000002</v>
      </c>
      <c r="AI20" s="32">
        <v>30</v>
      </c>
      <c r="AJ20" s="32">
        <v>26</v>
      </c>
      <c r="AK20" s="33">
        <v>4</v>
      </c>
      <c r="AL20" s="32">
        <v>561.346</v>
      </c>
      <c r="AM20" s="32">
        <v>278</v>
      </c>
      <c r="AN20" s="33">
        <v>283.346</v>
      </c>
    </row>
    <row r="21" spans="1:40" ht="15" customHeight="1" x14ac:dyDescent="0.2">
      <c r="A21" s="31" t="s">
        <v>32</v>
      </c>
      <c r="B21" s="32">
        <v>907.447</v>
      </c>
      <c r="C21" s="32">
        <v>823</v>
      </c>
      <c r="D21" s="33">
        <v>84.447000000000003</v>
      </c>
      <c r="E21" s="32">
        <v>6187.509</v>
      </c>
      <c r="F21" s="32">
        <v>4542</v>
      </c>
      <c r="G21" s="33">
        <v>1645.509</v>
      </c>
      <c r="H21" s="32">
        <v>43</v>
      </c>
      <c r="I21" s="32">
        <v>35</v>
      </c>
      <c r="J21" s="33">
        <v>8</v>
      </c>
      <c r="K21" s="32">
        <v>214</v>
      </c>
      <c r="L21" s="32">
        <v>187</v>
      </c>
      <c r="M21" s="33">
        <v>27</v>
      </c>
      <c r="N21" s="32">
        <v>2118.1849999999999</v>
      </c>
      <c r="O21" s="32">
        <v>665</v>
      </c>
      <c r="P21" s="33">
        <v>1453.1849999999999</v>
      </c>
      <c r="Q21" s="32">
        <v>1140.31</v>
      </c>
      <c r="R21" s="32">
        <v>819</v>
      </c>
      <c r="S21" s="33">
        <v>321.31</v>
      </c>
      <c r="T21" s="32">
        <v>1373.9780000000001</v>
      </c>
      <c r="U21" s="32">
        <v>1237</v>
      </c>
      <c r="V21" s="33">
        <v>136.97800000000001</v>
      </c>
      <c r="W21" s="32">
        <v>83</v>
      </c>
      <c r="X21" s="32">
        <v>66</v>
      </c>
      <c r="Y21" s="33">
        <v>17</v>
      </c>
      <c r="Z21" s="32">
        <v>1882.027</v>
      </c>
      <c r="AA21" s="32">
        <v>1596</v>
      </c>
      <c r="AB21" s="33">
        <v>286.02699999999999</v>
      </c>
      <c r="AC21" s="32">
        <v>33</v>
      </c>
      <c r="AD21" s="32">
        <v>19</v>
      </c>
      <c r="AE21" s="33">
        <v>14</v>
      </c>
      <c r="AF21" s="32">
        <v>249</v>
      </c>
      <c r="AG21" s="32">
        <v>215</v>
      </c>
      <c r="AH21" s="33">
        <v>34</v>
      </c>
      <c r="AI21" s="32">
        <v>42</v>
      </c>
      <c r="AJ21" s="32">
        <v>39</v>
      </c>
      <c r="AK21" s="33">
        <v>3</v>
      </c>
      <c r="AL21" s="32">
        <v>560.53599999999994</v>
      </c>
      <c r="AM21" s="32">
        <v>308</v>
      </c>
      <c r="AN21" s="33">
        <v>252.536</v>
      </c>
    </row>
    <row r="22" spans="1:40" ht="15" customHeight="1" x14ac:dyDescent="0.2">
      <c r="A22" s="31" t="s">
        <v>33</v>
      </c>
      <c r="B22" s="32">
        <v>180.08099999999999</v>
      </c>
      <c r="C22" s="32">
        <v>169</v>
      </c>
      <c r="D22" s="33">
        <v>11.081</v>
      </c>
      <c r="E22" s="32">
        <v>1889.048</v>
      </c>
      <c r="F22" s="32">
        <v>1236</v>
      </c>
      <c r="G22" s="33">
        <v>653.048</v>
      </c>
      <c r="H22" s="32">
        <v>13</v>
      </c>
      <c r="I22" s="32">
        <v>12</v>
      </c>
      <c r="J22" s="33">
        <v>1</v>
      </c>
      <c r="K22" s="32">
        <v>36</v>
      </c>
      <c r="L22" s="32">
        <v>32</v>
      </c>
      <c r="M22" s="33">
        <v>4</v>
      </c>
      <c r="N22" s="32">
        <v>629.9</v>
      </c>
      <c r="O22" s="32">
        <v>258</v>
      </c>
      <c r="P22" s="33">
        <v>371.9</v>
      </c>
      <c r="Q22" s="32">
        <v>172</v>
      </c>
      <c r="R22" s="32">
        <v>126</v>
      </c>
      <c r="S22" s="33">
        <v>46</v>
      </c>
      <c r="T22" s="32">
        <v>325</v>
      </c>
      <c r="U22" s="32">
        <v>285</v>
      </c>
      <c r="V22" s="33">
        <v>40</v>
      </c>
      <c r="W22" s="32">
        <v>31</v>
      </c>
      <c r="X22" s="32">
        <v>28</v>
      </c>
      <c r="Y22" s="33">
        <v>3</v>
      </c>
      <c r="Z22" s="32">
        <v>328</v>
      </c>
      <c r="AA22" s="32">
        <v>295</v>
      </c>
      <c r="AB22" s="33">
        <v>33</v>
      </c>
      <c r="AC22" s="32">
        <v>13</v>
      </c>
      <c r="AD22" s="32">
        <v>8</v>
      </c>
      <c r="AE22" s="33">
        <v>5</v>
      </c>
      <c r="AF22" s="32">
        <v>49</v>
      </c>
      <c r="AG22" s="32">
        <v>39</v>
      </c>
      <c r="AH22" s="33">
        <v>10</v>
      </c>
      <c r="AI22" s="32">
        <v>13</v>
      </c>
      <c r="AJ22" s="32">
        <v>11</v>
      </c>
      <c r="AK22" s="33">
        <v>2</v>
      </c>
      <c r="AL22" s="32">
        <v>132.96700000000001</v>
      </c>
      <c r="AM22" s="32">
        <v>72</v>
      </c>
      <c r="AN22" s="33">
        <v>60.966999999999999</v>
      </c>
    </row>
    <row r="23" spans="1:40" ht="15" customHeight="1" x14ac:dyDescent="0.2">
      <c r="A23" s="31" t="s">
        <v>34</v>
      </c>
      <c r="B23" s="32">
        <v>235.661</v>
      </c>
      <c r="C23" s="32">
        <v>206</v>
      </c>
      <c r="D23" s="33">
        <v>29.661000000000001</v>
      </c>
      <c r="E23" s="32">
        <v>2504.6019999999999</v>
      </c>
      <c r="F23" s="32">
        <v>1534</v>
      </c>
      <c r="G23" s="33">
        <v>970.60199999999998</v>
      </c>
      <c r="H23" s="32">
        <v>17</v>
      </c>
      <c r="I23" s="32">
        <v>14</v>
      </c>
      <c r="J23" s="33">
        <v>3</v>
      </c>
      <c r="K23" s="32">
        <v>66</v>
      </c>
      <c r="L23" s="32">
        <v>59</v>
      </c>
      <c r="M23" s="33">
        <v>7</v>
      </c>
      <c r="N23" s="32">
        <v>553.24400000000003</v>
      </c>
      <c r="O23" s="32">
        <v>208</v>
      </c>
      <c r="P23" s="33">
        <v>345.24400000000003</v>
      </c>
      <c r="Q23" s="32">
        <v>289.16500000000002</v>
      </c>
      <c r="R23" s="32">
        <v>220</v>
      </c>
      <c r="S23" s="33">
        <v>69.165000000000006</v>
      </c>
      <c r="T23" s="32">
        <v>273</v>
      </c>
      <c r="U23" s="32">
        <v>243</v>
      </c>
      <c r="V23" s="33">
        <v>30</v>
      </c>
      <c r="W23" s="32">
        <v>43</v>
      </c>
      <c r="X23" s="32">
        <v>37</v>
      </c>
      <c r="Y23" s="33">
        <v>6</v>
      </c>
      <c r="Z23" s="32">
        <v>440.15300000000002</v>
      </c>
      <c r="AA23" s="32">
        <v>351</v>
      </c>
      <c r="AB23" s="33">
        <v>89.153000000000006</v>
      </c>
      <c r="AC23" s="32">
        <v>11.5</v>
      </c>
      <c r="AD23" s="32">
        <v>8.5</v>
      </c>
      <c r="AE23" s="33">
        <v>3</v>
      </c>
      <c r="AF23" s="32">
        <v>45.152999999999999</v>
      </c>
      <c r="AG23" s="32">
        <v>42</v>
      </c>
      <c r="AH23" s="33">
        <v>3.153</v>
      </c>
      <c r="AI23" s="32">
        <v>6</v>
      </c>
      <c r="AJ23" s="32">
        <v>4</v>
      </c>
      <c r="AK23" s="33">
        <v>2</v>
      </c>
      <c r="AL23" s="32">
        <v>141.51400000000001</v>
      </c>
      <c r="AM23" s="32">
        <v>76.125</v>
      </c>
      <c r="AN23" s="33">
        <v>65.388999999999996</v>
      </c>
    </row>
    <row r="24" spans="1:40" ht="15" customHeight="1" x14ac:dyDescent="0.2">
      <c r="A24" s="31" t="s">
        <v>35</v>
      </c>
      <c r="B24" s="32">
        <v>741.14400000000001</v>
      </c>
      <c r="C24" s="32">
        <v>674</v>
      </c>
      <c r="D24" s="33">
        <v>67.144000000000005</v>
      </c>
      <c r="E24" s="32">
        <v>5830.1019999999999</v>
      </c>
      <c r="F24" s="32">
        <v>4266</v>
      </c>
      <c r="G24" s="33">
        <v>1564.1020000000001</v>
      </c>
      <c r="H24" s="32">
        <v>43</v>
      </c>
      <c r="I24" s="32">
        <v>34</v>
      </c>
      <c r="J24" s="33">
        <v>9</v>
      </c>
      <c r="K24" s="32">
        <v>188</v>
      </c>
      <c r="L24" s="32">
        <v>156</v>
      </c>
      <c r="M24" s="33">
        <v>32</v>
      </c>
      <c r="N24" s="32">
        <v>1919.0429999999999</v>
      </c>
      <c r="O24" s="32">
        <v>582</v>
      </c>
      <c r="P24" s="33">
        <v>1337.0429999999999</v>
      </c>
      <c r="Q24" s="32">
        <v>1413</v>
      </c>
      <c r="R24" s="32">
        <v>809</v>
      </c>
      <c r="S24" s="33">
        <v>604</v>
      </c>
      <c r="T24" s="32">
        <v>1320</v>
      </c>
      <c r="U24" s="32">
        <v>1169</v>
      </c>
      <c r="V24" s="33">
        <v>151</v>
      </c>
      <c r="W24" s="32">
        <v>101</v>
      </c>
      <c r="X24" s="32">
        <v>85</v>
      </c>
      <c r="Y24" s="33">
        <v>16</v>
      </c>
      <c r="Z24" s="32">
        <v>1811</v>
      </c>
      <c r="AA24" s="32">
        <v>1519</v>
      </c>
      <c r="AB24" s="33">
        <v>292</v>
      </c>
      <c r="AC24" s="32">
        <v>25</v>
      </c>
      <c r="AD24" s="32">
        <v>15</v>
      </c>
      <c r="AE24" s="33">
        <v>10</v>
      </c>
      <c r="AF24" s="32">
        <v>227</v>
      </c>
      <c r="AG24" s="32">
        <v>195</v>
      </c>
      <c r="AH24" s="33">
        <v>32</v>
      </c>
      <c r="AI24" s="32">
        <v>38</v>
      </c>
      <c r="AJ24" s="32">
        <v>32</v>
      </c>
      <c r="AK24" s="33">
        <v>6</v>
      </c>
      <c r="AL24" s="32">
        <v>480.70699999999999</v>
      </c>
      <c r="AM24" s="32">
        <v>270</v>
      </c>
      <c r="AN24" s="33">
        <v>210.70699999999999</v>
      </c>
    </row>
    <row r="25" spans="1:40" ht="15" customHeight="1" x14ac:dyDescent="0.2">
      <c r="A25" s="31" t="s">
        <v>36</v>
      </c>
      <c r="B25" s="32">
        <v>533.452</v>
      </c>
      <c r="C25" s="32">
        <v>472</v>
      </c>
      <c r="D25" s="33">
        <v>61.451999999999998</v>
      </c>
      <c r="E25" s="32">
        <v>4316.0839999999998</v>
      </c>
      <c r="F25" s="32">
        <v>3034</v>
      </c>
      <c r="G25" s="33">
        <v>1282.0840000000001</v>
      </c>
      <c r="H25" s="32">
        <v>17</v>
      </c>
      <c r="I25" s="32">
        <v>16</v>
      </c>
      <c r="J25" s="33">
        <v>1</v>
      </c>
      <c r="K25" s="32">
        <v>168</v>
      </c>
      <c r="L25" s="32">
        <v>143</v>
      </c>
      <c r="M25" s="33">
        <v>25</v>
      </c>
      <c r="N25" s="32">
        <v>1430.1020000000001</v>
      </c>
      <c r="O25" s="32">
        <v>440</v>
      </c>
      <c r="P25" s="33">
        <v>990.10199999999998</v>
      </c>
      <c r="Q25" s="32">
        <v>802.6</v>
      </c>
      <c r="R25" s="32">
        <v>528</v>
      </c>
      <c r="S25" s="33">
        <v>274.60000000000002</v>
      </c>
      <c r="T25" s="32">
        <v>908</v>
      </c>
      <c r="U25" s="32">
        <v>793</v>
      </c>
      <c r="V25" s="33">
        <v>115</v>
      </c>
      <c r="W25" s="32">
        <v>78</v>
      </c>
      <c r="X25" s="32">
        <v>65</v>
      </c>
      <c r="Y25" s="33">
        <v>13</v>
      </c>
      <c r="Z25" s="32">
        <v>1223</v>
      </c>
      <c r="AA25" s="32">
        <v>1016</v>
      </c>
      <c r="AB25" s="33">
        <v>207</v>
      </c>
      <c r="AC25" s="32">
        <v>23</v>
      </c>
      <c r="AD25" s="32">
        <v>14</v>
      </c>
      <c r="AE25" s="33">
        <v>9</v>
      </c>
      <c r="AF25" s="32">
        <v>165</v>
      </c>
      <c r="AG25" s="32">
        <v>140</v>
      </c>
      <c r="AH25" s="33">
        <v>25</v>
      </c>
      <c r="AI25" s="32">
        <v>31</v>
      </c>
      <c r="AJ25" s="32">
        <v>22</v>
      </c>
      <c r="AK25" s="33">
        <v>9</v>
      </c>
      <c r="AL25" s="32">
        <v>358.75900000000001</v>
      </c>
      <c r="AM25" s="32">
        <v>199</v>
      </c>
      <c r="AN25" s="33">
        <v>159.75899999999999</v>
      </c>
    </row>
    <row r="26" spans="1:40" ht="15" customHeight="1" x14ac:dyDescent="0.2">
      <c r="A26" s="31" t="s">
        <v>37</v>
      </c>
      <c r="B26" s="32">
        <v>531.14499999999998</v>
      </c>
      <c r="C26" s="32">
        <v>495</v>
      </c>
      <c r="D26" s="33">
        <v>36.145000000000003</v>
      </c>
      <c r="E26" s="32">
        <v>4131.3590000000004</v>
      </c>
      <c r="F26" s="32">
        <v>2728</v>
      </c>
      <c r="G26" s="33">
        <v>1403.3589999999999</v>
      </c>
      <c r="H26" s="32">
        <v>23</v>
      </c>
      <c r="I26" s="32">
        <v>20</v>
      </c>
      <c r="J26" s="33">
        <v>3</v>
      </c>
      <c r="K26" s="32">
        <v>104</v>
      </c>
      <c r="L26" s="32">
        <v>95</v>
      </c>
      <c r="M26" s="33">
        <v>9</v>
      </c>
      <c r="N26" s="32">
        <v>990.67200000000003</v>
      </c>
      <c r="O26" s="32">
        <v>396</v>
      </c>
      <c r="P26" s="33">
        <v>594.67200000000003</v>
      </c>
      <c r="Q26" s="32">
        <v>549.11099999999999</v>
      </c>
      <c r="R26" s="32">
        <v>449</v>
      </c>
      <c r="S26" s="33">
        <v>100.111</v>
      </c>
      <c r="T26" s="32">
        <v>585</v>
      </c>
      <c r="U26" s="32">
        <v>529</v>
      </c>
      <c r="V26" s="33">
        <v>56</v>
      </c>
      <c r="W26" s="32">
        <v>76</v>
      </c>
      <c r="X26" s="32">
        <v>71</v>
      </c>
      <c r="Y26" s="33">
        <v>5</v>
      </c>
      <c r="Z26" s="32">
        <v>775</v>
      </c>
      <c r="AA26" s="32">
        <v>647</v>
      </c>
      <c r="AB26" s="33">
        <v>128</v>
      </c>
      <c r="AC26" s="32">
        <v>21</v>
      </c>
      <c r="AD26" s="32">
        <v>15</v>
      </c>
      <c r="AE26" s="33">
        <v>6</v>
      </c>
      <c r="AF26" s="32">
        <v>98</v>
      </c>
      <c r="AG26" s="32">
        <v>89</v>
      </c>
      <c r="AH26" s="33">
        <v>9</v>
      </c>
      <c r="AI26" s="32">
        <v>22</v>
      </c>
      <c r="AJ26" s="32">
        <v>19</v>
      </c>
      <c r="AK26" s="33">
        <v>3</v>
      </c>
      <c r="AL26" s="32">
        <v>230.70699999999999</v>
      </c>
      <c r="AM26" s="32">
        <v>129</v>
      </c>
      <c r="AN26" s="33">
        <v>101.70699999999999</v>
      </c>
    </row>
    <row r="27" spans="1:40" ht="15" customHeight="1" x14ac:dyDescent="0.2">
      <c r="A27" s="31" t="s">
        <v>38</v>
      </c>
      <c r="B27" s="32">
        <v>141.13300000000001</v>
      </c>
      <c r="C27" s="32">
        <v>129</v>
      </c>
      <c r="D27" s="33">
        <v>12.132999999999999</v>
      </c>
      <c r="E27" s="32">
        <v>2682.4630000000002</v>
      </c>
      <c r="F27" s="32">
        <v>1515</v>
      </c>
      <c r="G27" s="33">
        <v>1167.463</v>
      </c>
      <c r="H27" s="32">
        <v>5</v>
      </c>
      <c r="I27" s="32">
        <v>5</v>
      </c>
      <c r="J27" s="33">
        <v>0</v>
      </c>
      <c r="K27" s="32">
        <v>31</v>
      </c>
      <c r="L27" s="32">
        <v>27</v>
      </c>
      <c r="M27" s="33">
        <v>4</v>
      </c>
      <c r="N27" s="32">
        <v>644.29</v>
      </c>
      <c r="O27" s="32">
        <v>245</v>
      </c>
      <c r="P27" s="33">
        <v>399.29</v>
      </c>
      <c r="Q27" s="32">
        <v>452.71800000000002</v>
      </c>
      <c r="R27" s="32">
        <v>208</v>
      </c>
      <c r="S27" s="33">
        <v>244.71799999999999</v>
      </c>
      <c r="T27" s="32">
        <v>285</v>
      </c>
      <c r="U27" s="32">
        <v>248</v>
      </c>
      <c r="V27" s="33">
        <v>37</v>
      </c>
      <c r="W27" s="32">
        <v>21</v>
      </c>
      <c r="X27" s="32">
        <v>17</v>
      </c>
      <c r="Y27" s="33">
        <v>4</v>
      </c>
      <c r="Z27" s="32">
        <v>389</v>
      </c>
      <c r="AA27" s="32">
        <v>306</v>
      </c>
      <c r="AB27" s="33">
        <v>83</v>
      </c>
      <c r="AC27" s="32">
        <v>11</v>
      </c>
      <c r="AD27" s="32">
        <v>6</v>
      </c>
      <c r="AE27" s="33">
        <v>5</v>
      </c>
      <c r="AF27" s="32">
        <v>28</v>
      </c>
      <c r="AG27" s="32">
        <v>22</v>
      </c>
      <c r="AH27" s="33">
        <v>6</v>
      </c>
      <c r="AI27" s="32">
        <v>7</v>
      </c>
      <c r="AJ27" s="32">
        <v>5</v>
      </c>
      <c r="AK27" s="33">
        <v>2</v>
      </c>
      <c r="AL27" s="32">
        <v>100.389</v>
      </c>
      <c r="AM27" s="32">
        <v>56.082999999999998</v>
      </c>
      <c r="AN27" s="33">
        <v>44.305999999999997</v>
      </c>
    </row>
    <row r="28" spans="1:40" ht="15" customHeight="1" x14ac:dyDescent="0.2">
      <c r="A28" s="31" t="s">
        <v>39</v>
      </c>
      <c r="B28" s="32">
        <v>76.090999999999994</v>
      </c>
      <c r="C28" s="32">
        <v>68</v>
      </c>
      <c r="D28" s="33">
        <v>8.0909999999999993</v>
      </c>
      <c r="E28" s="32">
        <v>1176.221</v>
      </c>
      <c r="F28" s="32">
        <v>660</v>
      </c>
      <c r="G28" s="33">
        <v>516.221</v>
      </c>
      <c r="H28" s="32">
        <v>3</v>
      </c>
      <c r="I28" s="32">
        <v>3</v>
      </c>
      <c r="J28" s="33">
        <v>0</v>
      </c>
      <c r="K28" s="32">
        <v>38</v>
      </c>
      <c r="L28" s="32">
        <v>31</v>
      </c>
      <c r="M28" s="33">
        <v>7</v>
      </c>
      <c r="N28" s="32">
        <v>271.435</v>
      </c>
      <c r="O28" s="32">
        <v>121</v>
      </c>
      <c r="P28" s="33">
        <v>150.435</v>
      </c>
      <c r="Q28" s="32">
        <v>140</v>
      </c>
      <c r="R28" s="32">
        <v>110</v>
      </c>
      <c r="S28" s="33">
        <v>30</v>
      </c>
      <c r="T28" s="32">
        <v>144</v>
      </c>
      <c r="U28" s="32">
        <v>133</v>
      </c>
      <c r="V28" s="33">
        <v>11</v>
      </c>
      <c r="W28" s="32">
        <v>9</v>
      </c>
      <c r="X28" s="32">
        <v>9</v>
      </c>
      <c r="Y28" s="33">
        <v>0</v>
      </c>
      <c r="Z28" s="32">
        <v>215.64699999999999</v>
      </c>
      <c r="AA28" s="32">
        <v>171</v>
      </c>
      <c r="AB28" s="33">
        <v>44.646999999999998</v>
      </c>
      <c r="AC28" s="32">
        <v>6</v>
      </c>
      <c r="AD28" s="32">
        <v>5</v>
      </c>
      <c r="AE28" s="33">
        <v>1</v>
      </c>
      <c r="AF28" s="32">
        <v>25.175999999999998</v>
      </c>
      <c r="AG28" s="32">
        <v>21</v>
      </c>
      <c r="AH28" s="33">
        <v>4.1760000000000002</v>
      </c>
      <c r="AI28" s="32">
        <v>6</v>
      </c>
      <c r="AJ28" s="32">
        <v>6</v>
      </c>
      <c r="AK28" s="33">
        <v>0</v>
      </c>
      <c r="AL28" s="32">
        <v>74.424999999999997</v>
      </c>
      <c r="AM28" s="32">
        <v>38</v>
      </c>
      <c r="AN28" s="33">
        <v>36.424999999999997</v>
      </c>
    </row>
    <row r="29" spans="1:40" ht="15" customHeight="1" x14ac:dyDescent="0.2">
      <c r="A29" s="31" t="s">
        <v>40</v>
      </c>
      <c r="B29" s="32">
        <v>248.065</v>
      </c>
      <c r="C29" s="32">
        <v>235</v>
      </c>
      <c r="D29" s="33">
        <v>13.065</v>
      </c>
      <c r="E29" s="32">
        <v>2480.8029999999999</v>
      </c>
      <c r="F29" s="32">
        <v>1502</v>
      </c>
      <c r="G29" s="33">
        <v>978.803</v>
      </c>
      <c r="H29" s="32">
        <v>24</v>
      </c>
      <c r="I29" s="32">
        <v>22</v>
      </c>
      <c r="J29" s="33">
        <v>2</v>
      </c>
      <c r="K29" s="32">
        <v>138</v>
      </c>
      <c r="L29" s="32">
        <v>108</v>
      </c>
      <c r="M29" s="33">
        <v>30</v>
      </c>
      <c r="N29" s="32">
        <v>892.91899999999998</v>
      </c>
      <c r="O29" s="32">
        <v>332</v>
      </c>
      <c r="P29" s="33">
        <v>560.91899999999998</v>
      </c>
      <c r="Q29" s="32">
        <v>376.29399999999998</v>
      </c>
      <c r="R29" s="32">
        <v>320</v>
      </c>
      <c r="S29" s="33">
        <v>56.293999999999997</v>
      </c>
      <c r="T29" s="32">
        <v>436</v>
      </c>
      <c r="U29" s="32">
        <v>374</v>
      </c>
      <c r="V29" s="33">
        <v>62</v>
      </c>
      <c r="W29" s="32">
        <v>31</v>
      </c>
      <c r="X29" s="32">
        <v>24</v>
      </c>
      <c r="Y29" s="33">
        <v>7</v>
      </c>
      <c r="Z29" s="32">
        <v>625</v>
      </c>
      <c r="AA29" s="32">
        <v>497</v>
      </c>
      <c r="AB29" s="33">
        <v>128</v>
      </c>
      <c r="AC29" s="32">
        <v>13</v>
      </c>
      <c r="AD29" s="32">
        <v>9</v>
      </c>
      <c r="AE29" s="33">
        <v>4</v>
      </c>
      <c r="AF29" s="32">
        <v>50</v>
      </c>
      <c r="AG29" s="32">
        <v>42</v>
      </c>
      <c r="AH29" s="33">
        <v>8</v>
      </c>
      <c r="AI29" s="32">
        <v>13</v>
      </c>
      <c r="AJ29" s="32">
        <v>12</v>
      </c>
      <c r="AK29" s="33">
        <v>1</v>
      </c>
      <c r="AL29" s="32">
        <v>130.916</v>
      </c>
      <c r="AM29" s="32">
        <v>66</v>
      </c>
      <c r="AN29" s="33">
        <v>64.915999999999997</v>
      </c>
    </row>
    <row r="30" spans="1:40" ht="15" customHeight="1" thickBot="1" x14ac:dyDescent="0.25">
      <c r="A30" s="31" t="s">
        <v>41</v>
      </c>
      <c r="B30" s="32">
        <v>494.56700000000001</v>
      </c>
      <c r="C30" s="32">
        <v>457</v>
      </c>
      <c r="D30" s="33">
        <v>37.567</v>
      </c>
      <c r="E30" s="32">
        <v>5530.2629999999999</v>
      </c>
      <c r="F30" s="32">
        <v>3766</v>
      </c>
      <c r="G30" s="33">
        <v>1764.2629999999999</v>
      </c>
      <c r="H30" s="32">
        <v>35.110999999999997</v>
      </c>
      <c r="I30" s="32">
        <v>32</v>
      </c>
      <c r="J30" s="33">
        <v>3.1110000000000002</v>
      </c>
      <c r="K30" s="32">
        <v>138</v>
      </c>
      <c r="L30" s="32">
        <v>124</v>
      </c>
      <c r="M30" s="33">
        <v>14</v>
      </c>
      <c r="N30" s="32">
        <v>1988.81</v>
      </c>
      <c r="O30" s="32">
        <v>783</v>
      </c>
      <c r="P30" s="33">
        <v>1205.81</v>
      </c>
      <c r="Q30" s="32">
        <v>811.55499999999995</v>
      </c>
      <c r="R30" s="32">
        <v>637</v>
      </c>
      <c r="S30" s="33">
        <v>174.55500000000001</v>
      </c>
      <c r="T30" s="32">
        <v>1018</v>
      </c>
      <c r="U30" s="32">
        <v>886</v>
      </c>
      <c r="V30" s="33">
        <v>132</v>
      </c>
      <c r="W30" s="32">
        <v>118</v>
      </c>
      <c r="X30" s="32">
        <v>106</v>
      </c>
      <c r="Y30" s="33">
        <v>12</v>
      </c>
      <c r="Z30" s="32">
        <v>1090.0170000000001</v>
      </c>
      <c r="AA30" s="32">
        <v>852</v>
      </c>
      <c r="AB30" s="33">
        <v>238.017</v>
      </c>
      <c r="AC30" s="32">
        <v>21</v>
      </c>
      <c r="AD30" s="32">
        <v>16</v>
      </c>
      <c r="AE30" s="33">
        <v>5</v>
      </c>
      <c r="AF30" s="32">
        <v>94</v>
      </c>
      <c r="AG30" s="32">
        <v>83</v>
      </c>
      <c r="AH30" s="33">
        <v>11</v>
      </c>
      <c r="AI30" s="32">
        <v>30</v>
      </c>
      <c r="AJ30" s="32">
        <v>29</v>
      </c>
      <c r="AK30" s="33">
        <v>1</v>
      </c>
      <c r="AL30" s="32">
        <v>299.66800000000001</v>
      </c>
      <c r="AM30" s="32">
        <v>180</v>
      </c>
      <c r="AN30" s="33">
        <v>119.66800000000001</v>
      </c>
    </row>
    <row r="31" spans="1:40" ht="15" customHeight="1" thickTop="1" thickBot="1" x14ac:dyDescent="0.25">
      <c r="A31" s="27" t="str">
        <f ca="1">A3&amp;"合計"</f>
        <v>愛媛県合計</v>
      </c>
      <c r="B31" s="28">
        <f>SUM(B11:B30)</f>
        <v>33522.600000000006</v>
      </c>
      <c r="C31" s="28">
        <f>SUM(C11:C30)</f>
        <v>30102</v>
      </c>
      <c r="D31" s="29">
        <f>SUM(D11:D30)</f>
        <v>3420.6000000000008</v>
      </c>
      <c r="E31" s="28">
        <f>SUM(E11:E30)</f>
        <v>241111.45499999999</v>
      </c>
      <c r="F31" s="28">
        <f>SUM(F11:F30)</f>
        <v>169312.89499999999</v>
      </c>
      <c r="G31" s="29">
        <f>SUM(G11:G30)</f>
        <v>71798.560000000012</v>
      </c>
      <c r="H31" s="28">
        <f>SUM(H11:H30)</f>
        <v>1696.3410000000003</v>
      </c>
      <c r="I31" s="28">
        <f>SUM(I11:I30)</f>
        <v>1407</v>
      </c>
      <c r="J31" s="29">
        <f>SUM(J11:J30)</f>
        <v>289.34100000000001</v>
      </c>
      <c r="K31" s="28">
        <f>SUM(K11:K30)</f>
        <v>9426.6190000000006</v>
      </c>
      <c r="L31" s="28">
        <f>SUM(L11:L30)</f>
        <v>8001</v>
      </c>
      <c r="M31" s="29">
        <f>SUM(M11:M30)</f>
        <v>1425.6190000000001</v>
      </c>
      <c r="N31" s="28">
        <f>SUM(N11:N30)</f>
        <v>89150.296999999991</v>
      </c>
      <c r="O31" s="28">
        <f>SUM(O11:O30)</f>
        <v>25912</v>
      </c>
      <c r="P31" s="29">
        <f>SUM(P11:P30)</f>
        <v>63238.296999999991</v>
      </c>
      <c r="Q31" s="28">
        <f>SUM(Q11:Q30)</f>
        <v>46206.031999999992</v>
      </c>
      <c r="R31" s="28">
        <f>SUM(R11:R30)</f>
        <v>29027</v>
      </c>
      <c r="S31" s="29">
        <f>SUM(S11:S30)</f>
        <v>17179.032000000007</v>
      </c>
      <c r="T31" s="28">
        <f>SUM(T11:T30)</f>
        <v>52570.418000000005</v>
      </c>
      <c r="U31" s="28">
        <f>SUM(U11:U30)</f>
        <v>45863</v>
      </c>
      <c r="V31" s="29">
        <f>SUM(V11:V30)</f>
        <v>6707.4179999999997</v>
      </c>
      <c r="W31" s="28">
        <f>SUM(W11:W30)</f>
        <v>3261</v>
      </c>
      <c r="X31" s="28">
        <f>SUM(X11:X30)</f>
        <v>2608</v>
      </c>
      <c r="Y31" s="29">
        <f>SUM(Y11:Y30)</f>
        <v>653</v>
      </c>
      <c r="Z31" s="28">
        <f>SUM(Z11:Z30)</f>
        <v>68700.353000000017</v>
      </c>
      <c r="AA31" s="28">
        <f>SUM(AA11:AA30)</f>
        <v>57387</v>
      </c>
      <c r="AB31" s="29">
        <f>SUM(AB11:AB30)</f>
        <v>11313.353000000001</v>
      </c>
      <c r="AC31" s="28">
        <f>SUM(AC11:AC30)</f>
        <v>1311.9579999999999</v>
      </c>
      <c r="AD31" s="28">
        <f>SUM(AD11:AD30)</f>
        <v>811.88300000000004</v>
      </c>
      <c r="AE31" s="29">
        <f>SUM(AE11:AE30)</f>
        <v>500.07499999999999</v>
      </c>
      <c r="AF31" s="28">
        <f>SUM(AF11:AF30)</f>
        <v>9537.6279999999988</v>
      </c>
      <c r="AG31" s="28">
        <f>SUM(AG11:AG30)</f>
        <v>7973</v>
      </c>
      <c r="AH31" s="29">
        <f>SUM(AH11:AH30)</f>
        <v>1564.6279999999999</v>
      </c>
      <c r="AI31" s="28">
        <f>SUM(AI11:AI30)</f>
        <v>1696</v>
      </c>
      <c r="AJ31" s="28">
        <f>SUM(AJ11:AJ30)</f>
        <v>1434</v>
      </c>
      <c r="AK31" s="29">
        <f>SUM(AK11:AK30)</f>
        <v>262</v>
      </c>
      <c r="AL31" s="28">
        <f>SUM(AL11:AL30)</f>
        <v>20743.096000000001</v>
      </c>
      <c r="AM31" s="28">
        <f>SUM(AM11:AM30)</f>
        <v>10900.674999999999</v>
      </c>
      <c r="AN31" s="29">
        <f>SUM(AN11:AN30)</f>
        <v>9842.4209999999985</v>
      </c>
    </row>
    <row r="32" spans="1:40" ht="15" customHeight="1" x14ac:dyDescent="0.2">
      <c r="B32" s="25"/>
      <c r="T32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4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愛媛県</vt:lpstr>
      <vt:lpstr>愛媛県!Print_Area</vt:lpstr>
      <vt:lpstr>愛媛県!Print_Titles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2019-07-31T07:59:30Z</dcterms:modified>
</cp:coreProperties>
</file>