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40_福岡県\"/>
    </mc:Choice>
  </mc:AlternateContent>
  <bookViews>
    <workbookView xWindow="600" yWindow="72" windowWidth="16608" windowHeight="8052"/>
  </bookViews>
  <sheets>
    <sheet name="福岡県" sheetId="1" r:id="rId1"/>
  </sheets>
  <definedNames>
    <definedName name="_xlnm.Print_Area" localSheetId="0">福岡県!$A$1:$AT$83</definedName>
    <definedName name="_xlnm.Print_Titles" localSheetId="0">福岡県!$A:$A,福岡県!$1:$3</definedName>
  </definedNames>
  <calcPr calcId="152511"/>
</workbook>
</file>

<file path=xl/calcChain.xml><?xml version="1.0" encoding="utf-8"?>
<calcChain xmlns="http://schemas.openxmlformats.org/spreadsheetml/2006/main">
  <c r="AK83" i="1" l="1"/>
  <c r="AJ83" i="1"/>
  <c r="AI83" i="1"/>
  <c r="AL83" i="1"/>
  <c r="AM83" i="1"/>
  <c r="AN83" i="1"/>
  <c r="AH83" i="1"/>
  <c r="AG83" i="1"/>
  <c r="AF83" i="1"/>
  <c r="AE83" i="1"/>
  <c r="AD83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A3" i="1"/>
  <c r="A83" i="1" s="1"/>
</calcChain>
</file>

<file path=xl/sharedStrings.xml><?xml version="1.0" encoding="utf-8"?>
<sst xmlns="http://schemas.openxmlformats.org/spreadsheetml/2006/main" count="164" uniqueCount="94">
  <si>
    <t>届出番号</t>
  </si>
  <si>
    <t>政党等名</t>
  </si>
  <si>
    <t>得票総数</t>
  </si>
  <si>
    <t>政党等の</t>
  </si>
  <si>
    <t>名簿登載者の</t>
  </si>
  <si>
    <t>開票区名</t>
  </si>
  <si>
    <t>参議院議員通常選挙（比例代表）　名簿届出政党別市区町村別得票数一覧</t>
    <rPh sb="0" eb="1">
      <t>サン</t>
    </rPh>
    <rPh sb="5" eb="7">
      <t>ツウジョウ</t>
    </rPh>
    <rPh sb="10" eb="12">
      <t>ヒレイ</t>
    </rPh>
    <rPh sb="12" eb="14">
      <t>ダイヒョウ</t>
    </rPh>
    <rPh sb="16" eb="18">
      <t>メイボ</t>
    </rPh>
    <rPh sb="18" eb="20">
      <t>トドケデ</t>
    </rPh>
    <rPh sb="20" eb="22">
      <t>セイトウ</t>
    </rPh>
    <phoneticPr fontId="6"/>
  </si>
  <si>
    <t>[単位：票]</t>
  </si>
  <si>
    <t>社会民主党</t>
    <rPh sb="0" eb="2">
      <t>シャカイ</t>
    </rPh>
    <rPh sb="2" eb="5">
      <t>ミンシュトウ</t>
    </rPh>
    <phoneticPr fontId="2"/>
  </si>
  <si>
    <t>公明党</t>
    <rPh sb="0" eb="3">
      <t>コウメイトウ</t>
    </rPh>
    <phoneticPr fontId="2"/>
  </si>
  <si>
    <t>日本共産党</t>
    <rPh sb="0" eb="2">
      <t>ニホン</t>
    </rPh>
    <rPh sb="2" eb="5">
      <t>キョウサントウ</t>
    </rPh>
    <phoneticPr fontId="2"/>
  </si>
  <si>
    <t>令和元年7月21日執行</t>
    <rPh sb="0" eb="2">
      <t>レイワ</t>
    </rPh>
    <rPh sb="2" eb="3">
      <t>ガン</t>
    </rPh>
    <phoneticPr fontId="6"/>
  </si>
  <si>
    <t>自由民主党</t>
    <rPh sb="0" eb="2">
      <t>ジユウ</t>
    </rPh>
    <rPh sb="2" eb="5">
      <t>ミンシュトウ</t>
    </rPh>
    <phoneticPr fontId="2"/>
  </si>
  <si>
    <t>オリーブの木</t>
    <rPh sb="5" eb="6">
      <t>キ</t>
    </rPh>
    <phoneticPr fontId="2"/>
  </si>
  <si>
    <t>国民民主党</t>
    <rPh sb="0" eb="2">
      <t>コクミン</t>
    </rPh>
    <rPh sb="2" eb="5">
      <t>ミンシュトウ</t>
    </rPh>
    <phoneticPr fontId="2"/>
  </si>
  <si>
    <t>日本維新の会</t>
    <rPh sb="0" eb="2">
      <t>ニホン</t>
    </rPh>
    <rPh sb="2" eb="4">
      <t>イシン</t>
    </rPh>
    <rPh sb="5" eb="6">
      <t>カイ</t>
    </rPh>
    <phoneticPr fontId="2"/>
  </si>
  <si>
    <t>幸福実現党</t>
    <rPh sb="0" eb="2">
      <t>コウフク</t>
    </rPh>
    <rPh sb="2" eb="4">
      <t>ジツゲン</t>
    </rPh>
    <rPh sb="4" eb="5">
      <t>トウ</t>
    </rPh>
    <phoneticPr fontId="2"/>
  </si>
  <si>
    <t>立憲民主党</t>
    <rPh sb="0" eb="2">
      <t>リッケン</t>
    </rPh>
    <rPh sb="2" eb="5">
      <t>ミンシュトウ</t>
    </rPh>
    <phoneticPr fontId="2"/>
  </si>
  <si>
    <t>労働の解放をめざす労働者党</t>
    <rPh sb="0" eb="2">
      <t>ロウドウ</t>
    </rPh>
    <rPh sb="3" eb="5">
      <t>カイホウ</t>
    </rPh>
    <rPh sb="9" eb="12">
      <t>ロウドウシャ</t>
    </rPh>
    <rPh sb="12" eb="13">
      <t>トウ</t>
    </rPh>
    <phoneticPr fontId="2"/>
  </si>
  <si>
    <t>ＮＨＫから国民を守る党</t>
    <rPh sb="5" eb="7">
      <t>コクミン</t>
    </rPh>
    <rPh sb="8" eb="9">
      <t>マモ</t>
    </rPh>
    <rPh sb="10" eb="11">
      <t>トウ</t>
    </rPh>
    <phoneticPr fontId="2"/>
  </si>
  <si>
    <t>安楽死制度を考える会</t>
    <rPh sb="0" eb="3">
      <t>アンラクシ</t>
    </rPh>
    <rPh sb="3" eb="5">
      <t>セイド</t>
    </rPh>
    <rPh sb="6" eb="7">
      <t>カンガ</t>
    </rPh>
    <rPh sb="9" eb="10">
      <t>カイ</t>
    </rPh>
    <phoneticPr fontId="2"/>
  </si>
  <si>
    <t>れいわ新選組</t>
    <rPh sb="3" eb="6">
      <t>シンセングミ</t>
    </rPh>
    <phoneticPr fontId="2"/>
  </si>
  <si>
    <t>北九州市門司区</t>
    <rPh sb="0" eb="4">
      <t>キタキュウシュウシ</t>
    </rPh>
    <phoneticPr fontId="1"/>
  </si>
  <si>
    <t>北九州市小倉北区</t>
  </si>
  <si>
    <t>北九州市小倉南区</t>
  </si>
  <si>
    <t>北九州市若松区</t>
  </si>
  <si>
    <t>北九州市八幡東区</t>
  </si>
  <si>
    <t>北九州市八幡西区</t>
  </si>
  <si>
    <t>北九州市戸畑区</t>
  </si>
  <si>
    <t>福岡市東区</t>
    <rPh sb="0" eb="3">
      <t>フクオカシ</t>
    </rPh>
    <phoneticPr fontId="1"/>
  </si>
  <si>
    <t>福岡市博多区</t>
    <rPh sb="0" eb="3">
      <t>フクオカシ</t>
    </rPh>
    <phoneticPr fontId="1"/>
  </si>
  <si>
    <t>福岡市中央区</t>
  </si>
  <si>
    <t>福岡市南区</t>
  </si>
  <si>
    <t>福岡市城南区</t>
  </si>
  <si>
    <t>福岡市早良区</t>
  </si>
  <si>
    <t>福岡市西区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</si>
  <si>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</si>
  <si>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</si>
  <si>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</si>
  <si>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</si>
  <si>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</si>
  <si>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</si>
  <si>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</si>
  <si>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</si>
  <si>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</si>
  <si>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</si>
  <si>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</si>
  <si>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</si>
  <si>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</si>
  <si>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</si>
  <si>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</si>
  <si>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</si>
  <si>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</si>
  <si>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</si>
  <si>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</si>
  <si>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</si>
  <si>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</si>
  <si>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</si>
  <si>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</si>
  <si>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</si>
  <si>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</si>
  <si>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</si>
  <si>
    <t>那珂川市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</si>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</sst>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"/>
  </numFmts>
  <fonts count="1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color rgb="FF0000FF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/>
    <xf numFmtId="0" fontId="1" fillId="0" borderId="2" xfId="0" applyNumberFormat="1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1" fillId="0" borderId="4" xfId="0" applyNumberFormat="1" applyFont="1" applyBorder="1" applyAlignment="1"/>
    <xf numFmtId="0" fontId="4" fillId="0" borderId="5" xfId="0" applyNumberFormat="1" applyFont="1" applyBorder="1" applyAlignment="1">
      <alignment horizontal="center" vertical="center"/>
    </xf>
    <xf numFmtId="0" fontId="0" fillId="0" borderId="5" xfId="0" applyBorder="1" applyAlignment="1"/>
    <xf numFmtId="0" fontId="4" fillId="0" borderId="6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0" fillId="0" borderId="6" xfId="0" applyBorder="1" applyAlignment="1"/>
    <xf numFmtId="58" fontId="5" fillId="0" borderId="0" xfId="0" applyNumberFormat="1" applyFont="1" applyFill="1" applyBorder="1" applyAlignment="1">
      <alignment vertical="center"/>
    </xf>
    <xf numFmtId="58" fontId="5" fillId="0" borderId="0" xfId="0" applyNumberFormat="1" applyFont="1" applyFill="1" applyBorder="1" applyAlignment="1">
      <alignment horizontal="right"/>
    </xf>
    <xf numFmtId="32" fontId="5" fillId="0" borderId="0" xfId="0" applyNumberFormat="1" applyFont="1" applyFill="1" applyBorder="1" applyAlignment="1"/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176" fontId="10" fillId="0" borderId="7" xfId="0" applyNumberFormat="1" applyFont="1" applyBorder="1" applyAlignment="1">
      <alignment horizontal="right" vertical="center"/>
    </xf>
    <xf numFmtId="176" fontId="10" fillId="0" borderId="4" xfId="0" applyNumberFormat="1" applyFont="1" applyBorder="1" applyAlignment="1">
      <alignment horizontal="right" vertical="center"/>
    </xf>
    <xf numFmtId="0" fontId="0" fillId="0" borderId="1" xfId="0" applyNumberFormat="1" applyFont="1" applyBorder="1" applyAlignment="1">
      <alignment horizontal="center" vertical="center"/>
    </xf>
    <xf numFmtId="176" fontId="0" fillId="0" borderId="0" xfId="0" applyNumberFormat="1"/>
    <xf numFmtId="0" fontId="0" fillId="0" borderId="0" xfId="0" applyBorder="1"/>
    <xf numFmtId="0" fontId="12" fillId="0" borderId="8" xfId="0" applyFont="1" applyFill="1" applyBorder="1" applyAlignment="1">
      <alignment horizontal="distributed" vertical="center"/>
    </xf>
    <xf numFmtId="176" fontId="13" fillId="0" borderId="9" xfId="0" applyNumberFormat="1" applyFont="1" applyBorder="1" applyAlignment="1">
      <alignment horizontal="right" vertical="center"/>
    </xf>
    <xf numFmtId="176" fontId="13" fillId="0" borderId="10" xfId="0" applyNumberFormat="1" applyFont="1" applyBorder="1" applyAlignment="1">
      <alignment horizontal="right" vertical="center"/>
    </xf>
    <xf numFmtId="0" fontId="9" fillId="0" borderId="11" xfId="0" applyFont="1" applyFill="1" applyBorder="1" applyAlignment="1">
      <alignment horizontal="distributed" vertical="center"/>
    </xf>
    <xf numFmtId="0" fontId="9" fillId="0" borderId="13" xfId="0" applyFont="1" applyFill="1" applyBorder="1" applyAlignment="1">
      <alignment horizontal="distributed" vertical="center"/>
    </xf>
    <xf numFmtId="176" fontId="10" fillId="0" borderId="14" xfId="0" applyNumberFormat="1" applyFont="1" applyBorder="1" applyAlignment="1">
      <alignment horizontal="right" vertical="center"/>
    </xf>
    <xf numFmtId="176" fontId="10" fillId="0" borderId="15" xfId="0" applyNumberFormat="1" applyFont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14" fillId="0" borderId="0" xfId="0" applyFont="1" applyFill="1" applyAlignment="1">
      <alignment horizontal="distributed"/>
    </xf>
    <xf numFmtId="0" fontId="1" fillId="0" borderId="0" xfId="0" applyFont="1" applyFill="1" applyAlignment="1"/>
    <xf numFmtId="0" fontId="11" fillId="0" borderId="0" xfId="0" applyFont="1" applyFill="1" applyAlignment="1">
      <alignment horizontal="right"/>
    </xf>
    <xf numFmtId="0" fontId="0" fillId="0" borderId="16" xfId="0" applyNumberFormat="1" applyFont="1" applyBorder="1" applyAlignment="1">
      <alignment horizontal="right" vertical="center"/>
    </xf>
    <xf numFmtId="0" fontId="0" fillId="0" borderId="17" xfId="0" applyNumberFormat="1" applyFont="1" applyBorder="1" applyAlignment="1">
      <alignment horizontal="center" vertical="center" shrinkToFit="1"/>
    </xf>
    <xf numFmtId="0" fontId="0" fillId="0" borderId="0" xfId="0" applyNumberFormat="1" applyFont="1" applyBorder="1" applyAlignment="1">
      <alignment horizontal="center" vertical="center" shrinkToFit="1"/>
    </xf>
    <xf numFmtId="0" fontId="0" fillId="0" borderId="5" xfId="0" applyNumberFormat="1" applyFont="1" applyBorder="1" applyAlignment="1">
      <alignment horizontal="center" vertical="center" shrinkToFit="1"/>
    </xf>
    <xf numFmtId="0" fontId="0" fillId="0" borderId="18" xfId="0" applyNumberFormat="1" applyFont="1" applyBorder="1" applyAlignment="1">
      <alignment horizontal="right" vertical="center"/>
    </xf>
    <xf numFmtId="0" fontId="0" fillId="0" borderId="18" xfId="0" applyNumberFormat="1" applyFont="1" applyBorder="1" applyAlignment="1">
      <alignment horizontal="left" vertical="center"/>
    </xf>
    <xf numFmtId="0" fontId="0" fillId="0" borderId="12" xfId="0" applyNumberFormat="1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3</xdr:row>
      <xdr:rowOff>21167</xdr:rowOff>
    </xdr:from>
    <xdr:to>
      <xdr:col>1</xdr:col>
      <xdr:colOff>7620</xdr:colOff>
      <xdr:row>9</xdr:row>
      <xdr:rowOff>144780</xdr:rowOff>
    </xdr:to>
    <xdr:cxnSp macro="">
      <xdr:nvCxnSpPr>
        <xdr:cNvPr id="3" name="直線コネクタ 2"/>
        <xdr:cNvCxnSpPr/>
      </xdr:nvCxnSpPr>
      <xdr:spPr>
        <a:xfrm>
          <a:off x="10583" y="935567"/>
          <a:ext cx="1597237" cy="103801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4"/>
  <sheetViews>
    <sheetView tabSelected="1" view="pageBreakPreview" zoomScaleNormal="90" zoomScaleSheetLayoutView="100" workbookViewId="0">
      <pane ySplit="10" topLeftCell="A11" activePane="bottomLeft" state="frozen"/>
      <selection pane="bottomLeft"/>
    </sheetView>
  </sheetViews>
  <sheetFormatPr defaultRowHeight="15" customHeight="1" x14ac:dyDescent="0.2"/>
  <cols>
    <col min="1" max="1" width="23.33203125" customWidth="1"/>
    <col min="2" max="46" width="16.6640625" customWidth="1"/>
  </cols>
  <sheetData>
    <row r="1" spans="1:41" s="15" customFormat="1" ht="24" customHeight="1" x14ac:dyDescent="0.2">
      <c r="A1" s="12" t="s">
        <v>11</v>
      </c>
      <c r="B1" s="13"/>
      <c r="C1" s="13"/>
      <c r="D1" s="13"/>
      <c r="E1" s="13"/>
      <c r="F1" s="13"/>
      <c r="G1" s="13"/>
      <c r="H1" s="14"/>
      <c r="J1" s="16"/>
      <c r="K1" s="13"/>
      <c r="L1" s="13"/>
      <c r="M1" s="13"/>
      <c r="N1" s="13"/>
      <c r="O1" s="13"/>
      <c r="P1" s="13"/>
      <c r="Q1" s="14"/>
      <c r="S1" s="16"/>
      <c r="T1" s="13"/>
      <c r="U1" s="13"/>
      <c r="V1" s="13"/>
      <c r="W1" s="13"/>
      <c r="X1" s="13"/>
      <c r="Y1" s="13"/>
      <c r="Z1" s="14"/>
      <c r="AB1" s="16"/>
      <c r="AC1" s="13"/>
      <c r="AD1" s="13"/>
      <c r="AE1" s="13"/>
      <c r="AF1" s="13"/>
      <c r="AG1" s="13"/>
      <c r="AH1" s="13"/>
      <c r="AI1" s="14"/>
      <c r="AK1" s="16"/>
      <c r="AL1" s="14"/>
      <c r="AN1" s="16"/>
      <c r="AO1" s="17"/>
    </row>
    <row r="2" spans="1:41" s="15" customFormat="1" ht="24" customHeight="1" x14ac:dyDescent="0.2">
      <c r="A2" s="34"/>
      <c r="B2" s="34"/>
      <c r="C2" s="34" t="s">
        <v>6</v>
      </c>
      <c r="D2" s="34"/>
      <c r="E2" s="34"/>
      <c r="F2" s="34"/>
      <c r="G2" s="34"/>
      <c r="H2" s="34"/>
      <c r="I2" s="34"/>
      <c r="J2" s="34"/>
      <c r="K2" s="34"/>
      <c r="L2" s="34" t="s">
        <v>6</v>
      </c>
      <c r="M2" s="18"/>
      <c r="N2" s="18"/>
      <c r="O2" s="18"/>
      <c r="P2" s="18"/>
      <c r="Q2" s="18"/>
      <c r="R2" s="18"/>
      <c r="S2" s="18"/>
      <c r="T2" s="34"/>
      <c r="U2" s="34" t="s">
        <v>6</v>
      </c>
      <c r="V2" s="18"/>
      <c r="W2" s="18"/>
      <c r="X2" s="18"/>
      <c r="Y2" s="18"/>
      <c r="Z2" s="18"/>
      <c r="AA2" s="18"/>
      <c r="AB2" s="18"/>
      <c r="AC2" s="34"/>
      <c r="AD2" s="34" t="s">
        <v>6</v>
      </c>
      <c r="AE2" s="18"/>
      <c r="AF2" s="18"/>
      <c r="AG2" s="18"/>
      <c r="AH2" s="18"/>
      <c r="AI2" s="18"/>
      <c r="AJ2" s="18"/>
      <c r="AK2" s="18"/>
      <c r="AL2" s="34"/>
      <c r="AM2" s="34" t="s">
        <v>6</v>
      </c>
      <c r="AN2" s="18"/>
      <c r="AO2" s="16"/>
    </row>
    <row r="3" spans="1:41" s="36" customFormat="1" ht="24" customHeight="1" thickBot="1" x14ac:dyDescent="0.25">
      <c r="A3" s="35" t="str">
        <f ca="1">RIGHT(CELL("filename",A3),LEN(CELL("filename",A3))-FIND("]",CELL("filename",A3)))</f>
        <v>福岡県</v>
      </c>
      <c r="B3" s="16"/>
      <c r="C3" s="19"/>
      <c r="D3" s="19"/>
      <c r="E3" s="19"/>
      <c r="F3" s="19"/>
      <c r="G3" s="19"/>
      <c r="H3" s="20"/>
      <c r="J3" s="37" t="s">
        <v>7</v>
      </c>
      <c r="K3" s="16"/>
      <c r="L3" s="19"/>
      <c r="M3" s="19"/>
      <c r="N3" s="19"/>
      <c r="O3" s="19"/>
      <c r="P3" s="19"/>
      <c r="Q3" s="20"/>
      <c r="S3" s="37" t="s">
        <v>7</v>
      </c>
      <c r="T3" s="16"/>
      <c r="U3" s="19"/>
      <c r="V3" s="19"/>
      <c r="W3" s="19"/>
      <c r="X3" s="19"/>
      <c r="Y3" s="19"/>
      <c r="Z3" s="20"/>
      <c r="AB3" s="37" t="s">
        <v>7</v>
      </c>
      <c r="AC3" s="16"/>
      <c r="AD3" s="19"/>
      <c r="AE3" s="19"/>
      <c r="AF3" s="19"/>
      <c r="AG3" s="19"/>
      <c r="AH3" s="19"/>
      <c r="AI3" s="20"/>
      <c r="AK3" s="37" t="s">
        <v>7</v>
      </c>
      <c r="AL3" s="20"/>
      <c r="AN3" s="37" t="s">
        <v>7</v>
      </c>
      <c r="AO3" s="21"/>
    </row>
    <row r="4" spans="1:41" ht="12" customHeight="1" x14ac:dyDescent="0.2">
      <c r="A4" s="38" t="s">
        <v>0</v>
      </c>
      <c r="B4" s="1"/>
      <c r="C4" s="24">
        <v>1</v>
      </c>
      <c r="D4" s="2"/>
      <c r="E4" s="1"/>
      <c r="F4" s="24">
        <v>2</v>
      </c>
      <c r="G4" s="2"/>
      <c r="H4" s="1"/>
      <c r="I4" s="24">
        <v>3</v>
      </c>
      <c r="J4" s="3"/>
      <c r="K4" s="1"/>
      <c r="L4" s="24">
        <v>4</v>
      </c>
      <c r="M4" s="2"/>
      <c r="N4" s="1"/>
      <c r="O4" s="24">
        <v>5</v>
      </c>
      <c r="P4" s="2"/>
      <c r="Q4" s="1"/>
      <c r="R4" s="24">
        <v>6</v>
      </c>
      <c r="S4" s="3"/>
      <c r="T4" s="1"/>
      <c r="U4" s="24">
        <v>7</v>
      </c>
      <c r="V4" s="2"/>
      <c r="W4" s="1"/>
      <c r="X4" s="24">
        <v>8</v>
      </c>
      <c r="Y4" s="2"/>
      <c r="Z4" s="1"/>
      <c r="AA4" s="24">
        <v>9</v>
      </c>
      <c r="AB4" s="3"/>
      <c r="AC4" s="1"/>
      <c r="AD4" s="24">
        <v>10</v>
      </c>
      <c r="AE4" s="2"/>
      <c r="AF4" s="1"/>
      <c r="AG4" s="24">
        <v>11</v>
      </c>
      <c r="AH4" s="2"/>
      <c r="AI4" s="1"/>
      <c r="AJ4" s="24">
        <v>12</v>
      </c>
      <c r="AK4" s="3"/>
      <c r="AL4" s="1"/>
      <c r="AM4" s="24">
        <v>13</v>
      </c>
      <c r="AN4" s="3"/>
    </row>
    <row r="5" spans="1:41" ht="12" customHeight="1" x14ac:dyDescent="0.2">
      <c r="A5" s="42" t="s">
        <v>1</v>
      </c>
      <c r="B5" s="4"/>
      <c r="C5" s="4"/>
      <c r="D5" s="5"/>
      <c r="E5" s="4"/>
      <c r="F5" s="4"/>
      <c r="G5" s="5"/>
      <c r="H5" s="4"/>
      <c r="I5" s="4"/>
      <c r="J5" s="5"/>
      <c r="K5" s="4"/>
      <c r="L5" s="4"/>
      <c r="M5" s="5"/>
      <c r="N5" s="4"/>
      <c r="O5" s="4"/>
      <c r="P5" s="5"/>
      <c r="Q5" s="4"/>
      <c r="R5" s="4"/>
      <c r="S5" s="5"/>
      <c r="T5" s="4"/>
      <c r="U5" s="4"/>
      <c r="V5" s="5"/>
      <c r="W5" s="4"/>
      <c r="X5" s="4"/>
      <c r="Y5" s="5"/>
      <c r="Z5" s="4"/>
      <c r="AA5" s="4"/>
      <c r="AB5" s="5"/>
      <c r="AC5" s="4"/>
      <c r="AD5" s="4"/>
      <c r="AE5" s="5"/>
      <c r="AF5" s="4"/>
      <c r="AG5" s="4"/>
      <c r="AH5" s="5"/>
      <c r="AI5" s="4"/>
      <c r="AJ5" s="4"/>
      <c r="AK5" s="5"/>
      <c r="AL5" s="4"/>
      <c r="AM5" s="4"/>
      <c r="AN5" s="5"/>
    </row>
    <row r="6" spans="1:41" ht="12" customHeight="1" x14ac:dyDescent="0.2">
      <c r="A6" s="42"/>
      <c r="B6" s="40" t="s">
        <v>10</v>
      </c>
      <c r="C6" s="45"/>
      <c r="D6" s="46"/>
      <c r="E6" s="40" t="s">
        <v>12</v>
      </c>
      <c r="F6" s="45"/>
      <c r="G6" s="46"/>
      <c r="H6" s="40" t="s">
        <v>13</v>
      </c>
      <c r="I6" s="45"/>
      <c r="J6" s="46"/>
      <c r="K6" s="39" t="s">
        <v>8</v>
      </c>
      <c r="L6" s="40"/>
      <c r="M6" s="41"/>
      <c r="N6" s="39" t="s">
        <v>9</v>
      </c>
      <c r="O6" s="40"/>
      <c r="P6" s="41"/>
      <c r="Q6" s="39" t="s">
        <v>14</v>
      </c>
      <c r="R6" s="40"/>
      <c r="S6" s="41"/>
      <c r="T6" s="39" t="s">
        <v>15</v>
      </c>
      <c r="U6" s="40"/>
      <c r="V6" s="41"/>
      <c r="W6" s="39" t="s">
        <v>16</v>
      </c>
      <c r="X6" s="40"/>
      <c r="Y6" s="41"/>
      <c r="Z6" s="39" t="s">
        <v>17</v>
      </c>
      <c r="AA6" s="40"/>
      <c r="AB6" s="41"/>
      <c r="AC6" s="39" t="s">
        <v>18</v>
      </c>
      <c r="AD6" s="40"/>
      <c r="AE6" s="41"/>
      <c r="AF6" s="39" t="s">
        <v>19</v>
      </c>
      <c r="AG6" s="40"/>
      <c r="AH6" s="41"/>
      <c r="AI6" s="39" t="s">
        <v>20</v>
      </c>
      <c r="AJ6" s="40"/>
      <c r="AK6" s="41"/>
      <c r="AL6" s="39" t="s">
        <v>21</v>
      </c>
      <c r="AM6" s="40"/>
      <c r="AN6" s="41"/>
    </row>
    <row r="7" spans="1:41" ht="12" customHeight="1" x14ac:dyDescent="0.2">
      <c r="A7" s="42"/>
      <c r="B7" s="26"/>
      <c r="C7" s="26"/>
      <c r="D7" s="7"/>
      <c r="E7" s="26"/>
      <c r="F7" s="26"/>
      <c r="G7" s="7"/>
      <c r="H7" s="26"/>
      <c r="I7" s="26"/>
      <c r="J7" s="7"/>
      <c r="K7" s="26"/>
      <c r="L7" s="26"/>
      <c r="M7" s="7"/>
      <c r="N7" s="26"/>
      <c r="O7" s="26"/>
      <c r="P7" s="7"/>
      <c r="Q7" s="26"/>
      <c r="R7" s="26"/>
      <c r="S7" s="7"/>
      <c r="T7" s="26"/>
      <c r="U7" s="26"/>
      <c r="V7" s="7"/>
      <c r="W7" s="26"/>
      <c r="X7" s="26"/>
      <c r="Y7" s="7"/>
      <c r="Z7" s="26"/>
      <c r="AA7" s="26"/>
      <c r="AB7" s="7"/>
      <c r="AC7" s="26"/>
      <c r="AD7" s="26"/>
      <c r="AE7" s="7"/>
      <c r="AF7" s="26"/>
      <c r="AG7" s="26"/>
      <c r="AH7" s="7"/>
      <c r="AI7" s="26"/>
      <c r="AJ7" s="26"/>
      <c r="AK7" s="7"/>
      <c r="AL7" s="26"/>
      <c r="AM7" s="26"/>
      <c r="AN7" s="7"/>
    </row>
    <row r="8" spans="1:41" ht="12" customHeight="1" x14ac:dyDescent="0.2">
      <c r="A8" s="43" t="s">
        <v>5</v>
      </c>
      <c r="B8" s="4"/>
      <c r="C8" s="4"/>
      <c r="D8" s="5"/>
      <c r="E8" s="4"/>
      <c r="F8" s="4"/>
      <c r="G8" s="5"/>
      <c r="H8" s="4"/>
      <c r="I8" s="4"/>
      <c r="J8" s="5"/>
      <c r="K8" s="4"/>
      <c r="L8" s="4"/>
      <c r="M8" s="5"/>
      <c r="N8" s="4"/>
      <c r="O8" s="4"/>
      <c r="P8" s="5"/>
      <c r="Q8" s="4"/>
      <c r="R8" s="4"/>
      <c r="S8" s="5"/>
      <c r="T8" s="4"/>
      <c r="U8" s="4"/>
      <c r="V8" s="5"/>
      <c r="W8" s="4"/>
      <c r="X8" s="4"/>
      <c r="Y8" s="5"/>
      <c r="Z8" s="4"/>
      <c r="AA8" s="4"/>
      <c r="AB8" s="5"/>
      <c r="AC8" s="4"/>
      <c r="AD8" s="4"/>
      <c r="AE8" s="5"/>
      <c r="AF8" s="4"/>
      <c r="AG8" s="4"/>
      <c r="AH8" s="5"/>
      <c r="AI8" s="4"/>
      <c r="AJ8" s="4"/>
      <c r="AK8" s="5"/>
      <c r="AL8" s="4"/>
      <c r="AM8" s="4"/>
      <c r="AN8" s="5"/>
    </row>
    <row r="9" spans="1:41" ht="12" customHeight="1" x14ac:dyDescent="0.2">
      <c r="A9" s="43"/>
      <c r="B9" s="8" t="s">
        <v>2</v>
      </c>
      <c r="C9" s="9" t="s">
        <v>3</v>
      </c>
      <c r="D9" s="10" t="s">
        <v>4</v>
      </c>
      <c r="E9" s="8" t="s">
        <v>2</v>
      </c>
      <c r="F9" s="9" t="s">
        <v>3</v>
      </c>
      <c r="G9" s="10" t="s">
        <v>4</v>
      </c>
      <c r="H9" s="8" t="s">
        <v>2</v>
      </c>
      <c r="I9" s="9" t="s">
        <v>3</v>
      </c>
      <c r="J9" s="10" t="s">
        <v>4</v>
      </c>
      <c r="K9" s="8" t="s">
        <v>2</v>
      </c>
      <c r="L9" s="9" t="s">
        <v>3</v>
      </c>
      <c r="M9" s="10" t="s">
        <v>4</v>
      </c>
      <c r="N9" s="8" t="s">
        <v>2</v>
      </c>
      <c r="O9" s="9" t="s">
        <v>3</v>
      </c>
      <c r="P9" s="10" t="s">
        <v>4</v>
      </c>
      <c r="Q9" s="8" t="s">
        <v>2</v>
      </c>
      <c r="R9" s="9" t="s">
        <v>3</v>
      </c>
      <c r="S9" s="10" t="s">
        <v>4</v>
      </c>
      <c r="T9" s="8" t="s">
        <v>2</v>
      </c>
      <c r="U9" s="9" t="s">
        <v>3</v>
      </c>
      <c r="V9" s="10" t="s">
        <v>4</v>
      </c>
      <c r="W9" s="8" t="s">
        <v>2</v>
      </c>
      <c r="X9" s="9" t="s">
        <v>3</v>
      </c>
      <c r="Y9" s="10" t="s">
        <v>4</v>
      </c>
      <c r="Z9" s="8" t="s">
        <v>2</v>
      </c>
      <c r="AA9" s="9" t="s">
        <v>3</v>
      </c>
      <c r="AB9" s="10" t="s">
        <v>4</v>
      </c>
      <c r="AC9" s="8" t="s">
        <v>2</v>
      </c>
      <c r="AD9" s="9" t="s">
        <v>3</v>
      </c>
      <c r="AE9" s="10" t="s">
        <v>4</v>
      </c>
      <c r="AF9" s="8" t="s">
        <v>2</v>
      </c>
      <c r="AG9" s="9" t="s">
        <v>3</v>
      </c>
      <c r="AH9" s="10" t="s">
        <v>4</v>
      </c>
      <c r="AI9" s="8" t="s">
        <v>2</v>
      </c>
      <c r="AJ9" s="9" t="s">
        <v>3</v>
      </c>
      <c r="AK9" s="10" t="s">
        <v>4</v>
      </c>
      <c r="AL9" s="8" t="s">
        <v>2</v>
      </c>
      <c r="AM9" s="9" t="s">
        <v>3</v>
      </c>
      <c r="AN9" s="10" t="s">
        <v>4</v>
      </c>
    </row>
    <row r="10" spans="1:41" ht="12" customHeight="1" x14ac:dyDescent="0.2">
      <c r="A10" s="44"/>
      <c r="B10" s="11"/>
      <c r="C10" s="8" t="s">
        <v>2</v>
      </c>
      <c r="D10" s="6" t="s">
        <v>2</v>
      </c>
      <c r="E10" s="11"/>
      <c r="F10" s="8" t="s">
        <v>2</v>
      </c>
      <c r="G10" s="6" t="s">
        <v>2</v>
      </c>
      <c r="H10" s="11"/>
      <c r="I10" s="8" t="s">
        <v>2</v>
      </c>
      <c r="J10" s="6" t="s">
        <v>2</v>
      </c>
      <c r="K10" s="11"/>
      <c r="L10" s="8" t="s">
        <v>2</v>
      </c>
      <c r="M10" s="6" t="s">
        <v>2</v>
      </c>
      <c r="N10" s="11"/>
      <c r="O10" s="8" t="s">
        <v>2</v>
      </c>
      <c r="P10" s="6" t="s">
        <v>2</v>
      </c>
      <c r="Q10" s="11"/>
      <c r="R10" s="8" t="s">
        <v>2</v>
      </c>
      <c r="S10" s="6" t="s">
        <v>2</v>
      </c>
      <c r="T10" s="11"/>
      <c r="U10" s="8" t="s">
        <v>2</v>
      </c>
      <c r="V10" s="6" t="s">
        <v>2</v>
      </c>
      <c r="W10" s="11"/>
      <c r="X10" s="8" t="s">
        <v>2</v>
      </c>
      <c r="Y10" s="6" t="s">
        <v>2</v>
      </c>
      <c r="Z10" s="11"/>
      <c r="AA10" s="8" t="s">
        <v>2</v>
      </c>
      <c r="AB10" s="6" t="s">
        <v>2</v>
      </c>
      <c r="AC10" s="11"/>
      <c r="AD10" s="8" t="s">
        <v>2</v>
      </c>
      <c r="AE10" s="6" t="s">
        <v>2</v>
      </c>
      <c r="AF10" s="11"/>
      <c r="AG10" s="8" t="s">
        <v>2</v>
      </c>
      <c r="AH10" s="6" t="s">
        <v>2</v>
      </c>
      <c r="AI10" s="11"/>
      <c r="AJ10" s="8" t="s">
        <v>2</v>
      </c>
      <c r="AK10" s="6" t="s">
        <v>2</v>
      </c>
      <c r="AL10" s="11"/>
      <c r="AM10" s="8" t="s">
        <v>2</v>
      </c>
      <c r="AN10" s="6" t="s">
        <v>2</v>
      </c>
    </row>
    <row r="11" spans="1:41" ht="15" customHeight="1" x14ac:dyDescent="0.2">
      <c r="A11" s="30" t="s">
        <v>22</v>
      </c>
      <c r="B11" s="22">
        <v>4210.585</v>
      </c>
      <c r="C11" s="22">
        <v>3714</v>
      </c>
      <c r="D11" s="23">
        <v>496.58499999999998</v>
      </c>
      <c r="E11" s="22">
        <v>12023.099</v>
      </c>
      <c r="F11" s="22">
        <v>8621</v>
      </c>
      <c r="G11" s="23">
        <v>3402.0990000000002</v>
      </c>
      <c r="H11" s="22">
        <v>124.12</v>
      </c>
      <c r="I11" s="22">
        <v>110</v>
      </c>
      <c r="J11" s="23">
        <v>14.12</v>
      </c>
      <c r="K11" s="22">
        <v>873</v>
      </c>
      <c r="L11" s="22">
        <v>694</v>
      </c>
      <c r="M11" s="23">
        <v>179</v>
      </c>
      <c r="N11" s="22">
        <v>7506.8549999999996</v>
      </c>
      <c r="O11" s="22">
        <v>7015</v>
      </c>
      <c r="P11" s="23">
        <v>491.85500000000002</v>
      </c>
      <c r="Q11" s="22">
        <v>3218.95</v>
      </c>
      <c r="R11" s="22">
        <v>2283</v>
      </c>
      <c r="S11" s="23">
        <v>935.95</v>
      </c>
      <c r="T11" s="22">
        <v>1828</v>
      </c>
      <c r="U11" s="22">
        <v>1654</v>
      </c>
      <c r="V11" s="23">
        <v>174</v>
      </c>
      <c r="W11" s="22">
        <v>179</v>
      </c>
      <c r="X11" s="22">
        <v>162</v>
      </c>
      <c r="Y11" s="23">
        <v>17</v>
      </c>
      <c r="Z11" s="22">
        <v>3915.0439999999999</v>
      </c>
      <c r="AA11" s="22">
        <v>3291</v>
      </c>
      <c r="AB11" s="23">
        <v>624.04399999999998</v>
      </c>
      <c r="AC11" s="22">
        <v>36</v>
      </c>
      <c r="AD11" s="22">
        <v>30</v>
      </c>
      <c r="AE11" s="23">
        <v>6</v>
      </c>
      <c r="AF11" s="22">
        <v>529</v>
      </c>
      <c r="AG11" s="22">
        <v>464</v>
      </c>
      <c r="AH11" s="23">
        <v>65</v>
      </c>
      <c r="AI11" s="22">
        <v>165</v>
      </c>
      <c r="AJ11" s="22">
        <v>149</v>
      </c>
      <c r="AK11" s="23">
        <v>16</v>
      </c>
      <c r="AL11" s="22">
        <v>1140.338</v>
      </c>
      <c r="AM11" s="22">
        <v>623</v>
      </c>
      <c r="AN11" s="23">
        <v>517.33799999999997</v>
      </c>
    </row>
    <row r="12" spans="1:41" ht="15" customHeight="1" x14ac:dyDescent="0.2">
      <c r="A12" s="31" t="s">
        <v>23</v>
      </c>
      <c r="B12" s="32">
        <v>7001.9989999999998</v>
      </c>
      <c r="C12" s="32">
        <v>5869</v>
      </c>
      <c r="D12" s="33">
        <v>1132.999</v>
      </c>
      <c r="E12" s="32">
        <v>19158.802</v>
      </c>
      <c r="F12" s="32">
        <v>13456</v>
      </c>
      <c r="G12" s="33">
        <v>5702.8019999999997</v>
      </c>
      <c r="H12" s="32">
        <v>212.09200000000001</v>
      </c>
      <c r="I12" s="32">
        <v>181</v>
      </c>
      <c r="J12" s="33">
        <v>31.091999999999999</v>
      </c>
      <c r="K12" s="32">
        <v>886</v>
      </c>
      <c r="L12" s="32">
        <v>725</v>
      </c>
      <c r="M12" s="33">
        <v>161</v>
      </c>
      <c r="N12" s="32">
        <v>9668.2870000000003</v>
      </c>
      <c r="O12" s="32">
        <v>8939</v>
      </c>
      <c r="P12" s="33">
        <v>729.28700000000003</v>
      </c>
      <c r="Q12" s="32">
        <v>4691</v>
      </c>
      <c r="R12" s="32">
        <v>3022</v>
      </c>
      <c r="S12" s="33">
        <v>1669</v>
      </c>
      <c r="T12" s="32">
        <v>3225.8330000000001</v>
      </c>
      <c r="U12" s="32">
        <v>2869</v>
      </c>
      <c r="V12" s="33">
        <v>356.83300000000003</v>
      </c>
      <c r="W12" s="32">
        <v>297</v>
      </c>
      <c r="X12" s="32">
        <v>255</v>
      </c>
      <c r="Y12" s="33">
        <v>42</v>
      </c>
      <c r="Z12" s="32">
        <v>6250.0290000000005</v>
      </c>
      <c r="AA12" s="32">
        <v>5332</v>
      </c>
      <c r="AB12" s="33">
        <v>918.029</v>
      </c>
      <c r="AC12" s="32">
        <v>50</v>
      </c>
      <c r="AD12" s="32">
        <v>34</v>
      </c>
      <c r="AE12" s="33">
        <v>16</v>
      </c>
      <c r="AF12" s="32">
        <v>1101</v>
      </c>
      <c r="AG12" s="32">
        <v>966</v>
      </c>
      <c r="AH12" s="33">
        <v>135</v>
      </c>
      <c r="AI12" s="32">
        <v>352</v>
      </c>
      <c r="AJ12" s="32">
        <v>307</v>
      </c>
      <c r="AK12" s="33">
        <v>45</v>
      </c>
      <c r="AL12" s="32">
        <v>2269.9470000000001</v>
      </c>
      <c r="AM12" s="32">
        <v>1241.0530000000001</v>
      </c>
      <c r="AN12" s="33">
        <v>1028.894</v>
      </c>
    </row>
    <row r="13" spans="1:41" ht="15" customHeight="1" x14ac:dyDescent="0.2">
      <c r="A13" s="31" t="s">
        <v>24</v>
      </c>
      <c r="B13" s="32">
        <v>8856.9279999999999</v>
      </c>
      <c r="C13" s="32">
        <v>7673</v>
      </c>
      <c r="D13" s="33">
        <v>1183.9280000000001</v>
      </c>
      <c r="E13" s="32">
        <v>23247.760999999999</v>
      </c>
      <c r="F13" s="32">
        <v>16605</v>
      </c>
      <c r="G13" s="33">
        <v>6642.7610000000004</v>
      </c>
      <c r="H13" s="32">
        <v>237.54400000000001</v>
      </c>
      <c r="I13" s="32">
        <v>202</v>
      </c>
      <c r="J13" s="33">
        <v>35.543999999999997</v>
      </c>
      <c r="K13" s="32">
        <v>1105</v>
      </c>
      <c r="L13" s="32">
        <v>939</v>
      </c>
      <c r="M13" s="33">
        <v>166</v>
      </c>
      <c r="N13" s="32">
        <v>11791.800999999999</v>
      </c>
      <c r="O13" s="32">
        <v>10999</v>
      </c>
      <c r="P13" s="33">
        <v>792.80100000000004</v>
      </c>
      <c r="Q13" s="32">
        <v>6804.5140000000001</v>
      </c>
      <c r="R13" s="32">
        <v>4045</v>
      </c>
      <c r="S13" s="33">
        <v>2759.5140000000001</v>
      </c>
      <c r="T13" s="32">
        <v>3718.4540000000002</v>
      </c>
      <c r="U13" s="32">
        <v>3375</v>
      </c>
      <c r="V13" s="33">
        <v>343.45400000000001</v>
      </c>
      <c r="W13" s="32">
        <v>434</v>
      </c>
      <c r="X13" s="32">
        <v>370</v>
      </c>
      <c r="Y13" s="33">
        <v>64</v>
      </c>
      <c r="Z13" s="32">
        <v>7874.7430000000004</v>
      </c>
      <c r="AA13" s="32">
        <v>6792</v>
      </c>
      <c r="AB13" s="33">
        <v>1082.7429999999999</v>
      </c>
      <c r="AC13" s="32">
        <v>72</v>
      </c>
      <c r="AD13" s="32">
        <v>51</v>
      </c>
      <c r="AE13" s="33">
        <v>21</v>
      </c>
      <c r="AF13" s="32">
        <v>1191.18</v>
      </c>
      <c r="AG13" s="32">
        <v>1042</v>
      </c>
      <c r="AH13" s="33">
        <v>149.18</v>
      </c>
      <c r="AI13" s="32">
        <v>394</v>
      </c>
      <c r="AJ13" s="32">
        <v>337</v>
      </c>
      <c r="AK13" s="33">
        <v>57</v>
      </c>
      <c r="AL13" s="32">
        <v>2417.0569999999998</v>
      </c>
      <c r="AM13" s="32">
        <v>1324.0509999999999</v>
      </c>
      <c r="AN13" s="33">
        <v>1093.0060000000001</v>
      </c>
    </row>
    <row r="14" spans="1:41" ht="15" customHeight="1" x14ac:dyDescent="0.2">
      <c r="A14" s="31" t="s">
        <v>25</v>
      </c>
      <c r="B14" s="32">
        <v>4473.03</v>
      </c>
      <c r="C14" s="32">
        <v>3951</v>
      </c>
      <c r="D14" s="33">
        <v>522.03</v>
      </c>
      <c r="E14" s="32">
        <v>9760.616</v>
      </c>
      <c r="F14" s="32">
        <v>6797</v>
      </c>
      <c r="G14" s="33">
        <v>2963.616</v>
      </c>
      <c r="H14" s="32">
        <v>102.10899999999999</v>
      </c>
      <c r="I14" s="32">
        <v>84</v>
      </c>
      <c r="J14" s="33">
        <v>18.109000000000002</v>
      </c>
      <c r="K14" s="32">
        <v>403.5</v>
      </c>
      <c r="L14" s="32">
        <v>350</v>
      </c>
      <c r="M14" s="33">
        <v>53.5</v>
      </c>
      <c r="N14" s="32">
        <v>4421.6880000000001</v>
      </c>
      <c r="O14" s="32">
        <v>4077</v>
      </c>
      <c r="P14" s="33">
        <v>344.68799999999999</v>
      </c>
      <c r="Q14" s="32">
        <v>2817.5770000000002</v>
      </c>
      <c r="R14" s="32">
        <v>1833</v>
      </c>
      <c r="S14" s="33">
        <v>984.577</v>
      </c>
      <c r="T14" s="32">
        <v>1385</v>
      </c>
      <c r="U14" s="32">
        <v>1256</v>
      </c>
      <c r="V14" s="33">
        <v>129</v>
      </c>
      <c r="W14" s="32">
        <v>121</v>
      </c>
      <c r="X14" s="32">
        <v>98</v>
      </c>
      <c r="Y14" s="33">
        <v>23</v>
      </c>
      <c r="Z14" s="32">
        <v>3458.54</v>
      </c>
      <c r="AA14" s="32">
        <v>3067</v>
      </c>
      <c r="AB14" s="33">
        <v>391.54</v>
      </c>
      <c r="AC14" s="32">
        <v>26</v>
      </c>
      <c r="AD14" s="32">
        <v>20</v>
      </c>
      <c r="AE14" s="33">
        <v>6</v>
      </c>
      <c r="AF14" s="32">
        <v>433</v>
      </c>
      <c r="AG14" s="32">
        <v>367</v>
      </c>
      <c r="AH14" s="33">
        <v>66</v>
      </c>
      <c r="AI14" s="32">
        <v>150</v>
      </c>
      <c r="AJ14" s="32">
        <v>131</v>
      </c>
      <c r="AK14" s="33">
        <v>19</v>
      </c>
      <c r="AL14" s="32">
        <v>882.93200000000002</v>
      </c>
      <c r="AM14" s="32">
        <v>471.5</v>
      </c>
      <c r="AN14" s="33">
        <v>411.43200000000002</v>
      </c>
    </row>
    <row r="15" spans="1:41" ht="15" customHeight="1" x14ac:dyDescent="0.2">
      <c r="A15" s="31" t="s">
        <v>26</v>
      </c>
      <c r="B15" s="32">
        <v>2961.8710000000001</v>
      </c>
      <c r="C15" s="32">
        <v>2485</v>
      </c>
      <c r="D15" s="33">
        <v>476.87099999999998</v>
      </c>
      <c r="E15" s="32">
        <v>8315.5759999999991</v>
      </c>
      <c r="F15" s="32">
        <v>5867</v>
      </c>
      <c r="G15" s="33">
        <v>2448.576</v>
      </c>
      <c r="H15" s="32">
        <v>80.081999999999994</v>
      </c>
      <c r="I15" s="32">
        <v>67</v>
      </c>
      <c r="J15" s="33">
        <v>13.082000000000001</v>
      </c>
      <c r="K15" s="32">
        <v>377</v>
      </c>
      <c r="L15" s="32">
        <v>310</v>
      </c>
      <c r="M15" s="33">
        <v>67</v>
      </c>
      <c r="N15" s="32">
        <v>4290.1949999999997</v>
      </c>
      <c r="O15" s="32">
        <v>3993</v>
      </c>
      <c r="P15" s="33">
        <v>297.19499999999999</v>
      </c>
      <c r="Q15" s="32">
        <v>2544.8470000000002</v>
      </c>
      <c r="R15" s="32">
        <v>1659</v>
      </c>
      <c r="S15" s="33">
        <v>885.84699999999998</v>
      </c>
      <c r="T15" s="32">
        <v>1376</v>
      </c>
      <c r="U15" s="32">
        <v>1214</v>
      </c>
      <c r="V15" s="33">
        <v>162</v>
      </c>
      <c r="W15" s="32">
        <v>135</v>
      </c>
      <c r="X15" s="32">
        <v>117</v>
      </c>
      <c r="Y15" s="33">
        <v>18</v>
      </c>
      <c r="Z15" s="32">
        <v>3160.0830000000001</v>
      </c>
      <c r="AA15" s="32">
        <v>2811</v>
      </c>
      <c r="AB15" s="33">
        <v>349.08300000000003</v>
      </c>
      <c r="AC15" s="32">
        <v>17</v>
      </c>
      <c r="AD15" s="32">
        <v>16</v>
      </c>
      <c r="AE15" s="33">
        <v>1</v>
      </c>
      <c r="AF15" s="32">
        <v>398</v>
      </c>
      <c r="AG15" s="32">
        <v>352</v>
      </c>
      <c r="AH15" s="33">
        <v>46</v>
      </c>
      <c r="AI15" s="32">
        <v>110</v>
      </c>
      <c r="AJ15" s="32">
        <v>92</v>
      </c>
      <c r="AK15" s="33">
        <v>18</v>
      </c>
      <c r="AL15" s="32">
        <v>766.33600000000001</v>
      </c>
      <c r="AM15" s="32">
        <v>415</v>
      </c>
      <c r="AN15" s="33">
        <v>351.33600000000001</v>
      </c>
    </row>
    <row r="16" spans="1:41" ht="15" customHeight="1" x14ac:dyDescent="0.2">
      <c r="A16" s="31" t="s">
        <v>27</v>
      </c>
      <c r="B16" s="32">
        <v>9465.2950000000001</v>
      </c>
      <c r="C16" s="32">
        <v>8430</v>
      </c>
      <c r="D16" s="33">
        <v>1035.2950000000001</v>
      </c>
      <c r="E16" s="32">
        <v>28234.23</v>
      </c>
      <c r="F16" s="32">
        <v>20643</v>
      </c>
      <c r="G16" s="33">
        <v>7591.23</v>
      </c>
      <c r="H16" s="32">
        <v>280.08199999999999</v>
      </c>
      <c r="I16" s="32">
        <v>254</v>
      </c>
      <c r="J16" s="33">
        <v>26.082000000000001</v>
      </c>
      <c r="K16" s="32">
        <v>1424</v>
      </c>
      <c r="L16" s="32">
        <v>1234</v>
      </c>
      <c r="M16" s="33">
        <v>190</v>
      </c>
      <c r="N16" s="32">
        <v>14685.957</v>
      </c>
      <c r="O16" s="32">
        <v>13633</v>
      </c>
      <c r="P16" s="33">
        <v>1052.9570000000001</v>
      </c>
      <c r="Q16" s="32">
        <v>8480.1689999999999</v>
      </c>
      <c r="R16" s="32">
        <v>5586</v>
      </c>
      <c r="S16" s="33">
        <v>2894.1689999999999</v>
      </c>
      <c r="T16" s="32">
        <v>4656.93</v>
      </c>
      <c r="U16" s="32">
        <v>4199</v>
      </c>
      <c r="V16" s="33">
        <v>457.93</v>
      </c>
      <c r="W16" s="32">
        <v>503</v>
      </c>
      <c r="X16" s="32">
        <v>425</v>
      </c>
      <c r="Y16" s="33">
        <v>78</v>
      </c>
      <c r="Z16" s="32">
        <v>12000.043</v>
      </c>
      <c r="AA16" s="32">
        <v>10433</v>
      </c>
      <c r="AB16" s="33">
        <v>1567.0429999999999</v>
      </c>
      <c r="AC16" s="32">
        <v>72.832999999999998</v>
      </c>
      <c r="AD16" s="32">
        <v>61.832999999999998</v>
      </c>
      <c r="AE16" s="33">
        <v>11</v>
      </c>
      <c r="AF16" s="32">
        <v>1415</v>
      </c>
      <c r="AG16" s="32">
        <v>1217</v>
      </c>
      <c r="AH16" s="33">
        <v>198</v>
      </c>
      <c r="AI16" s="32">
        <v>521</v>
      </c>
      <c r="AJ16" s="32">
        <v>469</v>
      </c>
      <c r="AK16" s="33">
        <v>52</v>
      </c>
      <c r="AL16" s="32">
        <v>2847.4450000000002</v>
      </c>
      <c r="AM16" s="32">
        <v>1564.068</v>
      </c>
      <c r="AN16" s="33">
        <v>1283.377</v>
      </c>
    </row>
    <row r="17" spans="1:40" ht="15" customHeight="1" x14ac:dyDescent="0.2">
      <c r="A17" s="31" t="s">
        <v>28</v>
      </c>
      <c r="B17" s="32">
        <v>3203.279</v>
      </c>
      <c r="C17" s="32">
        <v>2771</v>
      </c>
      <c r="D17" s="33">
        <v>432.279</v>
      </c>
      <c r="E17" s="32">
        <v>7204.1540000000005</v>
      </c>
      <c r="F17" s="32">
        <v>5267</v>
      </c>
      <c r="G17" s="33">
        <v>1937.154</v>
      </c>
      <c r="H17" s="32">
        <v>63.448999999999998</v>
      </c>
      <c r="I17" s="32">
        <v>49</v>
      </c>
      <c r="J17" s="33">
        <v>14.449</v>
      </c>
      <c r="K17" s="32">
        <v>312</v>
      </c>
      <c r="L17" s="32">
        <v>266</v>
      </c>
      <c r="M17" s="33">
        <v>46</v>
      </c>
      <c r="N17" s="32">
        <v>3620.1849999999999</v>
      </c>
      <c r="O17" s="32">
        <v>3460</v>
      </c>
      <c r="P17" s="33">
        <v>160.185</v>
      </c>
      <c r="Q17" s="32">
        <v>2064.7829999999999</v>
      </c>
      <c r="R17" s="32">
        <v>1363</v>
      </c>
      <c r="S17" s="33">
        <v>701.78300000000002</v>
      </c>
      <c r="T17" s="32">
        <v>1142</v>
      </c>
      <c r="U17" s="32">
        <v>1034</v>
      </c>
      <c r="V17" s="33">
        <v>108</v>
      </c>
      <c r="W17" s="32">
        <v>98</v>
      </c>
      <c r="X17" s="32">
        <v>87</v>
      </c>
      <c r="Y17" s="33">
        <v>11</v>
      </c>
      <c r="Z17" s="32">
        <v>2260.5709999999999</v>
      </c>
      <c r="AA17" s="32">
        <v>2026</v>
      </c>
      <c r="AB17" s="33">
        <v>234.571</v>
      </c>
      <c r="AC17" s="32">
        <v>18</v>
      </c>
      <c r="AD17" s="32">
        <v>14</v>
      </c>
      <c r="AE17" s="33">
        <v>4</v>
      </c>
      <c r="AF17" s="32">
        <v>322</v>
      </c>
      <c r="AG17" s="32">
        <v>287</v>
      </c>
      <c r="AH17" s="33">
        <v>35</v>
      </c>
      <c r="AI17" s="32">
        <v>102</v>
      </c>
      <c r="AJ17" s="32">
        <v>91</v>
      </c>
      <c r="AK17" s="33">
        <v>11</v>
      </c>
      <c r="AL17" s="32">
        <v>632.56899999999996</v>
      </c>
      <c r="AM17" s="32">
        <v>345</v>
      </c>
      <c r="AN17" s="33">
        <v>287.56900000000002</v>
      </c>
    </row>
    <row r="18" spans="1:40" ht="15" customHeight="1" x14ac:dyDescent="0.2">
      <c r="A18" s="31" t="s">
        <v>29</v>
      </c>
      <c r="B18" s="32">
        <v>9656.5319999999992</v>
      </c>
      <c r="C18" s="32">
        <v>8311</v>
      </c>
      <c r="D18" s="33">
        <v>1345.5319999999999</v>
      </c>
      <c r="E18" s="32">
        <v>36554.192000000003</v>
      </c>
      <c r="F18" s="32">
        <v>26131</v>
      </c>
      <c r="G18" s="33">
        <v>10423.191999999999</v>
      </c>
      <c r="H18" s="32">
        <v>416.34699999999998</v>
      </c>
      <c r="I18" s="32">
        <v>361</v>
      </c>
      <c r="J18" s="33">
        <v>55.347000000000001</v>
      </c>
      <c r="K18" s="32">
        <v>1812</v>
      </c>
      <c r="L18" s="32">
        <v>1451</v>
      </c>
      <c r="M18" s="33">
        <v>361</v>
      </c>
      <c r="N18" s="32">
        <v>15920.029</v>
      </c>
      <c r="O18" s="32">
        <v>14127</v>
      </c>
      <c r="P18" s="33">
        <v>1793.029</v>
      </c>
      <c r="Q18" s="32">
        <v>8634.0220000000008</v>
      </c>
      <c r="R18" s="32">
        <v>5711</v>
      </c>
      <c r="S18" s="33">
        <v>2923.0219999999999</v>
      </c>
      <c r="T18" s="32">
        <v>7206.5450000000001</v>
      </c>
      <c r="U18" s="32">
        <v>6365</v>
      </c>
      <c r="V18" s="33">
        <v>841.54499999999996</v>
      </c>
      <c r="W18" s="32">
        <v>526</v>
      </c>
      <c r="X18" s="32">
        <v>415</v>
      </c>
      <c r="Y18" s="33">
        <v>111</v>
      </c>
      <c r="Z18" s="32">
        <v>14282.14</v>
      </c>
      <c r="AA18" s="32">
        <v>11949</v>
      </c>
      <c r="AB18" s="33">
        <v>2333.14</v>
      </c>
      <c r="AC18" s="32">
        <v>112</v>
      </c>
      <c r="AD18" s="32">
        <v>87</v>
      </c>
      <c r="AE18" s="33">
        <v>25</v>
      </c>
      <c r="AF18" s="32">
        <v>2549.2629999999999</v>
      </c>
      <c r="AG18" s="32">
        <v>2201</v>
      </c>
      <c r="AH18" s="33">
        <v>348.26299999999998</v>
      </c>
      <c r="AI18" s="32">
        <v>642</v>
      </c>
      <c r="AJ18" s="32">
        <v>548</v>
      </c>
      <c r="AK18" s="33">
        <v>94</v>
      </c>
      <c r="AL18" s="32">
        <v>4608.9110000000001</v>
      </c>
      <c r="AM18" s="32">
        <v>2402.223</v>
      </c>
      <c r="AN18" s="33">
        <v>2206.6880000000001</v>
      </c>
    </row>
    <row r="19" spans="1:40" ht="15" customHeight="1" x14ac:dyDescent="0.2">
      <c r="A19" s="31" t="s">
        <v>30</v>
      </c>
      <c r="B19" s="32">
        <v>4856.8680000000004</v>
      </c>
      <c r="C19" s="32">
        <v>4309</v>
      </c>
      <c r="D19" s="33">
        <v>547.86800000000005</v>
      </c>
      <c r="E19" s="32">
        <v>23999.674999999999</v>
      </c>
      <c r="F19" s="32">
        <v>17223</v>
      </c>
      <c r="G19" s="33">
        <v>6776.6750000000002</v>
      </c>
      <c r="H19" s="32">
        <v>261.05399999999997</v>
      </c>
      <c r="I19" s="32">
        <v>223</v>
      </c>
      <c r="J19" s="33">
        <v>38.054000000000002</v>
      </c>
      <c r="K19" s="32">
        <v>964</v>
      </c>
      <c r="L19" s="32">
        <v>762</v>
      </c>
      <c r="M19" s="33">
        <v>202</v>
      </c>
      <c r="N19" s="32">
        <v>11243.678</v>
      </c>
      <c r="O19" s="32">
        <v>10132</v>
      </c>
      <c r="P19" s="33">
        <v>1111.6780000000001</v>
      </c>
      <c r="Q19" s="32">
        <v>4813.7820000000002</v>
      </c>
      <c r="R19" s="32">
        <v>3389</v>
      </c>
      <c r="S19" s="33">
        <v>1424.7819999999999</v>
      </c>
      <c r="T19" s="32">
        <v>4836.9369999999999</v>
      </c>
      <c r="U19" s="32">
        <v>4377</v>
      </c>
      <c r="V19" s="33">
        <v>459.93700000000001</v>
      </c>
      <c r="W19" s="32">
        <v>294</v>
      </c>
      <c r="X19" s="32">
        <v>249</v>
      </c>
      <c r="Y19" s="33">
        <v>45</v>
      </c>
      <c r="Z19" s="32">
        <v>7495.0640000000003</v>
      </c>
      <c r="AA19" s="32">
        <v>6252</v>
      </c>
      <c r="AB19" s="33">
        <v>1243.0640000000001</v>
      </c>
      <c r="AC19" s="32">
        <v>80</v>
      </c>
      <c r="AD19" s="32">
        <v>65</v>
      </c>
      <c r="AE19" s="33">
        <v>15</v>
      </c>
      <c r="AF19" s="32">
        <v>1647</v>
      </c>
      <c r="AG19" s="32">
        <v>1415</v>
      </c>
      <c r="AH19" s="33">
        <v>232</v>
      </c>
      <c r="AI19" s="32">
        <v>437</v>
      </c>
      <c r="AJ19" s="32">
        <v>393</v>
      </c>
      <c r="AK19" s="33">
        <v>44</v>
      </c>
      <c r="AL19" s="32">
        <v>3391.9270000000001</v>
      </c>
      <c r="AM19" s="32">
        <v>1729.04</v>
      </c>
      <c r="AN19" s="33">
        <v>1662.8869999999999</v>
      </c>
    </row>
    <row r="20" spans="1:40" ht="15" customHeight="1" x14ac:dyDescent="0.2">
      <c r="A20" s="31" t="s">
        <v>31</v>
      </c>
      <c r="B20" s="32">
        <v>4685.45</v>
      </c>
      <c r="C20" s="32">
        <v>4177</v>
      </c>
      <c r="D20" s="33">
        <v>508.45</v>
      </c>
      <c r="E20" s="32">
        <v>24632.16</v>
      </c>
      <c r="F20" s="32">
        <v>17489</v>
      </c>
      <c r="G20" s="33">
        <v>7143.16</v>
      </c>
      <c r="H20" s="32">
        <v>313.29000000000002</v>
      </c>
      <c r="I20" s="32">
        <v>282</v>
      </c>
      <c r="J20" s="33">
        <v>31.29</v>
      </c>
      <c r="K20" s="32">
        <v>920</v>
      </c>
      <c r="L20" s="32">
        <v>756</v>
      </c>
      <c r="M20" s="33">
        <v>164</v>
      </c>
      <c r="N20" s="32">
        <v>6617.09</v>
      </c>
      <c r="O20" s="32">
        <v>5720</v>
      </c>
      <c r="P20" s="33">
        <v>897.09</v>
      </c>
      <c r="Q20" s="32">
        <v>5011.2539999999999</v>
      </c>
      <c r="R20" s="32">
        <v>3650</v>
      </c>
      <c r="S20" s="33">
        <v>1361.2539999999999</v>
      </c>
      <c r="T20" s="32">
        <v>4847.9629999999997</v>
      </c>
      <c r="U20" s="32">
        <v>4388</v>
      </c>
      <c r="V20" s="33">
        <v>459.96300000000002</v>
      </c>
      <c r="W20" s="32">
        <v>275</v>
      </c>
      <c r="X20" s="32">
        <v>225</v>
      </c>
      <c r="Y20" s="33">
        <v>50</v>
      </c>
      <c r="Z20" s="32">
        <v>8497.8140000000003</v>
      </c>
      <c r="AA20" s="32">
        <v>7312</v>
      </c>
      <c r="AB20" s="33">
        <v>1185.8140000000001</v>
      </c>
      <c r="AC20" s="32">
        <v>53</v>
      </c>
      <c r="AD20" s="32">
        <v>45</v>
      </c>
      <c r="AE20" s="33">
        <v>8</v>
      </c>
      <c r="AF20" s="32">
        <v>1489</v>
      </c>
      <c r="AG20" s="32">
        <v>1297</v>
      </c>
      <c r="AH20" s="33">
        <v>192</v>
      </c>
      <c r="AI20" s="32">
        <v>473</v>
      </c>
      <c r="AJ20" s="32">
        <v>414</v>
      </c>
      <c r="AK20" s="33">
        <v>59</v>
      </c>
      <c r="AL20" s="32">
        <v>4750.9620000000004</v>
      </c>
      <c r="AM20" s="32">
        <v>2364.1579999999999</v>
      </c>
      <c r="AN20" s="33">
        <v>2386.8040000000001</v>
      </c>
    </row>
    <row r="21" spans="1:40" ht="15" customHeight="1" x14ac:dyDescent="0.2">
      <c r="A21" s="31" t="s">
        <v>32</v>
      </c>
      <c r="B21" s="32">
        <v>6701.3469999999998</v>
      </c>
      <c r="C21" s="32">
        <v>5763</v>
      </c>
      <c r="D21" s="33">
        <v>938.34699999999998</v>
      </c>
      <c r="E21" s="32">
        <v>31412.269</v>
      </c>
      <c r="F21" s="32">
        <v>21773</v>
      </c>
      <c r="G21" s="33">
        <v>9639.2690000000002</v>
      </c>
      <c r="H21" s="32">
        <v>349.39800000000002</v>
      </c>
      <c r="I21" s="32">
        <v>298</v>
      </c>
      <c r="J21" s="33">
        <v>51.398000000000003</v>
      </c>
      <c r="K21" s="32">
        <v>1234</v>
      </c>
      <c r="L21" s="32">
        <v>970</v>
      </c>
      <c r="M21" s="33">
        <v>264</v>
      </c>
      <c r="N21" s="32">
        <v>12761.344999999999</v>
      </c>
      <c r="O21" s="32">
        <v>11374</v>
      </c>
      <c r="P21" s="33">
        <v>1387.345</v>
      </c>
      <c r="Q21" s="32">
        <v>8334.6149999999998</v>
      </c>
      <c r="R21" s="32">
        <v>5841</v>
      </c>
      <c r="S21" s="33">
        <v>2493.6149999999998</v>
      </c>
      <c r="T21" s="32">
        <v>6061.8519999999999</v>
      </c>
      <c r="U21" s="32">
        <v>5360</v>
      </c>
      <c r="V21" s="33">
        <v>701.85199999999998</v>
      </c>
      <c r="W21" s="32">
        <v>458</v>
      </c>
      <c r="X21" s="32">
        <v>380</v>
      </c>
      <c r="Y21" s="33">
        <v>78</v>
      </c>
      <c r="Z21" s="32">
        <v>11485.789000000001</v>
      </c>
      <c r="AA21" s="32">
        <v>9501</v>
      </c>
      <c r="AB21" s="33">
        <v>1984.789</v>
      </c>
      <c r="AC21" s="32">
        <v>88</v>
      </c>
      <c r="AD21" s="32">
        <v>65</v>
      </c>
      <c r="AE21" s="33">
        <v>23</v>
      </c>
      <c r="AF21" s="32">
        <v>1733</v>
      </c>
      <c r="AG21" s="32">
        <v>1462</v>
      </c>
      <c r="AH21" s="33">
        <v>271</v>
      </c>
      <c r="AI21" s="32">
        <v>561</v>
      </c>
      <c r="AJ21" s="32">
        <v>473</v>
      </c>
      <c r="AK21" s="33">
        <v>88</v>
      </c>
      <c r="AL21" s="32">
        <v>4589.37</v>
      </c>
      <c r="AM21" s="32">
        <v>2326</v>
      </c>
      <c r="AN21" s="33">
        <v>2263.37</v>
      </c>
    </row>
    <row r="22" spans="1:40" ht="15" customHeight="1" x14ac:dyDescent="0.2">
      <c r="A22" s="31" t="s">
        <v>33</v>
      </c>
      <c r="B22" s="32">
        <v>4069.1329999999998</v>
      </c>
      <c r="C22" s="32">
        <v>3639</v>
      </c>
      <c r="D22" s="33">
        <v>430.13299999999998</v>
      </c>
      <c r="E22" s="32">
        <v>15754.208000000001</v>
      </c>
      <c r="F22" s="32">
        <v>11449</v>
      </c>
      <c r="G22" s="33">
        <v>4305.2079999999996</v>
      </c>
      <c r="H22" s="32">
        <v>183.03</v>
      </c>
      <c r="I22" s="32">
        <v>149</v>
      </c>
      <c r="J22" s="33">
        <v>34.03</v>
      </c>
      <c r="K22" s="32">
        <v>663</v>
      </c>
      <c r="L22" s="32">
        <v>554</v>
      </c>
      <c r="M22" s="33">
        <v>109</v>
      </c>
      <c r="N22" s="32">
        <v>6169.3149999999996</v>
      </c>
      <c r="O22" s="32">
        <v>5393</v>
      </c>
      <c r="P22" s="33">
        <v>776.31500000000005</v>
      </c>
      <c r="Q22" s="32">
        <v>4045.79</v>
      </c>
      <c r="R22" s="32">
        <v>3014</v>
      </c>
      <c r="S22" s="33">
        <v>1031.79</v>
      </c>
      <c r="T22" s="32">
        <v>2852</v>
      </c>
      <c r="U22" s="32">
        <v>2550</v>
      </c>
      <c r="V22" s="33">
        <v>302</v>
      </c>
      <c r="W22" s="32">
        <v>232</v>
      </c>
      <c r="X22" s="32">
        <v>193</v>
      </c>
      <c r="Y22" s="33">
        <v>39</v>
      </c>
      <c r="Z22" s="32">
        <v>6266</v>
      </c>
      <c r="AA22" s="32">
        <v>5280</v>
      </c>
      <c r="AB22" s="33">
        <v>986</v>
      </c>
      <c r="AC22" s="32">
        <v>29</v>
      </c>
      <c r="AD22" s="32">
        <v>19</v>
      </c>
      <c r="AE22" s="33">
        <v>10</v>
      </c>
      <c r="AF22" s="32">
        <v>899</v>
      </c>
      <c r="AG22" s="32">
        <v>775</v>
      </c>
      <c r="AH22" s="33">
        <v>124</v>
      </c>
      <c r="AI22" s="32">
        <v>283</v>
      </c>
      <c r="AJ22" s="32">
        <v>250</v>
      </c>
      <c r="AK22" s="33">
        <v>33</v>
      </c>
      <c r="AL22" s="32">
        <v>2231.5169999999998</v>
      </c>
      <c r="AM22" s="32">
        <v>1180.0909999999999</v>
      </c>
      <c r="AN22" s="33">
        <v>1051.4259999999999</v>
      </c>
    </row>
    <row r="23" spans="1:40" ht="15" customHeight="1" x14ac:dyDescent="0.2">
      <c r="A23" s="31" t="s">
        <v>34</v>
      </c>
      <c r="B23" s="32">
        <v>5982.4669999999996</v>
      </c>
      <c r="C23" s="32">
        <v>5343</v>
      </c>
      <c r="D23" s="33">
        <v>639.46699999999998</v>
      </c>
      <c r="E23" s="32">
        <v>27564.705999999998</v>
      </c>
      <c r="F23" s="32">
        <v>20234</v>
      </c>
      <c r="G23" s="33">
        <v>7330.7060000000001</v>
      </c>
      <c r="H23" s="32">
        <v>322.08600000000001</v>
      </c>
      <c r="I23" s="32">
        <v>271</v>
      </c>
      <c r="J23" s="33">
        <v>51.085999999999999</v>
      </c>
      <c r="K23" s="32">
        <v>1342</v>
      </c>
      <c r="L23" s="32">
        <v>1075</v>
      </c>
      <c r="M23" s="33">
        <v>267</v>
      </c>
      <c r="N23" s="32">
        <v>12738.69</v>
      </c>
      <c r="O23" s="32">
        <v>11062</v>
      </c>
      <c r="P23" s="33">
        <v>1676.69</v>
      </c>
      <c r="Q23" s="32">
        <v>5792.8370000000004</v>
      </c>
      <c r="R23" s="32">
        <v>4083</v>
      </c>
      <c r="S23" s="33">
        <v>1709.837</v>
      </c>
      <c r="T23" s="32">
        <v>5399</v>
      </c>
      <c r="U23" s="32">
        <v>4891</v>
      </c>
      <c r="V23" s="33">
        <v>508</v>
      </c>
      <c r="W23" s="32">
        <v>366</v>
      </c>
      <c r="X23" s="32">
        <v>274</v>
      </c>
      <c r="Y23" s="33">
        <v>92</v>
      </c>
      <c r="Z23" s="32">
        <v>12031.383</v>
      </c>
      <c r="AA23" s="32">
        <v>10047</v>
      </c>
      <c r="AB23" s="33">
        <v>1984.383</v>
      </c>
      <c r="AC23" s="32">
        <v>78</v>
      </c>
      <c r="AD23" s="32">
        <v>65</v>
      </c>
      <c r="AE23" s="33">
        <v>13</v>
      </c>
      <c r="AF23" s="32">
        <v>1626</v>
      </c>
      <c r="AG23" s="32">
        <v>1417</v>
      </c>
      <c r="AH23" s="33">
        <v>209</v>
      </c>
      <c r="AI23" s="32">
        <v>543</v>
      </c>
      <c r="AJ23" s="32">
        <v>476</v>
      </c>
      <c r="AK23" s="33">
        <v>67</v>
      </c>
      <c r="AL23" s="32">
        <v>3657.82</v>
      </c>
      <c r="AM23" s="32">
        <v>1924</v>
      </c>
      <c r="AN23" s="33">
        <v>1733.82</v>
      </c>
    </row>
    <row r="24" spans="1:40" ht="15" customHeight="1" x14ac:dyDescent="0.2">
      <c r="A24" s="31" t="s">
        <v>35</v>
      </c>
      <c r="B24" s="32">
        <v>5966.076</v>
      </c>
      <c r="C24" s="32">
        <v>5390</v>
      </c>
      <c r="D24" s="33">
        <v>576.07600000000002</v>
      </c>
      <c r="E24" s="32">
        <v>26172.641</v>
      </c>
      <c r="F24" s="32">
        <v>19770</v>
      </c>
      <c r="G24" s="33">
        <v>6402.6409999999996</v>
      </c>
      <c r="H24" s="32">
        <v>308.452</v>
      </c>
      <c r="I24" s="32">
        <v>275</v>
      </c>
      <c r="J24" s="33">
        <v>33.451999999999998</v>
      </c>
      <c r="K24" s="32">
        <v>1305.9190000000001</v>
      </c>
      <c r="L24" s="32">
        <v>1043</v>
      </c>
      <c r="M24" s="33">
        <v>262.91899999999998</v>
      </c>
      <c r="N24" s="32">
        <v>10355.788</v>
      </c>
      <c r="O24" s="32">
        <v>9337</v>
      </c>
      <c r="P24" s="33">
        <v>1018.788</v>
      </c>
      <c r="Q24" s="32">
        <v>6185.6310000000003</v>
      </c>
      <c r="R24" s="32">
        <v>4486</v>
      </c>
      <c r="S24" s="33">
        <v>1699.6310000000001</v>
      </c>
      <c r="T24" s="32">
        <v>5448.9709999999995</v>
      </c>
      <c r="U24" s="32">
        <v>4938</v>
      </c>
      <c r="V24" s="33">
        <v>510.971</v>
      </c>
      <c r="W24" s="32">
        <v>365</v>
      </c>
      <c r="X24" s="32">
        <v>315</v>
      </c>
      <c r="Y24" s="33">
        <v>50</v>
      </c>
      <c r="Z24" s="32">
        <v>10913.870999999999</v>
      </c>
      <c r="AA24" s="32">
        <v>9333</v>
      </c>
      <c r="AB24" s="33">
        <v>1580.8710000000001</v>
      </c>
      <c r="AC24" s="32">
        <v>77</v>
      </c>
      <c r="AD24" s="32">
        <v>58</v>
      </c>
      <c r="AE24" s="33">
        <v>19</v>
      </c>
      <c r="AF24" s="32">
        <v>1481</v>
      </c>
      <c r="AG24" s="32">
        <v>1288</v>
      </c>
      <c r="AH24" s="33">
        <v>193</v>
      </c>
      <c r="AI24" s="32">
        <v>516</v>
      </c>
      <c r="AJ24" s="32">
        <v>464</v>
      </c>
      <c r="AK24" s="33">
        <v>52</v>
      </c>
      <c r="AL24" s="32">
        <v>3394.64</v>
      </c>
      <c r="AM24" s="32">
        <v>1781.0450000000001</v>
      </c>
      <c r="AN24" s="33">
        <v>1613.595</v>
      </c>
    </row>
    <row r="25" spans="1:40" ht="15" customHeight="1" x14ac:dyDescent="0.2">
      <c r="A25" s="31" t="s">
        <v>36</v>
      </c>
      <c r="B25" s="32">
        <v>5057.9030000000002</v>
      </c>
      <c r="C25" s="32">
        <v>4233</v>
      </c>
      <c r="D25" s="33">
        <v>824.90300000000002</v>
      </c>
      <c r="E25" s="32">
        <v>12770.514999999999</v>
      </c>
      <c r="F25" s="32">
        <v>8620</v>
      </c>
      <c r="G25" s="33">
        <v>4150.5150000000003</v>
      </c>
      <c r="H25" s="32">
        <v>118.05</v>
      </c>
      <c r="I25" s="32">
        <v>95</v>
      </c>
      <c r="J25" s="33">
        <v>23.05</v>
      </c>
      <c r="K25" s="32">
        <v>1074</v>
      </c>
      <c r="L25" s="32">
        <v>836</v>
      </c>
      <c r="M25" s="33">
        <v>238</v>
      </c>
      <c r="N25" s="32">
        <v>8580.4259999999995</v>
      </c>
      <c r="O25" s="32">
        <v>7828</v>
      </c>
      <c r="P25" s="33">
        <v>752.42600000000004</v>
      </c>
      <c r="Q25" s="32">
        <v>3263.8870000000002</v>
      </c>
      <c r="R25" s="32">
        <v>2286</v>
      </c>
      <c r="S25" s="33">
        <v>977.88699999999994</v>
      </c>
      <c r="T25" s="32">
        <v>1969.9839999999999</v>
      </c>
      <c r="U25" s="32">
        <v>1716</v>
      </c>
      <c r="V25" s="33">
        <v>253.98400000000001</v>
      </c>
      <c r="W25" s="32">
        <v>314</v>
      </c>
      <c r="X25" s="32">
        <v>265</v>
      </c>
      <c r="Y25" s="33">
        <v>49</v>
      </c>
      <c r="Z25" s="32">
        <v>6019.1170000000002</v>
      </c>
      <c r="AA25" s="32">
        <v>4475</v>
      </c>
      <c r="AB25" s="33">
        <v>1544.117</v>
      </c>
      <c r="AC25" s="32">
        <v>49</v>
      </c>
      <c r="AD25" s="32">
        <v>39</v>
      </c>
      <c r="AE25" s="33">
        <v>10</v>
      </c>
      <c r="AF25" s="32">
        <v>503</v>
      </c>
      <c r="AG25" s="32">
        <v>435</v>
      </c>
      <c r="AH25" s="33">
        <v>68</v>
      </c>
      <c r="AI25" s="32">
        <v>201</v>
      </c>
      <c r="AJ25" s="32">
        <v>169</v>
      </c>
      <c r="AK25" s="33">
        <v>32</v>
      </c>
      <c r="AL25" s="32">
        <v>1206.107</v>
      </c>
      <c r="AM25" s="32">
        <v>570</v>
      </c>
      <c r="AN25" s="33">
        <v>636.10699999999997</v>
      </c>
    </row>
    <row r="26" spans="1:40" ht="15" customHeight="1" x14ac:dyDescent="0.2">
      <c r="A26" s="31" t="s">
        <v>37</v>
      </c>
      <c r="B26" s="32">
        <v>6196.4089999999997</v>
      </c>
      <c r="C26" s="32">
        <v>5379</v>
      </c>
      <c r="D26" s="33">
        <v>817.40899999999999</v>
      </c>
      <c r="E26" s="32">
        <v>37147.517999999996</v>
      </c>
      <c r="F26" s="32">
        <v>23085.491000000002</v>
      </c>
      <c r="G26" s="33">
        <v>14062.027</v>
      </c>
      <c r="H26" s="32">
        <v>317.20999999999998</v>
      </c>
      <c r="I26" s="32">
        <v>255</v>
      </c>
      <c r="J26" s="33">
        <v>62.21</v>
      </c>
      <c r="K26" s="32">
        <v>1817.8420000000001</v>
      </c>
      <c r="L26" s="32">
        <v>1390</v>
      </c>
      <c r="M26" s="33">
        <v>427.84199999999998</v>
      </c>
      <c r="N26" s="32">
        <v>16409.036</v>
      </c>
      <c r="O26" s="32">
        <v>14779</v>
      </c>
      <c r="P26" s="33">
        <v>1630.0360000000001</v>
      </c>
      <c r="Q26" s="32">
        <v>7303.0159999999996</v>
      </c>
      <c r="R26" s="32">
        <v>5163</v>
      </c>
      <c r="S26" s="33">
        <v>2140.0160000000001</v>
      </c>
      <c r="T26" s="32">
        <v>5331.1559999999999</v>
      </c>
      <c r="U26" s="32">
        <v>4711</v>
      </c>
      <c r="V26" s="33">
        <v>620.15599999999995</v>
      </c>
      <c r="W26" s="32">
        <v>951</v>
      </c>
      <c r="X26" s="32">
        <v>793</v>
      </c>
      <c r="Y26" s="33">
        <v>158</v>
      </c>
      <c r="Z26" s="32">
        <v>13970.612999999999</v>
      </c>
      <c r="AA26" s="32">
        <v>10485</v>
      </c>
      <c r="AB26" s="33">
        <v>3485.6129999999998</v>
      </c>
      <c r="AC26" s="32">
        <v>115.68600000000001</v>
      </c>
      <c r="AD26" s="32">
        <v>75.665999999999997</v>
      </c>
      <c r="AE26" s="33">
        <v>40.020000000000003</v>
      </c>
      <c r="AF26" s="32">
        <v>1470.1659999999999</v>
      </c>
      <c r="AG26" s="32">
        <v>1179</v>
      </c>
      <c r="AH26" s="33">
        <v>291.166</v>
      </c>
      <c r="AI26" s="32">
        <v>551</v>
      </c>
      <c r="AJ26" s="32">
        <v>468</v>
      </c>
      <c r="AK26" s="33">
        <v>83</v>
      </c>
      <c r="AL26" s="32">
        <v>3807.326</v>
      </c>
      <c r="AM26" s="32">
        <v>1886.191</v>
      </c>
      <c r="AN26" s="33">
        <v>1921.135</v>
      </c>
    </row>
    <row r="27" spans="1:40" ht="15" customHeight="1" x14ac:dyDescent="0.2">
      <c r="A27" s="31" t="s">
        <v>38</v>
      </c>
      <c r="B27" s="32">
        <v>2449.5529999999999</v>
      </c>
      <c r="C27" s="32">
        <v>2181</v>
      </c>
      <c r="D27" s="33">
        <v>268.553</v>
      </c>
      <c r="E27" s="32">
        <v>7138.5110000000004</v>
      </c>
      <c r="F27" s="32">
        <v>4643</v>
      </c>
      <c r="G27" s="33">
        <v>2495.511</v>
      </c>
      <c r="H27" s="32">
        <v>61.030999999999999</v>
      </c>
      <c r="I27" s="32">
        <v>54</v>
      </c>
      <c r="J27" s="33">
        <v>7.0309999999999997</v>
      </c>
      <c r="K27" s="32">
        <v>422</v>
      </c>
      <c r="L27" s="32">
        <v>343</v>
      </c>
      <c r="M27" s="33">
        <v>79</v>
      </c>
      <c r="N27" s="32">
        <v>3259.2489999999998</v>
      </c>
      <c r="O27" s="32">
        <v>3068</v>
      </c>
      <c r="P27" s="33">
        <v>191.249</v>
      </c>
      <c r="Q27" s="32">
        <v>3228.8359999999998</v>
      </c>
      <c r="R27" s="32">
        <v>1033</v>
      </c>
      <c r="S27" s="33">
        <v>2195.8359999999998</v>
      </c>
      <c r="T27" s="32">
        <v>869</v>
      </c>
      <c r="U27" s="32">
        <v>766</v>
      </c>
      <c r="V27" s="33">
        <v>103</v>
      </c>
      <c r="W27" s="32">
        <v>98</v>
      </c>
      <c r="X27" s="32">
        <v>86</v>
      </c>
      <c r="Y27" s="33">
        <v>12</v>
      </c>
      <c r="Z27" s="32">
        <v>2355.1179999999999</v>
      </c>
      <c r="AA27" s="32">
        <v>1724</v>
      </c>
      <c r="AB27" s="33">
        <v>631.11800000000005</v>
      </c>
      <c r="AC27" s="32">
        <v>17.2</v>
      </c>
      <c r="AD27" s="32">
        <v>12.2</v>
      </c>
      <c r="AE27" s="33">
        <v>5</v>
      </c>
      <c r="AF27" s="32">
        <v>304</v>
      </c>
      <c r="AG27" s="32">
        <v>266</v>
      </c>
      <c r="AH27" s="33">
        <v>38</v>
      </c>
      <c r="AI27" s="32">
        <v>84</v>
      </c>
      <c r="AJ27" s="32">
        <v>75</v>
      </c>
      <c r="AK27" s="33">
        <v>9</v>
      </c>
      <c r="AL27" s="32">
        <v>548.49199999999996</v>
      </c>
      <c r="AM27" s="32">
        <v>287.15699999999998</v>
      </c>
      <c r="AN27" s="33">
        <v>261.33499999999998</v>
      </c>
    </row>
    <row r="28" spans="1:40" ht="15" customHeight="1" x14ac:dyDescent="0.2">
      <c r="A28" s="31" t="s">
        <v>39</v>
      </c>
      <c r="B28" s="32">
        <v>4256.732</v>
      </c>
      <c r="C28" s="32">
        <v>3897</v>
      </c>
      <c r="D28" s="33">
        <v>359.73200000000003</v>
      </c>
      <c r="E28" s="32">
        <v>18109.276000000002</v>
      </c>
      <c r="F28" s="32">
        <v>12443.790999999999</v>
      </c>
      <c r="G28" s="33">
        <v>5665.4849999999997</v>
      </c>
      <c r="H28" s="32">
        <v>147.25299999999999</v>
      </c>
      <c r="I28" s="32">
        <v>127</v>
      </c>
      <c r="J28" s="33">
        <v>20.253</v>
      </c>
      <c r="K28" s="32">
        <v>1014</v>
      </c>
      <c r="L28" s="32">
        <v>799</v>
      </c>
      <c r="M28" s="33">
        <v>215</v>
      </c>
      <c r="N28" s="32">
        <v>8787.75</v>
      </c>
      <c r="O28" s="32">
        <v>8266</v>
      </c>
      <c r="P28" s="33">
        <v>521.75</v>
      </c>
      <c r="Q28" s="32">
        <v>4174.7129999999997</v>
      </c>
      <c r="R28" s="32">
        <v>2721</v>
      </c>
      <c r="S28" s="33">
        <v>1453.713</v>
      </c>
      <c r="T28" s="32">
        <v>2146</v>
      </c>
      <c r="U28" s="32">
        <v>1903</v>
      </c>
      <c r="V28" s="33">
        <v>243</v>
      </c>
      <c r="W28" s="32">
        <v>213</v>
      </c>
      <c r="X28" s="32">
        <v>185</v>
      </c>
      <c r="Y28" s="33">
        <v>28</v>
      </c>
      <c r="Z28" s="32">
        <v>5608.232</v>
      </c>
      <c r="AA28" s="32">
        <v>4268</v>
      </c>
      <c r="AB28" s="33">
        <v>1340.232</v>
      </c>
      <c r="AC28" s="32">
        <v>58</v>
      </c>
      <c r="AD28" s="32">
        <v>42</v>
      </c>
      <c r="AE28" s="33">
        <v>16</v>
      </c>
      <c r="AF28" s="32">
        <v>675</v>
      </c>
      <c r="AG28" s="32">
        <v>574</v>
      </c>
      <c r="AH28" s="33">
        <v>101</v>
      </c>
      <c r="AI28" s="32">
        <v>229</v>
      </c>
      <c r="AJ28" s="32">
        <v>206</v>
      </c>
      <c r="AK28" s="33">
        <v>23</v>
      </c>
      <c r="AL28" s="32">
        <v>1427.0329999999999</v>
      </c>
      <c r="AM28" s="32">
        <v>742.12699999999995</v>
      </c>
      <c r="AN28" s="33">
        <v>684.90599999999995</v>
      </c>
    </row>
    <row r="29" spans="1:40" ht="15" customHeight="1" x14ac:dyDescent="0.2">
      <c r="A29" s="31" t="s">
        <v>40</v>
      </c>
      <c r="B29" s="32">
        <v>2370.683</v>
      </c>
      <c r="C29" s="32">
        <v>2096</v>
      </c>
      <c r="D29" s="33">
        <v>274.68299999999999</v>
      </c>
      <c r="E29" s="32">
        <v>5538.585</v>
      </c>
      <c r="F29" s="32">
        <v>3740</v>
      </c>
      <c r="G29" s="33">
        <v>1798.585</v>
      </c>
      <c r="H29" s="32">
        <v>43.018000000000001</v>
      </c>
      <c r="I29" s="32">
        <v>33</v>
      </c>
      <c r="J29" s="33">
        <v>10.018000000000001</v>
      </c>
      <c r="K29" s="32">
        <v>1010</v>
      </c>
      <c r="L29" s="32">
        <v>722</v>
      </c>
      <c r="M29" s="33">
        <v>288</v>
      </c>
      <c r="N29" s="32">
        <v>3030.3530000000001</v>
      </c>
      <c r="O29" s="32">
        <v>2854</v>
      </c>
      <c r="P29" s="33">
        <v>176.35300000000001</v>
      </c>
      <c r="Q29" s="32">
        <v>1296</v>
      </c>
      <c r="R29" s="32">
        <v>804</v>
      </c>
      <c r="S29" s="33">
        <v>492</v>
      </c>
      <c r="T29" s="32">
        <v>672</v>
      </c>
      <c r="U29" s="32">
        <v>611</v>
      </c>
      <c r="V29" s="33">
        <v>61</v>
      </c>
      <c r="W29" s="32">
        <v>103</v>
      </c>
      <c r="X29" s="32">
        <v>85</v>
      </c>
      <c r="Y29" s="33">
        <v>18</v>
      </c>
      <c r="Z29" s="32">
        <v>1797.076</v>
      </c>
      <c r="AA29" s="32">
        <v>1280</v>
      </c>
      <c r="AB29" s="33">
        <v>517.07600000000002</v>
      </c>
      <c r="AC29" s="32">
        <v>18</v>
      </c>
      <c r="AD29" s="32">
        <v>12</v>
      </c>
      <c r="AE29" s="33">
        <v>6</v>
      </c>
      <c r="AF29" s="32">
        <v>341</v>
      </c>
      <c r="AG29" s="32">
        <v>286</v>
      </c>
      <c r="AH29" s="33">
        <v>55</v>
      </c>
      <c r="AI29" s="32">
        <v>79</v>
      </c>
      <c r="AJ29" s="32">
        <v>69</v>
      </c>
      <c r="AK29" s="33">
        <v>10</v>
      </c>
      <c r="AL29" s="32">
        <v>538.27599999999995</v>
      </c>
      <c r="AM29" s="32">
        <v>252.05199999999999</v>
      </c>
      <c r="AN29" s="33">
        <v>286.22399999999999</v>
      </c>
    </row>
    <row r="30" spans="1:40" ht="15" customHeight="1" x14ac:dyDescent="0.2">
      <c r="A30" s="31" t="s">
        <v>41</v>
      </c>
      <c r="B30" s="32">
        <v>1387.6189999999999</v>
      </c>
      <c r="C30" s="32">
        <v>1211</v>
      </c>
      <c r="D30" s="33">
        <v>176.619</v>
      </c>
      <c r="E30" s="32">
        <v>9491.8259999999991</v>
      </c>
      <c r="F30" s="32">
        <v>6379</v>
      </c>
      <c r="G30" s="33">
        <v>3112.826</v>
      </c>
      <c r="H30" s="32">
        <v>73.141999999999996</v>
      </c>
      <c r="I30" s="32">
        <v>64</v>
      </c>
      <c r="J30" s="33">
        <v>9.1419999999999995</v>
      </c>
      <c r="K30" s="32">
        <v>315</v>
      </c>
      <c r="L30" s="32">
        <v>268</v>
      </c>
      <c r="M30" s="33">
        <v>47</v>
      </c>
      <c r="N30" s="32">
        <v>3424.8310000000001</v>
      </c>
      <c r="O30" s="32">
        <v>3178</v>
      </c>
      <c r="P30" s="33">
        <v>246.83099999999999</v>
      </c>
      <c r="Q30" s="32">
        <v>1947.1220000000001</v>
      </c>
      <c r="R30" s="32">
        <v>1358</v>
      </c>
      <c r="S30" s="33">
        <v>589.12199999999996</v>
      </c>
      <c r="T30" s="32">
        <v>989</v>
      </c>
      <c r="U30" s="32">
        <v>907</v>
      </c>
      <c r="V30" s="33">
        <v>82</v>
      </c>
      <c r="W30" s="32">
        <v>179</v>
      </c>
      <c r="X30" s="32">
        <v>167</v>
      </c>
      <c r="Y30" s="33">
        <v>12</v>
      </c>
      <c r="Z30" s="32">
        <v>3596.39</v>
      </c>
      <c r="AA30" s="32">
        <v>2460</v>
      </c>
      <c r="AB30" s="33">
        <v>1136.3900000000001</v>
      </c>
      <c r="AC30" s="32">
        <v>28</v>
      </c>
      <c r="AD30" s="32">
        <v>27</v>
      </c>
      <c r="AE30" s="33">
        <v>1</v>
      </c>
      <c r="AF30" s="32">
        <v>269.07100000000003</v>
      </c>
      <c r="AG30" s="32">
        <v>226</v>
      </c>
      <c r="AH30" s="33">
        <v>43.070999999999998</v>
      </c>
      <c r="AI30" s="32">
        <v>117</v>
      </c>
      <c r="AJ30" s="32">
        <v>106</v>
      </c>
      <c r="AK30" s="33">
        <v>11</v>
      </c>
      <c r="AL30" s="32">
        <v>649.98699999999997</v>
      </c>
      <c r="AM30" s="32">
        <v>350</v>
      </c>
      <c r="AN30" s="33">
        <v>299.98700000000002</v>
      </c>
    </row>
    <row r="31" spans="1:40" ht="15" customHeight="1" x14ac:dyDescent="0.2">
      <c r="A31" s="31" t="s">
        <v>42</v>
      </c>
      <c r="B31" s="32">
        <v>1464.317</v>
      </c>
      <c r="C31" s="32">
        <v>1272</v>
      </c>
      <c r="D31" s="33">
        <v>192.31700000000001</v>
      </c>
      <c r="E31" s="32">
        <v>10167.231</v>
      </c>
      <c r="F31" s="32">
        <v>6924</v>
      </c>
      <c r="G31" s="33">
        <v>3243.2310000000002</v>
      </c>
      <c r="H31" s="32">
        <v>65.042000000000002</v>
      </c>
      <c r="I31" s="32">
        <v>52</v>
      </c>
      <c r="J31" s="33">
        <v>13.042</v>
      </c>
      <c r="K31" s="32">
        <v>304</v>
      </c>
      <c r="L31" s="32">
        <v>253</v>
      </c>
      <c r="M31" s="33">
        <v>51</v>
      </c>
      <c r="N31" s="32">
        <v>3698.1680000000001</v>
      </c>
      <c r="O31" s="32">
        <v>3473</v>
      </c>
      <c r="P31" s="33">
        <v>225.16800000000001</v>
      </c>
      <c r="Q31" s="32">
        <v>1822.489</v>
      </c>
      <c r="R31" s="32">
        <v>1433</v>
      </c>
      <c r="S31" s="33">
        <v>389.48899999999998</v>
      </c>
      <c r="T31" s="32">
        <v>933</v>
      </c>
      <c r="U31" s="32">
        <v>832</v>
      </c>
      <c r="V31" s="33">
        <v>101</v>
      </c>
      <c r="W31" s="32">
        <v>195</v>
      </c>
      <c r="X31" s="32">
        <v>173</v>
      </c>
      <c r="Y31" s="33">
        <v>22</v>
      </c>
      <c r="Z31" s="32">
        <v>4197.0249999999996</v>
      </c>
      <c r="AA31" s="32">
        <v>2839</v>
      </c>
      <c r="AB31" s="33">
        <v>1358.0250000000001</v>
      </c>
      <c r="AC31" s="32">
        <v>26</v>
      </c>
      <c r="AD31" s="32">
        <v>17</v>
      </c>
      <c r="AE31" s="33">
        <v>9</v>
      </c>
      <c r="AF31" s="32">
        <v>193</v>
      </c>
      <c r="AG31" s="32">
        <v>168</v>
      </c>
      <c r="AH31" s="33">
        <v>25</v>
      </c>
      <c r="AI31" s="32">
        <v>113</v>
      </c>
      <c r="AJ31" s="32">
        <v>101</v>
      </c>
      <c r="AK31" s="33">
        <v>12</v>
      </c>
      <c r="AL31" s="32">
        <v>605.71299999999997</v>
      </c>
      <c r="AM31" s="32">
        <v>314.012</v>
      </c>
      <c r="AN31" s="33">
        <v>291.70100000000002</v>
      </c>
    </row>
    <row r="32" spans="1:40" ht="15" customHeight="1" x14ac:dyDescent="0.2">
      <c r="A32" s="31" t="s">
        <v>43</v>
      </c>
      <c r="B32" s="32">
        <v>1045.4829999999999</v>
      </c>
      <c r="C32" s="32">
        <v>929</v>
      </c>
      <c r="D32" s="33">
        <v>116.483</v>
      </c>
      <c r="E32" s="32">
        <v>6362.5569999999998</v>
      </c>
      <c r="F32" s="32">
        <v>4290</v>
      </c>
      <c r="G32" s="33">
        <v>2072.5569999999998</v>
      </c>
      <c r="H32" s="32">
        <v>51.061</v>
      </c>
      <c r="I32" s="32">
        <v>46</v>
      </c>
      <c r="J32" s="33">
        <v>5.0609999999999999</v>
      </c>
      <c r="K32" s="32">
        <v>286</v>
      </c>
      <c r="L32" s="32">
        <v>232</v>
      </c>
      <c r="M32" s="33">
        <v>54</v>
      </c>
      <c r="N32" s="32">
        <v>2971.3670000000002</v>
      </c>
      <c r="O32" s="32">
        <v>2685</v>
      </c>
      <c r="P32" s="33">
        <v>286.36700000000002</v>
      </c>
      <c r="Q32" s="32">
        <v>1362</v>
      </c>
      <c r="R32" s="32">
        <v>979</v>
      </c>
      <c r="S32" s="33">
        <v>383</v>
      </c>
      <c r="T32" s="32">
        <v>913.8</v>
      </c>
      <c r="U32" s="32">
        <v>807</v>
      </c>
      <c r="V32" s="33">
        <v>106.8</v>
      </c>
      <c r="W32" s="32">
        <v>111</v>
      </c>
      <c r="X32" s="32">
        <v>93</v>
      </c>
      <c r="Y32" s="33">
        <v>18</v>
      </c>
      <c r="Z32" s="32">
        <v>3008.047</v>
      </c>
      <c r="AA32" s="32">
        <v>1857</v>
      </c>
      <c r="AB32" s="33">
        <v>1151.047</v>
      </c>
      <c r="AC32" s="32">
        <v>15</v>
      </c>
      <c r="AD32" s="32">
        <v>12</v>
      </c>
      <c r="AE32" s="33">
        <v>3</v>
      </c>
      <c r="AF32" s="32">
        <v>234</v>
      </c>
      <c r="AG32" s="32">
        <v>191</v>
      </c>
      <c r="AH32" s="33">
        <v>43</v>
      </c>
      <c r="AI32" s="32">
        <v>94</v>
      </c>
      <c r="AJ32" s="32">
        <v>86</v>
      </c>
      <c r="AK32" s="33">
        <v>8</v>
      </c>
      <c r="AL32" s="32">
        <v>533.67600000000004</v>
      </c>
      <c r="AM32" s="32">
        <v>282.01400000000001</v>
      </c>
      <c r="AN32" s="33">
        <v>251.66200000000001</v>
      </c>
    </row>
    <row r="33" spans="1:40" ht="15" customHeight="1" x14ac:dyDescent="0.2">
      <c r="A33" s="31" t="s">
        <v>44</v>
      </c>
      <c r="B33" s="32">
        <v>617.70799999999997</v>
      </c>
      <c r="C33" s="32">
        <v>535</v>
      </c>
      <c r="D33" s="33">
        <v>82.707999999999998</v>
      </c>
      <c r="E33" s="32">
        <v>4798.7049999999999</v>
      </c>
      <c r="F33" s="32">
        <v>3174.75</v>
      </c>
      <c r="G33" s="33">
        <v>1623.9549999999999</v>
      </c>
      <c r="H33" s="32">
        <v>33.06</v>
      </c>
      <c r="I33" s="32">
        <v>26</v>
      </c>
      <c r="J33" s="33">
        <v>7.06</v>
      </c>
      <c r="K33" s="32">
        <v>175</v>
      </c>
      <c r="L33" s="32">
        <v>136</v>
      </c>
      <c r="M33" s="33">
        <v>39</v>
      </c>
      <c r="N33" s="32">
        <v>1890.127</v>
      </c>
      <c r="O33" s="32">
        <v>1722</v>
      </c>
      <c r="P33" s="33">
        <v>168.12700000000001</v>
      </c>
      <c r="Q33" s="32">
        <v>940.37699999999995</v>
      </c>
      <c r="R33" s="32">
        <v>683</v>
      </c>
      <c r="S33" s="33">
        <v>257.37700000000001</v>
      </c>
      <c r="T33" s="32">
        <v>563</v>
      </c>
      <c r="U33" s="32">
        <v>504</v>
      </c>
      <c r="V33" s="33">
        <v>59</v>
      </c>
      <c r="W33" s="32">
        <v>103</v>
      </c>
      <c r="X33" s="32">
        <v>90</v>
      </c>
      <c r="Y33" s="33">
        <v>13</v>
      </c>
      <c r="Z33" s="32">
        <v>1550.2650000000001</v>
      </c>
      <c r="AA33" s="32">
        <v>1103</v>
      </c>
      <c r="AB33" s="33">
        <v>447.26499999999999</v>
      </c>
      <c r="AC33" s="32">
        <v>17</v>
      </c>
      <c r="AD33" s="32">
        <v>9</v>
      </c>
      <c r="AE33" s="33">
        <v>8</v>
      </c>
      <c r="AF33" s="32">
        <v>114</v>
      </c>
      <c r="AG33" s="32">
        <v>95</v>
      </c>
      <c r="AH33" s="33">
        <v>19</v>
      </c>
      <c r="AI33" s="32">
        <v>69</v>
      </c>
      <c r="AJ33" s="32">
        <v>59</v>
      </c>
      <c r="AK33" s="33">
        <v>10</v>
      </c>
      <c r="AL33" s="32">
        <v>325.74799999999999</v>
      </c>
      <c r="AM33" s="32">
        <v>170</v>
      </c>
      <c r="AN33" s="33">
        <v>155.74799999999999</v>
      </c>
    </row>
    <row r="34" spans="1:40" ht="15" customHeight="1" x14ac:dyDescent="0.2">
      <c r="A34" s="31" t="s">
        <v>45</v>
      </c>
      <c r="B34" s="32">
        <v>1950.175</v>
      </c>
      <c r="C34" s="32">
        <v>1679</v>
      </c>
      <c r="D34" s="33">
        <v>271.17500000000001</v>
      </c>
      <c r="E34" s="32">
        <v>9920.5499999999993</v>
      </c>
      <c r="F34" s="32">
        <v>6252</v>
      </c>
      <c r="G34" s="33">
        <v>3668.55</v>
      </c>
      <c r="H34" s="32">
        <v>89.037000000000006</v>
      </c>
      <c r="I34" s="32">
        <v>76</v>
      </c>
      <c r="J34" s="33">
        <v>13.037000000000001</v>
      </c>
      <c r="K34" s="32">
        <v>578</v>
      </c>
      <c r="L34" s="32">
        <v>440</v>
      </c>
      <c r="M34" s="33">
        <v>138</v>
      </c>
      <c r="N34" s="32">
        <v>3543.0279999999998</v>
      </c>
      <c r="O34" s="32">
        <v>3283</v>
      </c>
      <c r="P34" s="33">
        <v>260.02800000000002</v>
      </c>
      <c r="Q34" s="32">
        <v>4052.6779999999999</v>
      </c>
      <c r="R34" s="32">
        <v>1493</v>
      </c>
      <c r="S34" s="33">
        <v>2559.6779999999999</v>
      </c>
      <c r="T34" s="32">
        <v>1282</v>
      </c>
      <c r="U34" s="32">
        <v>1162</v>
      </c>
      <c r="V34" s="33">
        <v>120</v>
      </c>
      <c r="W34" s="32">
        <v>204</v>
      </c>
      <c r="X34" s="32">
        <v>172</v>
      </c>
      <c r="Y34" s="33">
        <v>32</v>
      </c>
      <c r="Z34" s="32">
        <v>3490.067</v>
      </c>
      <c r="AA34" s="32">
        <v>2510</v>
      </c>
      <c r="AB34" s="33">
        <v>980.06700000000001</v>
      </c>
      <c r="AC34" s="32">
        <v>28</v>
      </c>
      <c r="AD34" s="32">
        <v>21</v>
      </c>
      <c r="AE34" s="33">
        <v>7</v>
      </c>
      <c r="AF34" s="32">
        <v>365</v>
      </c>
      <c r="AG34" s="32">
        <v>281</v>
      </c>
      <c r="AH34" s="33">
        <v>84</v>
      </c>
      <c r="AI34" s="32">
        <v>107</v>
      </c>
      <c r="AJ34" s="32">
        <v>89</v>
      </c>
      <c r="AK34" s="33">
        <v>18</v>
      </c>
      <c r="AL34" s="32">
        <v>737.98</v>
      </c>
      <c r="AM34" s="32">
        <v>378</v>
      </c>
      <c r="AN34" s="33">
        <v>359.98</v>
      </c>
    </row>
    <row r="35" spans="1:40" ht="15" customHeight="1" x14ac:dyDescent="0.2">
      <c r="A35" s="31" t="s">
        <v>46</v>
      </c>
      <c r="B35" s="32">
        <v>797.03300000000002</v>
      </c>
      <c r="C35" s="32">
        <v>732</v>
      </c>
      <c r="D35" s="33">
        <v>65.033000000000001</v>
      </c>
      <c r="E35" s="32">
        <v>4566.8919999999998</v>
      </c>
      <c r="F35" s="32">
        <v>2621</v>
      </c>
      <c r="G35" s="33">
        <v>1945.8920000000001</v>
      </c>
      <c r="H35" s="32">
        <v>34</v>
      </c>
      <c r="I35" s="32">
        <v>33</v>
      </c>
      <c r="J35" s="33">
        <v>1</v>
      </c>
      <c r="K35" s="32">
        <v>344</v>
      </c>
      <c r="L35" s="32">
        <v>263</v>
      </c>
      <c r="M35" s="33">
        <v>81</v>
      </c>
      <c r="N35" s="32">
        <v>1311.7660000000001</v>
      </c>
      <c r="O35" s="32">
        <v>1229</v>
      </c>
      <c r="P35" s="33">
        <v>82.766000000000005</v>
      </c>
      <c r="Q35" s="32">
        <v>1120.2829999999999</v>
      </c>
      <c r="R35" s="32">
        <v>498</v>
      </c>
      <c r="S35" s="33">
        <v>622.28300000000002</v>
      </c>
      <c r="T35" s="32">
        <v>434</v>
      </c>
      <c r="U35" s="32">
        <v>377</v>
      </c>
      <c r="V35" s="33">
        <v>57</v>
      </c>
      <c r="W35" s="32">
        <v>86</v>
      </c>
      <c r="X35" s="32">
        <v>77</v>
      </c>
      <c r="Y35" s="33">
        <v>9</v>
      </c>
      <c r="Z35" s="32">
        <v>1345</v>
      </c>
      <c r="AA35" s="32">
        <v>945</v>
      </c>
      <c r="AB35" s="33">
        <v>400</v>
      </c>
      <c r="AC35" s="32">
        <v>15</v>
      </c>
      <c r="AD35" s="32">
        <v>14</v>
      </c>
      <c r="AE35" s="33">
        <v>1</v>
      </c>
      <c r="AF35" s="32">
        <v>87</v>
      </c>
      <c r="AG35" s="32">
        <v>77</v>
      </c>
      <c r="AH35" s="33">
        <v>10</v>
      </c>
      <c r="AI35" s="32">
        <v>35</v>
      </c>
      <c r="AJ35" s="32">
        <v>30</v>
      </c>
      <c r="AK35" s="33">
        <v>5</v>
      </c>
      <c r="AL35" s="32">
        <v>264.02100000000002</v>
      </c>
      <c r="AM35" s="32">
        <v>127.071</v>
      </c>
      <c r="AN35" s="33">
        <v>136.94999999999999</v>
      </c>
    </row>
    <row r="36" spans="1:40" ht="15" customHeight="1" x14ac:dyDescent="0.2">
      <c r="A36" s="31" t="s">
        <v>47</v>
      </c>
      <c r="B36" s="32">
        <v>1693.5329999999999</v>
      </c>
      <c r="C36" s="32">
        <v>1524</v>
      </c>
      <c r="D36" s="33">
        <v>169.53299999999999</v>
      </c>
      <c r="E36" s="32">
        <v>4728.6869999999999</v>
      </c>
      <c r="F36" s="32">
        <v>3405</v>
      </c>
      <c r="G36" s="33">
        <v>1323.6869999999999</v>
      </c>
      <c r="H36" s="32">
        <v>47</v>
      </c>
      <c r="I36" s="32">
        <v>38</v>
      </c>
      <c r="J36" s="33">
        <v>9</v>
      </c>
      <c r="K36" s="32">
        <v>250</v>
      </c>
      <c r="L36" s="32">
        <v>213</v>
      </c>
      <c r="M36" s="33">
        <v>37</v>
      </c>
      <c r="N36" s="32">
        <v>2990.2719999999999</v>
      </c>
      <c r="O36" s="32">
        <v>2791</v>
      </c>
      <c r="P36" s="33">
        <v>199.27199999999999</v>
      </c>
      <c r="Q36" s="32">
        <v>1392</v>
      </c>
      <c r="R36" s="32">
        <v>797</v>
      </c>
      <c r="S36" s="33">
        <v>595</v>
      </c>
      <c r="T36" s="32">
        <v>711</v>
      </c>
      <c r="U36" s="32">
        <v>637</v>
      </c>
      <c r="V36" s="33">
        <v>74</v>
      </c>
      <c r="W36" s="32">
        <v>109</v>
      </c>
      <c r="X36" s="32">
        <v>90</v>
      </c>
      <c r="Y36" s="33">
        <v>19</v>
      </c>
      <c r="Z36" s="32">
        <v>2097.0650000000001</v>
      </c>
      <c r="AA36" s="32">
        <v>1736</v>
      </c>
      <c r="AB36" s="33">
        <v>361.065</v>
      </c>
      <c r="AC36" s="32">
        <v>12</v>
      </c>
      <c r="AD36" s="32">
        <v>10</v>
      </c>
      <c r="AE36" s="33">
        <v>2</v>
      </c>
      <c r="AF36" s="32">
        <v>174</v>
      </c>
      <c r="AG36" s="32">
        <v>146</v>
      </c>
      <c r="AH36" s="33">
        <v>28</v>
      </c>
      <c r="AI36" s="32">
        <v>73</v>
      </c>
      <c r="AJ36" s="32">
        <v>61</v>
      </c>
      <c r="AK36" s="33">
        <v>12</v>
      </c>
      <c r="AL36" s="32">
        <v>397.44</v>
      </c>
      <c r="AM36" s="32">
        <v>204</v>
      </c>
      <c r="AN36" s="33">
        <v>193.44</v>
      </c>
    </row>
    <row r="37" spans="1:40" ht="15" customHeight="1" x14ac:dyDescent="0.2">
      <c r="A37" s="31" t="s">
        <v>48</v>
      </c>
      <c r="B37" s="32">
        <v>1541.14</v>
      </c>
      <c r="C37" s="32">
        <v>1388</v>
      </c>
      <c r="D37" s="33">
        <v>153.13999999999999</v>
      </c>
      <c r="E37" s="32">
        <v>9072.3739999999998</v>
      </c>
      <c r="F37" s="32">
        <v>6208</v>
      </c>
      <c r="G37" s="33">
        <v>2864.3739999999998</v>
      </c>
      <c r="H37" s="32">
        <v>81.081000000000003</v>
      </c>
      <c r="I37" s="32">
        <v>66</v>
      </c>
      <c r="J37" s="33">
        <v>15.081</v>
      </c>
      <c r="K37" s="32">
        <v>453</v>
      </c>
      <c r="L37" s="32">
        <v>363</v>
      </c>
      <c r="M37" s="33">
        <v>90</v>
      </c>
      <c r="N37" s="32">
        <v>2483</v>
      </c>
      <c r="O37" s="32">
        <v>2248</v>
      </c>
      <c r="P37" s="33">
        <v>235</v>
      </c>
      <c r="Q37" s="32">
        <v>2102.3090000000002</v>
      </c>
      <c r="R37" s="32">
        <v>1375</v>
      </c>
      <c r="S37" s="33">
        <v>727.30899999999997</v>
      </c>
      <c r="T37" s="32">
        <v>1300</v>
      </c>
      <c r="U37" s="32">
        <v>1179</v>
      </c>
      <c r="V37" s="33">
        <v>121</v>
      </c>
      <c r="W37" s="32">
        <v>138</v>
      </c>
      <c r="X37" s="32">
        <v>124</v>
      </c>
      <c r="Y37" s="33">
        <v>14</v>
      </c>
      <c r="Z37" s="32">
        <v>3589.0889999999999</v>
      </c>
      <c r="AA37" s="32">
        <v>2707</v>
      </c>
      <c r="AB37" s="33">
        <v>882.08900000000006</v>
      </c>
      <c r="AC37" s="32">
        <v>26</v>
      </c>
      <c r="AD37" s="32">
        <v>20</v>
      </c>
      <c r="AE37" s="33">
        <v>6</v>
      </c>
      <c r="AF37" s="32">
        <v>310</v>
      </c>
      <c r="AG37" s="32">
        <v>262</v>
      </c>
      <c r="AH37" s="33">
        <v>48</v>
      </c>
      <c r="AI37" s="32">
        <v>109</v>
      </c>
      <c r="AJ37" s="32">
        <v>97</v>
      </c>
      <c r="AK37" s="33">
        <v>12</v>
      </c>
      <c r="AL37" s="32">
        <v>727</v>
      </c>
      <c r="AM37" s="32">
        <v>393</v>
      </c>
      <c r="AN37" s="33">
        <v>334</v>
      </c>
    </row>
    <row r="38" spans="1:40" ht="15" customHeight="1" x14ac:dyDescent="0.2">
      <c r="A38" s="31" t="s">
        <v>49</v>
      </c>
      <c r="B38" s="32">
        <v>2929.38</v>
      </c>
      <c r="C38" s="32">
        <v>2637</v>
      </c>
      <c r="D38" s="33">
        <v>292.38</v>
      </c>
      <c r="E38" s="32">
        <v>14168.191999999999</v>
      </c>
      <c r="F38" s="32">
        <v>10288</v>
      </c>
      <c r="G38" s="33">
        <v>3880.192</v>
      </c>
      <c r="H38" s="32">
        <v>351.18799999999999</v>
      </c>
      <c r="I38" s="32">
        <v>315</v>
      </c>
      <c r="J38" s="33">
        <v>36.188000000000002</v>
      </c>
      <c r="K38" s="32">
        <v>768</v>
      </c>
      <c r="L38" s="32">
        <v>633</v>
      </c>
      <c r="M38" s="33">
        <v>135</v>
      </c>
      <c r="N38" s="32">
        <v>5228.1189999999997</v>
      </c>
      <c r="O38" s="32">
        <v>4687</v>
      </c>
      <c r="P38" s="33">
        <v>541.11900000000003</v>
      </c>
      <c r="Q38" s="32">
        <v>3465.3319999999999</v>
      </c>
      <c r="R38" s="32">
        <v>2303</v>
      </c>
      <c r="S38" s="33">
        <v>1162.3320000000001</v>
      </c>
      <c r="T38" s="32">
        <v>2610.9450000000002</v>
      </c>
      <c r="U38" s="32">
        <v>2375</v>
      </c>
      <c r="V38" s="33">
        <v>235.94499999999999</v>
      </c>
      <c r="W38" s="32">
        <v>180</v>
      </c>
      <c r="X38" s="32">
        <v>161</v>
      </c>
      <c r="Y38" s="33">
        <v>19</v>
      </c>
      <c r="Z38" s="32">
        <v>6028.0429999999997</v>
      </c>
      <c r="AA38" s="32">
        <v>4922</v>
      </c>
      <c r="AB38" s="33">
        <v>1106.0429999999999</v>
      </c>
      <c r="AC38" s="32">
        <v>38</v>
      </c>
      <c r="AD38" s="32">
        <v>34</v>
      </c>
      <c r="AE38" s="33">
        <v>4</v>
      </c>
      <c r="AF38" s="32">
        <v>706</v>
      </c>
      <c r="AG38" s="32">
        <v>611</v>
      </c>
      <c r="AH38" s="33">
        <v>95</v>
      </c>
      <c r="AI38" s="32">
        <v>234</v>
      </c>
      <c r="AJ38" s="32">
        <v>197</v>
      </c>
      <c r="AK38" s="33">
        <v>37</v>
      </c>
      <c r="AL38" s="32">
        <v>1500.79</v>
      </c>
      <c r="AM38" s="32">
        <v>807</v>
      </c>
      <c r="AN38" s="33">
        <v>693.79</v>
      </c>
    </row>
    <row r="39" spans="1:40" ht="15" customHeight="1" x14ac:dyDescent="0.2">
      <c r="A39" s="31" t="s">
        <v>50</v>
      </c>
      <c r="B39" s="32">
        <v>2622.444</v>
      </c>
      <c r="C39" s="32">
        <v>2294</v>
      </c>
      <c r="D39" s="33">
        <v>328.44400000000002</v>
      </c>
      <c r="E39" s="32">
        <v>15862.121999999999</v>
      </c>
      <c r="F39" s="32">
        <v>10831</v>
      </c>
      <c r="G39" s="33">
        <v>5031.1220000000003</v>
      </c>
      <c r="H39" s="32">
        <v>189.02099999999999</v>
      </c>
      <c r="I39" s="32">
        <v>164</v>
      </c>
      <c r="J39" s="33">
        <v>25.021000000000001</v>
      </c>
      <c r="K39" s="32">
        <v>633</v>
      </c>
      <c r="L39" s="32">
        <v>523</v>
      </c>
      <c r="M39" s="33">
        <v>110</v>
      </c>
      <c r="N39" s="32">
        <v>6094.41</v>
      </c>
      <c r="O39" s="32">
        <v>5375</v>
      </c>
      <c r="P39" s="33">
        <v>719.41</v>
      </c>
      <c r="Q39" s="32">
        <v>3349.7669999999998</v>
      </c>
      <c r="R39" s="32">
        <v>2234</v>
      </c>
      <c r="S39" s="33">
        <v>1115.7670000000001</v>
      </c>
      <c r="T39" s="32">
        <v>2968.9580000000001</v>
      </c>
      <c r="U39" s="32">
        <v>2648</v>
      </c>
      <c r="V39" s="33">
        <v>320.95800000000003</v>
      </c>
      <c r="W39" s="32">
        <v>177</v>
      </c>
      <c r="X39" s="32">
        <v>144</v>
      </c>
      <c r="Y39" s="33">
        <v>33</v>
      </c>
      <c r="Z39" s="32">
        <v>5342</v>
      </c>
      <c r="AA39" s="32">
        <v>4356</v>
      </c>
      <c r="AB39" s="33">
        <v>986</v>
      </c>
      <c r="AC39" s="32">
        <v>44</v>
      </c>
      <c r="AD39" s="32">
        <v>32</v>
      </c>
      <c r="AE39" s="33">
        <v>12</v>
      </c>
      <c r="AF39" s="32">
        <v>808</v>
      </c>
      <c r="AG39" s="32">
        <v>692</v>
      </c>
      <c r="AH39" s="33">
        <v>116</v>
      </c>
      <c r="AI39" s="32">
        <v>232</v>
      </c>
      <c r="AJ39" s="32">
        <v>206</v>
      </c>
      <c r="AK39" s="33">
        <v>26</v>
      </c>
      <c r="AL39" s="32">
        <v>1647.269</v>
      </c>
      <c r="AM39" s="32">
        <v>886</v>
      </c>
      <c r="AN39" s="33">
        <v>761.26900000000001</v>
      </c>
    </row>
    <row r="40" spans="1:40" ht="15" customHeight="1" x14ac:dyDescent="0.2">
      <c r="A40" s="31" t="s">
        <v>51</v>
      </c>
      <c r="B40" s="32">
        <v>2066.0709999999999</v>
      </c>
      <c r="C40" s="32">
        <v>1914</v>
      </c>
      <c r="D40" s="33">
        <v>152.071</v>
      </c>
      <c r="E40" s="32">
        <v>13394.888999999999</v>
      </c>
      <c r="F40" s="32">
        <v>10031</v>
      </c>
      <c r="G40" s="33">
        <v>3363.8890000000001</v>
      </c>
      <c r="H40" s="32">
        <v>168.05600000000001</v>
      </c>
      <c r="I40" s="32">
        <v>152</v>
      </c>
      <c r="J40" s="33">
        <v>16.056000000000001</v>
      </c>
      <c r="K40" s="32">
        <v>619</v>
      </c>
      <c r="L40" s="32">
        <v>503</v>
      </c>
      <c r="M40" s="33">
        <v>116</v>
      </c>
      <c r="N40" s="32">
        <v>5301.0870000000004</v>
      </c>
      <c r="O40" s="32">
        <v>4714</v>
      </c>
      <c r="P40" s="33">
        <v>587.08699999999999</v>
      </c>
      <c r="Q40" s="32">
        <v>3151</v>
      </c>
      <c r="R40" s="32">
        <v>2182</v>
      </c>
      <c r="S40" s="33">
        <v>969</v>
      </c>
      <c r="T40" s="32">
        <v>2403</v>
      </c>
      <c r="U40" s="32">
        <v>2224</v>
      </c>
      <c r="V40" s="33">
        <v>179</v>
      </c>
      <c r="W40" s="32">
        <v>161</v>
      </c>
      <c r="X40" s="32">
        <v>140</v>
      </c>
      <c r="Y40" s="33">
        <v>21</v>
      </c>
      <c r="Z40" s="32">
        <v>4926</v>
      </c>
      <c r="AA40" s="32">
        <v>3985</v>
      </c>
      <c r="AB40" s="33">
        <v>941</v>
      </c>
      <c r="AC40" s="32">
        <v>25</v>
      </c>
      <c r="AD40" s="32">
        <v>22</v>
      </c>
      <c r="AE40" s="33">
        <v>3</v>
      </c>
      <c r="AF40" s="32">
        <v>650</v>
      </c>
      <c r="AG40" s="32">
        <v>562</v>
      </c>
      <c r="AH40" s="33">
        <v>88</v>
      </c>
      <c r="AI40" s="32">
        <v>203</v>
      </c>
      <c r="AJ40" s="32">
        <v>193</v>
      </c>
      <c r="AK40" s="33">
        <v>10</v>
      </c>
      <c r="AL40" s="32">
        <v>1348.8910000000001</v>
      </c>
      <c r="AM40" s="32">
        <v>719.04899999999998</v>
      </c>
      <c r="AN40" s="33">
        <v>629.84199999999998</v>
      </c>
    </row>
    <row r="41" spans="1:40" ht="15" customHeight="1" x14ac:dyDescent="0.2">
      <c r="A41" s="31" t="s">
        <v>52</v>
      </c>
      <c r="B41" s="32">
        <v>3838.107</v>
      </c>
      <c r="C41" s="32">
        <v>3464</v>
      </c>
      <c r="D41" s="33">
        <v>374.10700000000003</v>
      </c>
      <c r="E41" s="32">
        <v>14570.314</v>
      </c>
      <c r="F41" s="32">
        <v>10721</v>
      </c>
      <c r="G41" s="33">
        <v>3849.3139999999999</v>
      </c>
      <c r="H41" s="32">
        <v>152</v>
      </c>
      <c r="I41" s="32">
        <v>136</v>
      </c>
      <c r="J41" s="33">
        <v>16</v>
      </c>
      <c r="K41" s="32">
        <v>761</v>
      </c>
      <c r="L41" s="32">
        <v>640</v>
      </c>
      <c r="M41" s="33">
        <v>121</v>
      </c>
      <c r="N41" s="32">
        <v>4270.1490000000003</v>
      </c>
      <c r="O41" s="32">
        <v>3930</v>
      </c>
      <c r="P41" s="33">
        <v>340.149</v>
      </c>
      <c r="Q41" s="32">
        <v>4369.7179999999998</v>
      </c>
      <c r="R41" s="32">
        <v>2429</v>
      </c>
      <c r="S41" s="33">
        <v>1940.7180000000001</v>
      </c>
      <c r="T41" s="32">
        <v>2653.9679999999998</v>
      </c>
      <c r="U41" s="32">
        <v>2369</v>
      </c>
      <c r="V41" s="33">
        <v>284.96800000000002</v>
      </c>
      <c r="W41" s="32">
        <v>143</v>
      </c>
      <c r="X41" s="32">
        <v>125</v>
      </c>
      <c r="Y41" s="33">
        <v>18</v>
      </c>
      <c r="Z41" s="32">
        <v>6140.0969999999998</v>
      </c>
      <c r="AA41" s="32">
        <v>4886</v>
      </c>
      <c r="AB41" s="33">
        <v>1254.097</v>
      </c>
      <c r="AC41" s="32">
        <v>35</v>
      </c>
      <c r="AD41" s="32">
        <v>32</v>
      </c>
      <c r="AE41" s="33">
        <v>3</v>
      </c>
      <c r="AF41" s="32">
        <v>610</v>
      </c>
      <c r="AG41" s="32">
        <v>515</v>
      </c>
      <c r="AH41" s="33">
        <v>95</v>
      </c>
      <c r="AI41" s="32">
        <v>220</v>
      </c>
      <c r="AJ41" s="32">
        <v>198</v>
      </c>
      <c r="AK41" s="33">
        <v>22</v>
      </c>
      <c r="AL41" s="32">
        <v>1453.6379999999999</v>
      </c>
      <c r="AM41" s="32">
        <v>796</v>
      </c>
      <c r="AN41" s="33">
        <v>657.63800000000003</v>
      </c>
    </row>
    <row r="42" spans="1:40" ht="15" customHeight="1" x14ac:dyDescent="0.2">
      <c r="A42" s="31" t="s">
        <v>53</v>
      </c>
      <c r="B42" s="32">
        <v>2112.6329999999998</v>
      </c>
      <c r="C42" s="32">
        <v>1877</v>
      </c>
      <c r="D42" s="33">
        <v>235.63300000000001</v>
      </c>
      <c r="E42" s="32">
        <v>10192.321</v>
      </c>
      <c r="F42" s="32">
        <v>7535</v>
      </c>
      <c r="G42" s="33">
        <v>2657.3209999999999</v>
      </c>
      <c r="H42" s="32">
        <v>124.06399999999999</v>
      </c>
      <c r="I42" s="32">
        <v>106</v>
      </c>
      <c r="J42" s="33">
        <v>18.064</v>
      </c>
      <c r="K42" s="32">
        <v>547</v>
      </c>
      <c r="L42" s="32">
        <v>440</v>
      </c>
      <c r="M42" s="33">
        <v>107</v>
      </c>
      <c r="N42" s="32">
        <v>3506.3380000000002</v>
      </c>
      <c r="O42" s="32">
        <v>3185</v>
      </c>
      <c r="P42" s="33">
        <v>321.33800000000002</v>
      </c>
      <c r="Q42" s="32">
        <v>2344.87</v>
      </c>
      <c r="R42" s="32">
        <v>1674</v>
      </c>
      <c r="S42" s="33">
        <v>670.87</v>
      </c>
      <c r="T42" s="32">
        <v>1733</v>
      </c>
      <c r="U42" s="32">
        <v>1581</v>
      </c>
      <c r="V42" s="33">
        <v>152</v>
      </c>
      <c r="W42" s="32">
        <v>121</v>
      </c>
      <c r="X42" s="32">
        <v>97</v>
      </c>
      <c r="Y42" s="33">
        <v>24</v>
      </c>
      <c r="Z42" s="32">
        <v>4326.232</v>
      </c>
      <c r="AA42" s="32">
        <v>3584</v>
      </c>
      <c r="AB42" s="33">
        <v>742.23199999999997</v>
      </c>
      <c r="AC42" s="32">
        <v>23</v>
      </c>
      <c r="AD42" s="32">
        <v>18</v>
      </c>
      <c r="AE42" s="33">
        <v>5</v>
      </c>
      <c r="AF42" s="32">
        <v>417.15</v>
      </c>
      <c r="AG42" s="32">
        <v>370</v>
      </c>
      <c r="AH42" s="33">
        <v>47.15</v>
      </c>
      <c r="AI42" s="32">
        <v>144</v>
      </c>
      <c r="AJ42" s="32">
        <v>132</v>
      </c>
      <c r="AK42" s="33">
        <v>12</v>
      </c>
      <c r="AL42" s="32">
        <v>1118.383</v>
      </c>
      <c r="AM42" s="32">
        <v>600.08699999999999</v>
      </c>
      <c r="AN42" s="33">
        <v>518.29600000000005</v>
      </c>
    </row>
    <row r="43" spans="1:40" ht="15" customHeight="1" x14ac:dyDescent="0.2">
      <c r="A43" s="31" t="s">
        <v>54</v>
      </c>
      <c r="B43" s="32">
        <v>1762.134</v>
      </c>
      <c r="C43" s="32">
        <v>1599</v>
      </c>
      <c r="D43" s="33">
        <v>163.13399999999999</v>
      </c>
      <c r="E43" s="32">
        <v>7712.7790000000005</v>
      </c>
      <c r="F43" s="32">
        <v>5905</v>
      </c>
      <c r="G43" s="33">
        <v>1807.779</v>
      </c>
      <c r="H43" s="32">
        <v>72.052000000000007</v>
      </c>
      <c r="I43" s="32">
        <v>62</v>
      </c>
      <c r="J43" s="33">
        <v>10.052</v>
      </c>
      <c r="K43" s="32">
        <v>485</v>
      </c>
      <c r="L43" s="32">
        <v>394</v>
      </c>
      <c r="M43" s="33">
        <v>91</v>
      </c>
      <c r="N43" s="32">
        <v>3523.2109999999998</v>
      </c>
      <c r="O43" s="32">
        <v>3216</v>
      </c>
      <c r="P43" s="33">
        <v>307.21100000000001</v>
      </c>
      <c r="Q43" s="32">
        <v>2090.3029999999999</v>
      </c>
      <c r="R43" s="32">
        <v>1465</v>
      </c>
      <c r="S43" s="33">
        <v>625.303</v>
      </c>
      <c r="T43" s="32">
        <v>1378</v>
      </c>
      <c r="U43" s="32">
        <v>1265</v>
      </c>
      <c r="V43" s="33">
        <v>113</v>
      </c>
      <c r="W43" s="32">
        <v>125</v>
      </c>
      <c r="X43" s="32">
        <v>108</v>
      </c>
      <c r="Y43" s="33">
        <v>17</v>
      </c>
      <c r="Z43" s="32">
        <v>3357.9670000000001</v>
      </c>
      <c r="AA43" s="32">
        <v>2780</v>
      </c>
      <c r="AB43" s="33">
        <v>577.96699999999998</v>
      </c>
      <c r="AC43" s="32">
        <v>25</v>
      </c>
      <c r="AD43" s="32">
        <v>20</v>
      </c>
      <c r="AE43" s="33">
        <v>5</v>
      </c>
      <c r="AF43" s="32">
        <v>450</v>
      </c>
      <c r="AG43" s="32">
        <v>383</v>
      </c>
      <c r="AH43" s="33">
        <v>67</v>
      </c>
      <c r="AI43" s="32">
        <v>177</v>
      </c>
      <c r="AJ43" s="32">
        <v>166</v>
      </c>
      <c r="AK43" s="33">
        <v>11</v>
      </c>
      <c r="AL43" s="32">
        <v>744.54600000000005</v>
      </c>
      <c r="AM43" s="32">
        <v>409</v>
      </c>
      <c r="AN43" s="33">
        <v>335.54599999999999</v>
      </c>
    </row>
    <row r="44" spans="1:40" ht="15" customHeight="1" x14ac:dyDescent="0.2">
      <c r="A44" s="31" t="s">
        <v>55</v>
      </c>
      <c r="B44" s="32">
        <v>2608.1370000000002</v>
      </c>
      <c r="C44" s="32">
        <v>2284</v>
      </c>
      <c r="D44" s="33">
        <v>324.137</v>
      </c>
      <c r="E44" s="32">
        <v>9545.3410000000003</v>
      </c>
      <c r="F44" s="32">
        <v>7028</v>
      </c>
      <c r="G44" s="33">
        <v>2517.3409999999999</v>
      </c>
      <c r="H44" s="32">
        <v>111</v>
      </c>
      <c r="I44" s="32">
        <v>94</v>
      </c>
      <c r="J44" s="33">
        <v>17</v>
      </c>
      <c r="K44" s="32">
        <v>543</v>
      </c>
      <c r="L44" s="32">
        <v>444</v>
      </c>
      <c r="M44" s="33">
        <v>99</v>
      </c>
      <c r="N44" s="32">
        <v>3217</v>
      </c>
      <c r="O44" s="32">
        <v>3006</v>
      </c>
      <c r="P44" s="33">
        <v>211</v>
      </c>
      <c r="Q44" s="32">
        <v>2413.9430000000002</v>
      </c>
      <c r="R44" s="32">
        <v>1578</v>
      </c>
      <c r="S44" s="33">
        <v>835.94299999999998</v>
      </c>
      <c r="T44" s="32">
        <v>1564.9690000000001</v>
      </c>
      <c r="U44" s="32">
        <v>1435</v>
      </c>
      <c r="V44" s="33">
        <v>129.96899999999999</v>
      </c>
      <c r="W44" s="32">
        <v>96</v>
      </c>
      <c r="X44" s="32">
        <v>77</v>
      </c>
      <c r="Y44" s="33">
        <v>19</v>
      </c>
      <c r="Z44" s="32">
        <v>3951</v>
      </c>
      <c r="AA44" s="32">
        <v>3177</v>
      </c>
      <c r="AB44" s="33">
        <v>774</v>
      </c>
      <c r="AC44" s="32">
        <v>26.5</v>
      </c>
      <c r="AD44" s="32">
        <v>24.5</v>
      </c>
      <c r="AE44" s="33">
        <v>2</v>
      </c>
      <c r="AF44" s="32">
        <v>345</v>
      </c>
      <c r="AG44" s="32">
        <v>296</v>
      </c>
      <c r="AH44" s="33">
        <v>49</v>
      </c>
      <c r="AI44" s="32">
        <v>158</v>
      </c>
      <c r="AJ44" s="32">
        <v>136</v>
      </c>
      <c r="AK44" s="33">
        <v>22</v>
      </c>
      <c r="AL44" s="32">
        <v>953.10299999999995</v>
      </c>
      <c r="AM44" s="32">
        <v>531.10299999999995</v>
      </c>
      <c r="AN44" s="33">
        <v>422</v>
      </c>
    </row>
    <row r="45" spans="1:40" ht="15" customHeight="1" x14ac:dyDescent="0.2">
      <c r="A45" s="31" t="s">
        <v>56</v>
      </c>
      <c r="B45" s="32">
        <v>835.76900000000001</v>
      </c>
      <c r="C45" s="32">
        <v>748</v>
      </c>
      <c r="D45" s="33">
        <v>87.769000000000005</v>
      </c>
      <c r="E45" s="32">
        <v>4235.9639999999999</v>
      </c>
      <c r="F45" s="32">
        <v>2850</v>
      </c>
      <c r="G45" s="33">
        <v>1385.9639999999999</v>
      </c>
      <c r="H45" s="32">
        <v>45.134999999999998</v>
      </c>
      <c r="I45" s="32">
        <v>38</v>
      </c>
      <c r="J45" s="33">
        <v>7.1349999999999998</v>
      </c>
      <c r="K45" s="32">
        <v>296</v>
      </c>
      <c r="L45" s="32">
        <v>243</v>
      </c>
      <c r="M45" s="33">
        <v>53</v>
      </c>
      <c r="N45" s="32">
        <v>1753.1420000000001</v>
      </c>
      <c r="O45" s="32">
        <v>1646</v>
      </c>
      <c r="P45" s="33">
        <v>107.142</v>
      </c>
      <c r="Q45" s="32">
        <v>1048.374</v>
      </c>
      <c r="R45" s="32">
        <v>815</v>
      </c>
      <c r="S45" s="33">
        <v>233.374</v>
      </c>
      <c r="T45" s="32">
        <v>496</v>
      </c>
      <c r="U45" s="32">
        <v>447</v>
      </c>
      <c r="V45" s="33">
        <v>49</v>
      </c>
      <c r="W45" s="32">
        <v>82</v>
      </c>
      <c r="X45" s="32">
        <v>71</v>
      </c>
      <c r="Y45" s="33">
        <v>11</v>
      </c>
      <c r="Z45" s="32">
        <v>1519.018</v>
      </c>
      <c r="AA45" s="32">
        <v>1171</v>
      </c>
      <c r="AB45" s="33">
        <v>348.01799999999997</v>
      </c>
      <c r="AC45" s="32">
        <v>10</v>
      </c>
      <c r="AD45" s="32">
        <v>7</v>
      </c>
      <c r="AE45" s="33">
        <v>3</v>
      </c>
      <c r="AF45" s="32">
        <v>122</v>
      </c>
      <c r="AG45" s="32">
        <v>106</v>
      </c>
      <c r="AH45" s="33">
        <v>16</v>
      </c>
      <c r="AI45" s="32">
        <v>53</v>
      </c>
      <c r="AJ45" s="32">
        <v>48</v>
      </c>
      <c r="AK45" s="33">
        <v>5</v>
      </c>
      <c r="AL45" s="32">
        <v>363.58800000000002</v>
      </c>
      <c r="AM45" s="32">
        <v>179</v>
      </c>
      <c r="AN45" s="33">
        <v>184.58799999999999</v>
      </c>
    </row>
    <row r="46" spans="1:40" ht="15" customHeight="1" x14ac:dyDescent="0.2">
      <c r="A46" s="31" t="s">
        <v>57</v>
      </c>
      <c r="B46" s="32">
        <v>957.85</v>
      </c>
      <c r="C46" s="32">
        <v>874</v>
      </c>
      <c r="D46" s="33">
        <v>83.85</v>
      </c>
      <c r="E46" s="32">
        <v>3908.444</v>
      </c>
      <c r="F46" s="32">
        <v>2747</v>
      </c>
      <c r="G46" s="33">
        <v>1161.444</v>
      </c>
      <c r="H46" s="32">
        <v>43.895000000000003</v>
      </c>
      <c r="I46" s="32">
        <v>34</v>
      </c>
      <c r="J46" s="33">
        <v>9.8949999999999996</v>
      </c>
      <c r="K46" s="32">
        <v>212.75</v>
      </c>
      <c r="L46" s="32">
        <v>183</v>
      </c>
      <c r="M46" s="33">
        <v>29.75</v>
      </c>
      <c r="N46" s="32">
        <v>2006.4570000000001</v>
      </c>
      <c r="O46" s="32">
        <v>1890</v>
      </c>
      <c r="P46" s="33">
        <v>116.45699999999999</v>
      </c>
      <c r="Q46" s="32">
        <v>1453</v>
      </c>
      <c r="R46" s="32">
        <v>576</v>
      </c>
      <c r="S46" s="33">
        <v>877</v>
      </c>
      <c r="T46" s="32">
        <v>396</v>
      </c>
      <c r="U46" s="32">
        <v>345</v>
      </c>
      <c r="V46" s="33">
        <v>51</v>
      </c>
      <c r="W46" s="32">
        <v>39</v>
      </c>
      <c r="X46" s="32">
        <v>32</v>
      </c>
      <c r="Y46" s="33">
        <v>7</v>
      </c>
      <c r="Z46" s="32">
        <v>1267.5350000000001</v>
      </c>
      <c r="AA46" s="32">
        <v>978</v>
      </c>
      <c r="AB46" s="33">
        <v>289.53500000000003</v>
      </c>
      <c r="AC46" s="32">
        <v>23</v>
      </c>
      <c r="AD46" s="32">
        <v>15</v>
      </c>
      <c r="AE46" s="33">
        <v>8</v>
      </c>
      <c r="AF46" s="32">
        <v>126</v>
      </c>
      <c r="AG46" s="32">
        <v>100</v>
      </c>
      <c r="AH46" s="33">
        <v>26</v>
      </c>
      <c r="AI46" s="32">
        <v>27</v>
      </c>
      <c r="AJ46" s="32">
        <v>25</v>
      </c>
      <c r="AK46" s="33">
        <v>2</v>
      </c>
      <c r="AL46" s="32">
        <v>252.06299999999999</v>
      </c>
      <c r="AM46" s="32">
        <v>134</v>
      </c>
      <c r="AN46" s="33">
        <v>118.063</v>
      </c>
    </row>
    <row r="47" spans="1:40" ht="15" customHeight="1" x14ac:dyDescent="0.2">
      <c r="A47" s="31" t="s">
        <v>58</v>
      </c>
      <c r="B47" s="32">
        <v>1155.856</v>
      </c>
      <c r="C47" s="32">
        <v>1052</v>
      </c>
      <c r="D47" s="33">
        <v>103.85599999999999</v>
      </c>
      <c r="E47" s="32">
        <v>4737.2579999999998</v>
      </c>
      <c r="F47" s="32">
        <v>3149.6</v>
      </c>
      <c r="G47" s="33">
        <v>1587.6579999999999</v>
      </c>
      <c r="H47" s="32">
        <v>45.56</v>
      </c>
      <c r="I47" s="32">
        <v>37</v>
      </c>
      <c r="J47" s="33">
        <v>8.56</v>
      </c>
      <c r="K47" s="32">
        <v>379</v>
      </c>
      <c r="L47" s="32">
        <v>315</v>
      </c>
      <c r="M47" s="33">
        <v>64</v>
      </c>
      <c r="N47" s="32">
        <v>3421.4090000000001</v>
      </c>
      <c r="O47" s="32">
        <v>3259</v>
      </c>
      <c r="P47" s="33">
        <v>162.40899999999999</v>
      </c>
      <c r="Q47" s="32">
        <v>1007.6950000000001</v>
      </c>
      <c r="R47" s="32">
        <v>692</v>
      </c>
      <c r="S47" s="33">
        <v>315.69499999999999</v>
      </c>
      <c r="T47" s="32">
        <v>459</v>
      </c>
      <c r="U47" s="32">
        <v>409</v>
      </c>
      <c r="V47" s="33">
        <v>50</v>
      </c>
      <c r="W47" s="32">
        <v>58</v>
      </c>
      <c r="X47" s="32">
        <v>48</v>
      </c>
      <c r="Y47" s="33">
        <v>10</v>
      </c>
      <c r="Z47" s="32">
        <v>1777.0709999999999</v>
      </c>
      <c r="AA47" s="32">
        <v>1425</v>
      </c>
      <c r="AB47" s="33">
        <v>352.07100000000003</v>
      </c>
      <c r="AC47" s="32">
        <v>21</v>
      </c>
      <c r="AD47" s="32">
        <v>12</v>
      </c>
      <c r="AE47" s="33">
        <v>9</v>
      </c>
      <c r="AF47" s="32">
        <v>148.125</v>
      </c>
      <c r="AG47" s="32">
        <v>130</v>
      </c>
      <c r="AH47" s="33">
        <v>18.125</v>
      </c>
      <c r="AI47" s="32">
        <v>54</v>
      </c>
      <c r="AJ47" s="32">
        <v>45</v>
      </c>
      <c r="AK47" s="33">
        <v>9</v>
      </c>
      <c r="AL47" s="32">
        <v>340.01499999999999</v>
      </c>
      <c r="AM47" s="32">
        <v>170.02799999999999</v>
      </c>
      <c r="AN47" s="33">
        <v>169.98699999999999</v>
      </c>
    </row>
    <row r="48" spans="1:40" ht="15" customHeight="1" x14ac:dyDescent="0.2">
      <c r="A48" s="31" t="s">
        <v>59</v>
      </c>
      <c r="B48" s="32">
        <v>1159.2049999999999</v>
      </c>
      <c r="C48" s="32">
        <v>1057</v>
      </c>
      <c r="D48" s="33">
        <v>102.205</v>
      </c>
      <c r="E48" s="32">
        <v>8263.3819999999996</v>
      </c>
      <c r="F48" s="32">
        <v>5692</v>
      </c>
      <c r="G48" s="33">
        <v>2571.3820000000001</v>
      </c>
      <c r="H48" s="32">
        <v>72</v>
      </c>
      <c r="I48" s="32">
        <v>65</v>
      </c>
      <c r="J48" s="33">
        <v>7</v>
      </c>
      <c r="K48" s="32">
        <v>338</v>
      </c>
      <c r="L48" s="32">
        <v>244</v>
      </c>
      <c r="M48" s="33">
        <v>94</v>
      </c>
      <c r="N48" s="32">
        <v>2541.223</v>
      </c>
      <c r="O48" s="32">
        <v>2400</v>
      </c>
      <c r="P48" s="33">
        <v>141.22300000000001</v>
      </c>
      <c r="Q48" s="32">
        <v>1546.579</v>
      </c>
      <c r="R48" s="32">
        <v>1190</v>
      </c>
      <c r="S48" s="33">
        <v>356.57900000000001</v>
      </c>
      <c r="T48" s="32">
        <v>909.85699999999997</v>
      </c>
      <c r="U48" s="32">
        <v>810</v>
      </c>
      <c r="V48" s="33">
        <v>99.856999999999999</v>
      </c>
      <c r="W48" s="32">
        <v>118</v>
      </c>
      <c r="X48" s="32">
        <v>106</v>
      </c>
      <c r="Y48" s="33">
        <v>12</v>
      </c>
      <c r="Z48" s="32">
        <v>2795.029</v>
      </c>
      <c r="AA48" s="32">
        <v>1926</v>
      </c>
      <c r="AB48" s="33">
        <v>869.029</v>
      </c>
      <c r="AC48" s="32">
        <v>18.25</v>
      </c>
      <c r="AD48" s="32">
        <v>8.25</v>
      </c>
      <c r="AE48" s="33">
        <v>10</v>
      </c>
      <c r="AF48" s="32">
        <v>210</v>
      </c>
      <c r="AG48" s="32">
        <v>180</v>
      </c>
      <c r="AH48" s="33">
        <v>30</v>
      </c>
      <c r="AI48" s="32">
        <v>93</v>
      </c>
      <c r="AJ48" s="32">
        <v>85</v>
      </c>
      <c r="AK48" s="33">
        <v>8</v>
      </c>
      <c r="AL48" s="32">
        <v>497.464</v>
      </c>
      <c r="AM48" s="32">
        <v>270</v>
      </c>
      <c r="AN48" s="33">
        <v>227.464</v>
      </c>
    </row>
    <row r="49" spans="1:40" ht="15" customHeight="1" x14ac:dyDescent="0.2">
      <c r="A49" s="31" t="s">
        <v>60</v>
      </c>
      <c r="B49" s="32">
        <v>802.596</v>
      </c>
      <c r="C49" s="32">
        <v>734</v>
      </c>
      <c r="D49" s="33">
        <v>68.596000000000004</v>
      </c>
      <c r="E49" s="32">
        <v>5983.4309999999996</v>
      </c>
      <c r="F49" s="32">
        <v>4038</v>
      </c>
      <c r="G49" s="33">
        <v>1945.431</v>
      </c>
      <c r="H49" s="32">
        <v>53.024999999999999</v>
      </c>
      <c r="I49" s="32">
        <v>49</v>
      </c>
      <c r="J49" s="33">
        <v>4.0250000000000004</v>
      </c>
      <c r="K49" s="32">
        <v>293</v>
      </c>
      <c r="L49" s="32">
        <v>245</v>
      </c>
      <c r="M49" s="33">
        <v>48</v>
      </c>
      <c r="N49" s="32">
        <v>1589.19</v>
      </c>
      <c r="O49" s="32">
        <v>1483</v>
      </c>
      <c r="P49" s="33">
        <v>106.19</v>
      </c>
      <c r="Q49" s="32">
        <v>1270.2829999999999</v>
      </c>
      <c r="R49" s="32">
        <v>960</v>
      </c>
      <c r="S49" s="33">
        <v>310.28300000000002</v>
      </c>
      <c r="T49" s="32">
        <v>610.846</v>
      </c>
      <c r="U49" s="32">
        <v>544</v>
      </c>
      <c r="V49" s="33">
        <v>66.846000000000004</v>
      </c>
      <c r="W49" s="32">
        <v>88</v>
      </c>
      <c r="X49" s="32">
        <v>79</v>
      </c>
      <c r="Y49" s="33">
        <v>9</v>
      </c>
      <c r="Z49" s="32">
        <v>2390.0149999999999</v>
      </c>
      <c r="AA49" s="32">
        <v>1614</v>
      </c>
      <c r="AB49" s="33">
        <v>776.01499999999999</v>
      </c>
      <c r="AC49" s="32">
        <v>7</v>
      </c>
      <c r="AD49" s="32">
        <v>5</v>
      </c>
      <c r="AE49" s="33">
        <v>2</v>
      </c>
      <c r="AF49" s="32">
        <v>135</v>
      </c>
      <c r="AG49" s="32">
        <v>112</v>
      </c>
      <c r="AH49" s="33">
        <v>23</v>
      </c>
      <c r="AI49" s="32">
        <v>69</v>
      </c>
      <c r="AJ49" s="32">
        <v>63</v>
      </c>
      <c r="AK49" s="33">
        <v>6</v>
      </c>
      <c r="AL49" s="32">
        <v>311.60399999999998</v>
      </c>
      <c r="AM49" s="32">
        <v>170</v>
      </c>
      <c r="AN49" s="33">
        <v>141.60400000000001</v>
      </c>
    </row>
    <row r="50" spans="1:40" ht="15" customHeight="1" x14ac:dyDescent="0.2">
      <c r="A50" s="31" t="s">
        <v>61</v>
      </c>
      <c r="B50" s="32">
        <v>3210.1860000000001</v>
      </c>
      <c r="C50" s="32">
        <v>2928</v>
      </c>
      <c r="D50" s="33">
        <v>282.18599999999998</v>
      </c>
      <c r="E50" s="32">
        <v>14957.897000000001</v>
      </c>
      <c r="F50" s="32">
        <v>10735</v>
      </c>
      <c r="G50" s="33">
        <v>4222.8969999999999</v>
      </c>
      <c r="H50" s="32">
        <v>174.03899999999999</v>
      </c>
      <c r="I50" s="32">
        <v>152</v>
      </c>
      <c r="J50" s="33">
        <v>22.039000000000001</v>
      </c>
      <c r="K50" s="32">
        <v>660</v>
      </c>
      <c r="L50" s="32">
        <v>544</v>
      </c>
      <c r="M50" s="33">
        <v>116</v>
      </c>
      <c r="N50" s="32">
        <v>6005.3270000000002</v>
      </c>
      <c r="O50" s="32">
        <v>5555</v>
      </c>
      <c r="P50" s="33">
        <v>450.327</v>
      </c>
      <c r="Q50" s="32">
        <v>3029.1619999999998</v>
      </c>
      <c r="R50" s="32">
        <v>2267</v>
      </c>
      <c r="S50" s="33">
        <v>762.16200000000003</v>
      </c>
      <c r="T50" s="32">
        <v>2152</v>
      </c>
      <c r="U50" s="32">
        <v>1965</v>
      </c>
      <c r="V50" s="33">
        <v>187</v>
      </c>
      <c r="W50" s="32">
        <v>196</v>
      </c>
      <c r="X50" s="32">
        <v>165</v>
      </c>
      <c r="Y50" s="33">
        <v>31</v>
      </c>
      <c r="Z50" s="32">
        <v>5991</v>
      </c>
      <c r="AA50" s="32">
        <v>5028</v>
      </c>
      <c r="AB50" s="33">
        <v>963</v>
      </c>
      <c r="AC50" s="32">
        <v>39</v>
      </c>
      <c r="AD50" s="32">
        <v>28</v>
      </c>
      <c r="AE50" s="33">
        <v>11</v>
      </c>
      <c r="AF50" s="32">
        <v>659</v>
      </c>
      <c r="AG50" s="32">
        <v>569</v>
      </c>
      <c r="AH50" s="33">
        <v>90</v>
      </c>
      <c r="AI50" s="32">
        <v>224</v>
      </c>
      <c r="AJ50" s="32">
        <v>205</v>
      </c>
      <c r="AK50" s="33">
        <v>19</v>
      </c>
      <c r="AL50" s="32">
        <v>1895.38</v>
      </c>
      <c r="AM50" s="32">
        <v>903</v>
      </c>
      <c r="AN50" s="33">
        <v>992.38</v>
      </c>
    </row>
    <row r="51" spans="1:40" ht="15" customHeight="1" x14ac:dyDescent="0.2">
      <c r="A51" s="31" t="s">
        <v>62</v>
      </c>
      <c r="B51" s="32">
        <v>1457.36</v>
      </c>
      <c r="C51" s="32">
        <v>1347</v>
      </c>
      <c r="D51" s="33">
        <v>110.36</v>
      </c>
      <c r="E51" s="32">
        <v>5760.7139999999999</v>
      </c>
      <c r="F51" s="32">
        <v>4471</v>
      </c>
      <c r="G51" s="33">
        <v>1289.7139999999999</v>
      </c>
      <c r="H51" s="32">
        <v>57</v>
      </c>
      <c r="I51" s="32">
        <v>52</v>
      </c>
      <c r="J51" s="33">
        <v>5</v>
      </c>
      <c r="K51" s="32">
        <v>362</v>
      </c>
      <c r="L51" s="32">
        <v>250</v>
      </c>
      <c r="M51" s="33">
        <v>112</v>
      </c>
      <c r="N51" s="32">
        <v>2940.08</v>
      </c>
      <c r="O51" s="32">
        <v>2711</v>
      </c>
      <c r="P51" s="33">
        <v>229.08</v>
      </c>
      <c r="Q51" s="32">
        <v>1350</v>
      </c>
      <c r="R51" s="32">
        <v>1001</v>
      </c>
      <c r="S51" s="33">
        <v>349</v>
      </c>
      <c r="T51" s="32">
        <v>1032</v>
      </c>
      <c r="U51" s="32">
        <v>971</v>
      </c>
      <c r="V51" s="33">
        <v>61</v>
      </c>
      <c r="W51" s="32">
        <v>72</v>
      </c>
      <c r="X51" s="32">
        <v>62</v>
      </c>
      <c r="Y51" s="33">
        <v>10</v>
      </c>
      <c r="Z51" s="32">
        <v>2201</v>
      </c>
      <c r="AA51" s="32">
        <v>1849</v>
      </c>
      <c r="AB51" s="33">
        <v>352</v>
      </c>
      <c r="AC51" s="32">
        <v>20</v>
      </c>
      <c r="AD51" s="32">
        <v>15</v>
      </c>
      <c r="AE51" s="33">
        <v>5</v>
      </c>
      <c r="AF51" s="32">
        <v>289</v>
      </c>
      <c r="AG51" s="32">
        <v>250</v>
      </c>
      <c r="AH51" s="33">
        <v>39</v>
      </c>
      <c r="AI51" s="32">
        <v>87</v>
      </c>
      <c r="AJ51" s="32">
        <v>78</v>
      </c>
      <c r="AK51" s="33">
        <v>9</v>
      </c>
      <c r="AL51" s="32">
        <v>664.84199999999998</v>
      </c>
      <c r="AM51" s="32">
        <v>374</v>
      </c>
      <c r="AN51" s="33">
        <v>290.84199999999998</v>
      </c>
    </row>
    <row r="52" spans="1:40" ht="15" customHeight="1" x14ac:dyDescent="0.2">
      <c r="A52" s="31" t="s">
        <v>63</v>
      </c>
      <c r="B52" s="32">
        <v>1010.776</v>
      </c>
      <c r="C52" s="32">
        <v>864</v>
      </c>
      <c r="D52" s="33">
        <v>146.77600000000001</v>
      </c>
      <c r="E52" s="32">
        <v>4262.0510000000004</v>
      </c>
      <c r="F52" s="32">
        <v>3078</v>
      </c>
      <c r="G52" s="33">
        <v>1184.0509999999999</v>
      </c>
      <c r="H52" s="32">
        <v>64.075999999999993</v>
      </c>
      <c r="I52" s="32">
        <v>52</v>
      </c>
      <c r="J52" s="33">
        <v>12.076000000000001</v>
      </c>
      <c r="K52" s="32">
        <v>185</v>
      </c>
      <c r="L52" s="32">
        <v>151</v>
      </c>
      <c r="M52" s="33">
        <v>34</v>
      </c>
      <c r="N52" s="32">
        <v>2933.462</v>
      </c>
      <c r="O52" s="32">
        <v>2652</v>
      </c>
      <c r="P52" s="33">
        <v>281.46199999999999</v>
      </c>
      <c r="Q52" s="32">
        <v>1002.395</v>
      </c>
      <c r="R52" s="32">
        <v>741</v>
      </c>
      <c r="S52" s="33">
        <v>261.39499999999998</v>
      </c>
      <c r="T52" s="32">
        <v>796</v>
      </c>
      <c r="U52" s="32">
        <v>698</v>
      </c>
      <c r="V52" s="33">
        <v>98</v>
      </c>
      <c r="W52" s="32">
        <v>78</v>
      </c>
      <c r="X52" s="32">
        <v>63</v>
      </c>
      <c r="Y52" s="33">
        <v>15</v>
      </c>
      <c r="Z52" s="32">
        <v>1532.1379999999999</v>
      </c>
      <c r="AA52" s="32">
        <v>1347</v>
      </c>
      <c r="AB52" s="33">
        <v>185.13800000000001</v>
      </c>
      <c r="AC52" s="32">
        <v>22</v>
      </c>
      <c r="AD52" s="32">
        <v>19</v>
      </c>
      <c r="AE52" s="33">
        <v>3</v>
      </c>
      <c r="AF52" s="32">
        <v>176</v>
      </c>
      <c r="AG52" s="32">
        <v>154</v>
      </c>
      <c r="AH52" s="33">
        <v>22</v>
      </c>
      <c r="AI52" s="32">
        <v>82</v>
      </c>
      <c r="AJ52" s="32">
        <v>73</v>
      </c>
      <c r="AK52" s="33">
        <v>9</v>
      </c>
      <c r="AL52" s="32">
        <v>459.09399999999999</v>
      </c>
      <c r="AM52" s="32">
        <v>227</v>
      </c>
      <c r="AN52" s="33">
        <v>232.09399999999999</v>
      </c>
    </row>
    <row r="53" spans="1:40" ht="15" customHeight="1" x14ac:dyDescent="0.2">
      <c r="A53" s="31" t="s">
        <v>64</v>
      </c>
      <c r="B53" s="32">
        <v>894.29</v>
      </c>
      <c r="C53" s="32">
        <v>798</v>
      </c>
      <c r="D53" s="33">
        <v>96.29</v>
      </c>
      <c r="E53" s="32">
        <v>3920.03</v>
      </c>
      <c r="F53" s="32">
        <v>2849</v>
      </c>
      <c r="G53" s="33">
        <v>1071.03</v>
      </c>
      <c r="H53" s="32">
        <v>40</v>
      </c>
      <c r="I53" s="32">
        <v>31</v>
      </c>
      <c r="J53" s="33">
        <v>9</v>
      </c>
      <c r="K53" s="32">
        <v>191</v>
      </c>
      <c r="L53" s="32">
        <v>150</v>
      </c>
      <c r="M53" s="33">
        <v>41</v>
      </c>
      <c r="N53" s="32">
        <v>1683.222</v>
      </c>
      <c r="O53" s="32">
        <v>1551</v>
      </c>
      <c r="P53" s="33">
        <v>132.22200000000001</v>
      </c>
      <c r="Q53" s="32">
        <v>927</v>
      </c>
      <c r="R53" s="32">
        <v>621</v>
      </c>
      <c r="S53" s="33">
        <v>306</v>
      </c>
      <c r="T53" s="32">
        <v>702</v>
      </c>
      <c r="U53" s="32">
        <v>643</v>
      </c>
      <c r="V53" s="33">
        <v>59</v>
      </c>
      <c r="W53" s="32">
        <v>63</v>
      </c>
      <c r="X53" s="32">
        <v>55</v>
      </c>
      <c r="Y53" s="33">
        <v>8</v>
      </c>
      <c r="Z53" s="32">
        <v>1592</v>
      </c>
      <c r="AA53" s="32">
        <v>1352</v>
      </c>
      <c r="AB53" s="33">
        <v>240</v>
      </c>
      <c r="AC53" s="32">
        <v>9</v>
      </c>
      <c r="AD53" s="32">
        <v>8</v>
      </c>
      <c r="AE53" s="33">
        <v>1</v>
      </c>
      <c r="AF53" s="32">
        <v>230</v>
      </c>
      <c r="AG53" s="32">
        <v>198</v>
      </c>
      <c r="AH53" s="33">
        <v>32</v>
      </c>
      <c r="AI53" s="32">
        <v>79</v>
      </c>
      <c r="AJ53" s="32">
        <v>73</v>
      </c>
      <c r="AK53" s="33">
        <v>6</v>
      </c>
      <c r="AL53" s="32">
        <v>427.45400000000001</v>
      </c>
      <c r="AM53" s="32">
        <v>234</v>
      </c>
      <c r="AN53" s="33">
        <v>193.45400000000001</v>
      </c>
    </row>
    <row r="54" spans="1:40" ht="15" customHeight="1" x14ac:dyDescent="0.2">
      <c r="A54" s="31" t="s">
        <v>65</v>
      </c>
      <c r="B54" s="32">
        <v>1081.0160000000001</v>
      </c>
      <c r="C54" s="32">
        <v>988</v>
      </c>
      <c r="D54" s="33">
        <v>93.016000000000005</v>
      </c>
      <c r="E54" s="32">
        <v>4955.59</v>
      </c>
      <c r="F54" s="32">
        <v>3707</v>
      </c>
      <c r="G54" s="33">
        <v>1248.5899999999999</v>
      </c>
      <c r="H54" s="32">
        <v>49</v>
      </c>
      <c r="I54" s="32">
        <v>40</v>
      </c>
      <c r="J54" s="33">
        <v>9</v>
      </c>
      <c r="K54" s="32">
        <v>207</v>
      </c>
      <c r="L54" s="32">
        <v>179</v>
      </c>
      <c r="M54" s="33">
        <v>28</v>
      </c>
      <c r="N54" s="32">
        <v>2563.0970000000002</v>
      </c>
      <c r="O54" s="32">
        <v>2365</v>
      </c>
      <c r="P54" s="33">
        <v>198.09700000000001</v>
      </c>
      <c r="Q54" s="32">
        <v>1042.482</v>
      </c>
      <c r="R54" s="32">
        <v>740</v>
      </c>
      <c r="S54" s="33">
        <v>302.48200000000003</v>
      </c>
      <c r="T54" s="32">
        <v>994</v>
      </c>
      <c r="U54" s="32">
        <v>900</v>
      </c>
      <c r="V54" s="33">
        <v>94</v>
      </c>
      <c r="W54" s="32">
        <v>77</v>
      </c>
      <c r="X54" s="32">
        <v>70</v>
      </c>
      <c r="Y54" s="33">
        <v>7</v>
      </c>
      <c r="Z54" s="32">
        <v>1857</v>
      </c>
      <c r="AA54" s="32">
        <v>1591</v>
      </c>
      <c r="AB54" s="33">
        <v>266</v>
      </c>
      <c r="AC54" s="32">
        <v>13</v>
      </c>
      <c r="AD54" s="32">
        <v>12</v>
      </c>
      <c r="AE54" s="33">
        <v>1</v>
      </c>
      <c r="AF54" s="32">
        <v>264</v>
      </c>
      <c r="AG54" s="32">
        <v>223</v>
      </c>
      <c r="AH54" s="33">
        <v>41</v>
      </c>
      <c r="AI54" s="32">
        <v>114</v>
      </c>
      <c r="AJ54" s="32">
        <v>105</v>
      </c>
      <c r="AK54" s="33">
        <v>9</v>
      </c>
      <c r="AL54" s="32">
        <v>563.80999999999995</v>
      </c>
      <c r="AM54" s="32">
        <v>309</v>
      </c>
      <c r="AN54" s="33">
        <v>254.81</v>
      </c>
    </row>
    <row r="55" spans="1:40" ht="15" customHeight="1" x14ac:dyDescent="0.2">
      <c r="A55" s="31" t="s">
        <v>66</v>
      </c>
      <c r="B55" s="32">
        <v>703.29399999999998</v>
      </c>
      <c r="C55" s="32">
        <v>607</v>
      </c>
      <c r="D55" s="33">
        <v>96.293999999999997</v>
      </c>
      <c r="E55" s="32">
        <v>2972.6840000000002</v>
      </c>
      <c r="F55" s="32">
        <v>2070</v>
      </c>
      <c r="G55" s="33">
        <v>902.68399999999997</v>
      </c>
      <c r="H55" s="32">
        <v>30</v>
      </c>
      <c r="I55" s="32">
        <v>24</v>
      </c>
      <c r="J55" s="33">
        <v>6</v>
      </c>
      <c r="K55" s="32">
        <v>151</v>
      </c>
      <c r="L55" s="32">
        <v>129</v>
      </c>
      <c r="M55" s="33">
        <v>22</v>
      </c>
      <c r="N55" s="32">
        <v>1874</v>
      </c>
      <c r="O55" s="32">
        <v>1678</v>
      </c>
      <c r="P55" s="33">
        <v>196</v>
      </c>
      <c r="Q55" s="32">
        <v>695.01900000000001</v>
      </c>
      <c r="R55" s="32">
        <v>463</v>
      </c>
      <c r="S55" s="33">
        <v>232.01900000000001</v>
      </c>
      <c r="T55" s="32">
        <v>558</v>
      </c>
      <c r="U55" s="32">
        <v>496</v>
      </c>
      <c r="V55" s="33">
        <v>62</v>
      </c>
      <c r="W55" s="32">
        <v>57</v>
      </c>
      <c r="X55" s="32">
        <v>50</v>
      </c>
      <c r="Y55" s="33">
        <v>7</v>
      </c>
      <c r="Z55" s="32">
        <v>1047</v>
      </c>
      <c r="AA55" s="32">
        <v>888</v>
      </c>
      <c r="AB55" s="33">
        <v>159</v>
      </c>
      <c r="AC55" s="32">
        <v>8</v>
      </c>
      <c r="AD55" s="32">
        <v>7</v>
      </c>
      <c r="AE55" s="33">
        <v>1</v>
      </c>
      <c r="AF55" s="32">
        <v>155</v>
      </c>
      <c r="AG55" s="32">
        <v>126</v>
      </c>
      <c r="AH55" s="33">
        <v>29</v>
      </c>
      <c r="AI55" s="32">
        <v>74</v>
      </c>
      <c r="AJ55" s="32">
        <v>60</v>
      </c>
      <c r="AK55" s="33">
        <v>14</v>
      </c>
      <c r="AL55" s="32">
        <v>298</v>
      </c>
      <c r="AM55" s="32">
        <v>157</v>
      </c>
      <c r="AN55" s="33">
        <v>141</v>
      </c>
    </row>
    <row r="56" spans="1:40" ht="15" customHeight="1" x14ac:dyDescent="0.2">
      <c r="A56" s="31" t="s">
        <v>67</v>
      </c>
      <c r="B56" s="32">
        <v>745</v>
      </c>
      <c r="C56" s="32">
        <v>684</v>
      </c>
      <c r="D56" s="33">
        <v>61</v>
      </c>
      <c r="E56" s="32">
        <v>4219.4319999999998</v>
      </c>
      <c r="F56" s="32">
        <v>3240</v>
      </c>
      <c r="G56" s="33">
        <v>979.43200000000002</v>
      </c>
      <c r="H56" s="32">
        <v>49</v>
      </c>
      <c r="I56" s="32">
        <v>39</v>
      </c>
      <c r="J56" s="33">
        <v>10</v>
      </c>
      <c r="K56" s="32">
        <v>169</v>
      </c>
      <c r="L56" s="32">
        <v>141</v>
      </c>
      <c r="M56" s="33">
        <v>28</v>
      </c>
      <c r="N56" s="32">
        <v>1440</v>
      </c>
      <c r="O56" s="32">
        <v>1341</v>
      </c>
      <c r="P56" s="33">
        <v>99</v>
      </c>
      <c r="Q56" s="32">
        <v>1025.239</v>
      </c>
      <c r="R56" s="32">
        <v>695</v>
      </c>
      <c r="S56" s="33">
        <v>330.23899999999998</v>
      </c>
      <c r="T56" s="32">
        <v>909</v>
      </c>
      <c r="U56" s="32">
        <v>847</v>
      </c>
      <c r="V56" s="33">
        <v>62</v>
      </c>
      <c r="W56" s="32">
        <v>88</v>
      </c>
      <c r="X56" s="32">
        <v>76</v>
      </c>
      <c r="Y56" s="33">
        <v>12</v>
      </c>
      <c r="Z56" s="32">
        <v>1648.126</v>
      </c>
      <c r="AA56" s="32">
        <v>1326</v>
      </c>
      <c r="AB56" s="33">
        <v>322.12599999999998</v>
      </c>
      <c r="AC56" s="32">
        <v>15</v>
      </c>
      <c r="AD56" s="32">
        <v>11</v>
      </c>
      <c r="AE56" s="33">
        <v>4</v>
      </c>
      <c r="AF56" s="32">
        <v>256.19799999999998</v>
      </c>
      <c r="AG56" s="32">
        <v>229</v>
      </c>
      <c r="AH56" s="33">
        <v>27.198</v>
      </c>
      <c r="AI56" s="32">
        <v>68</v>
      </c>
      <c r="AJ56" s="32">
        <v>64</v>
      </c>
      <c r="AK56" s="33">
        <v>4</v>
      </c>
      <c r="AL56" s="32">
        <v>479</v>
      </c>
      <c r="AM56" s="32">
        <v>289</v>
      </c>
      <c r="AN56" s="33">
        <v>190</v>
      </c>
    </row>
    <row r="57" spans="1:40" ht="15" customHeight="1" x14ac:dyDescent="0.2">
      <c r="A57" s="31" t="s">
        <v>68</v>
      </c>
      <c r="B57" s="32">
        <v>283.09300000000002</v>
      </c>
      <c r="C57" s="32">
        <v>248</v>
      </c>
      <c r="D57" s="33">
        <v>35.093000000000004</v>
      </c>
      <c r="E57" s="32">
        <v>1385.079</v>
      </c>
      <c r="F57" s="32">
        <v>893</v>
      </c>
      <c r="G57" s="33">
        <v>492.07900000000001</v>
      </c>
      <c r="H57" s="32">
        <v>16</v>
      </c>
      <c r="I57" s="32">
        <v>14</v>
      </c>
      <c r="J57" s="33">
        <v>2</v>
      </c>
      <c r="K57" s="32">
        <v>44</v>
      </c>
      <c r="L57" s="32">
        <v>36</v>
      </c>
      <c r="M57" s="33">
        <v>8</v>
      </c>
      <c r="N57" s="32">
        <v>575.07899999999995</v>
      </c>
      <c r="O57" s="32">
        <v>523</v>
      </c>
      <c r="P57" s="33">
        <v>52.079000000000001</v>
      </c>
      <c r="Q57" s="32">
        <v>288</v>
      </c>
      <c r="R57" s="32">
        <v>205</v>
      </c>
      <c r="S57" s="33">
        <v>83</v>
      </c>
      <c r="T57" s="32">
        <v>196</v>
      </c>
      <c r="U57" s="32">
        <v>175</v>
      </c>
      <c r="V57" s="33">
        <v>21</v>
      </c>
      <c r="W57" s="32">
        <v>20</v>
      </c>
      <c r="X57" s="32">
        <v>13</v>
      </c>
      <c r="Y57" s="33">
        <v>7</v>
      </c>
      <c r="Z57" s="32">
        <v>391</v>
      </c>
      <c r="AA57" s="32">
        <v>318</v>
      </c>
      <c r="AB57" s="33">
        <v>73</v>
      </c>
      <c r="AC57" s="32">
        <v>4</v>
      </c>
      <c r="AD57" s="32">
        <v>2</v>
      </c>
      <c r="AE57" s="33">
        <v>2</v>
      </c>
      <c r="AF57" s="32">
        <v>58</v>
      </c>
      <c r="AG57" s="32">
        <v>46</v>
      </c>
      <c r="AH57" s="33">
        <v>12</v>
      </c>
      <c r="AI57" s="32">
        <v>22</v>
      </c>
      <c r="AJ57" s="32">
        <v>20</v>
      </c>
      <c r="AK57" s="33">
        <v>2</v>
      </c>
      <c r="AL57" s="32">
        <v>107.746</v>
      </c>
      <c r="AM57" s="32">
        <v>49</v>
      </c>
      <c r="AN57" s="33">
        <v>58.746000000000002</v>
      </c>
    </row>
    <row r="58" spans="1:40" ht="15" customHeight="1" x14ac:dyDescent="0.2">
      <c r="A58" s="31" t="s">
        <v>69</v>
      </c>
      <c r="B58" s="32">
        <v>1167.0250000000001</v>
      </c>
      <c r="C58" s="32">
        <v>1024</v>
      </c>
      <c r="D58" s="33">
        <v>143.02500000000001</v>
      </c>
      <c r="E58" s="32">
        <v>5404.1130000000003</v>
      </c>
      <c r="F58" s="32">
        <v>4068</v>
      </c>
      <c r="G58" s="33">
        <v>1336.1130000000001</v>
      </c>
      <c r="H58" s="32">
        <v>62</v>
      </c>
      <c r="I58" s="32">
        <v>60</v>
      </c>
      <c r="J58" s="33">
        <v>2</v>
      </c>
      <c r="K58" s="32">
        <v>185</v>
      </c>
      <c r="L58" s="32">
        <v>162</v>
      </c>
      <c r="M58" s="33">
        <v>23</v>
      </c>
      <c r="N58" s="32">
        <v>2630.21</v>
      </c>
      <c r="O58" s="32">
        <v>2377</v>
      </c>
      <c r="P58" s="33">
        <v>253.21</v>
      </c>
      <c r="Q58" s="32">
        <v>1144</v>
      </c>
      <c r="R58" s="32">
        <v>799</v>
      </c>
      <c r="S58" s="33">
        <v>345</v>
      </c>
      <c r="T58" s="32">
        <v>998</v>
      </c>
      <c r="U58" s="32">
        <v>945</v>
      </c>
      <c r="V58" s="33">
        <v>53</v>
      </c>
      <c r="W58" s="32">
        <v>74</v>
      </c>
      <c r="X58" s="32">
        <v>64</v>
      </c>
      <c r="Y58" s="33">
        <v>10</v>
      </c>
      <c r="Z58" s="32">
        <v>1812</v>
      </c>
      <c r="AA58" s="32">
        <v>1524</v>
      </c>
      <c r="AB58" s="33">
        <v>288</v>
      </c>
      <c r="AC58" s="32">
        <v>18</v>
      </c>
      <c r="AD58" s="32">
        <v>15</v>
      </c>
      <c r="AE58" s="33">
        <v>3</v>
      </c>
      <c r="AF58" s="32">
        <v>343</v>
      </c>
      <c r="AG58" s="32">
        <v>297</v>
      </c>
      <c r="AH58" s="33">
        <v>46</v>
      </c>
      <c r="AI58" s="32">
        <v>106</v>
      </c>
      <c r="AJ58" s="32">
        <v>95</v>
      </c>
      <c r="AK58" s="33">
        <v>11</v>
      </c>
      <c r="AL58" s="32">
        <v>635.64800000000002</v>
      </c>
      <c r="AM58" s="32">
        <v>368</v>
      </c>
      <c r="AN58" s="33">
        <v>267.64800000000002</v>
      </c>
    </row>
    <row r="59" spans="1:40" ht="15" customHeight="1" x14ac:dyDescent="0.2">
      <c r="A59" s="31" t="s">
        <v>70</v>
      </c>
      <c r="B59" s="32">
        <v>470.13499999999999</v>
      </c>
      <c r="C59" s="32">
        <v>416</v>
      </c>
      <c r="D59" s="33">
        <v>54.134999999999998</v>
      </c>
      <c r="E59" s="32">
        <v>2278.4450000000002</v>
      </c>
      <c r="F59" s="32">
        <v>1640</v>
      </c>
      <c r="G59" s="33">
        <v>638.44500000000005</v>
      </c>
      <c r="H59" s="32">
        <v>24.332999999999998</v>
      </c>
      <c r="I59" s="32">
        <v>22</v>
      </c>
      <c r="J59" s="33">
        <v>2.3330000000000002</v>
      </c>
      <c r="K59" s="32">
        <v>76</v>
      </c>
      <c r="L59" s="32">
        <v>66</v>
      </c>
      <c r="M59" s="33">
        <v>10</v>
      </c>
      <c r="N59" s="32">
        <v>1027.1469999999999</v>
      </c>
      <c r="O59" s="32">
        <v>962</v>
      </c>
      <c r="P59" s="33">
        <v>65.147000000000006</v>
      </c>
      <c r="Q59" s="32">
        <v>423</v>
      </c>
      <c r="R59" s="32">
        <v>260</v>
      </c>
      <c r="S59" s="33">
        <v>163</v>
      </c>
      <c r="T59" s="32">
        <v>222</v>
      </c>
      <c r="U59" s="32">
        <v>201</v>
      </c>
      <c r="V59" s="33">
        <v>21</v>
      </c>
      <c r="W59" s="32">
        <v>27</v>
      </c>
      <c r="X59" s="32">
        <v>23</v>
      </c>
      <c r="Y59" s="33">
        <v>4</v>
      </c>
      <c r="Z59" s="32">
        <v>605.66600000000005</v>
      </c>
      <c r="AA59" s="32">
        <v>490</v>
      </c>
      <c r="AB59" s="33">
        <v>115.666</v>
      </c>
      <c r="AC59" s="32">
        <v>9</v>
      </c>
      <c r="AD59" s="32">
        <v>9</v>
      </c>
      <c r="AE59" s="33">
        <v>0</v>
      </c>
      <c r="AF59" s="32">
        <v>65</v>
      </c>
      <c r="AG59" s="32">
        <v>53</v>
      </c>
      <c r="AH59" s="33">
        <v>12</v>
      </c>
      <c r="AI59" s="32">
        <v>18</v>
      </c>
      <c r="AJ59" s="32">
        <v>17</v>
      </c>
      <c r="AK59" s="33">
        <v>1</v>
      </c>
      <c r="AL59" s="32">
        <v>134.26900000000001</v>
      </c>
      <c r="AM59" s="32">
        <v>68</v>
      </c>
      <c r="AN59" s="33">
        <v>66.269000000000005</v>
      </c>
    </row>
    <row r="60" spans="1:40" ht="15" customHeight="1" x14ac:dyDescent="0.2">
      <c r="A60" s="31" t="s">
        <v>71</v>
      </c>
      <c r="B60" s="32">
        <v>1409.126</v>
      </c>
      <c r="C60" s="32">
        <v>1209</v>
      </c>
      <c r="D60" s="33">
        <v>200.126</v>
      </c>
      <c r="E60" s="32">
        <v>3246.893</v>
      </c>
      <c r="F60" s="32">
        <v>2293</v>
      </c>
      <c r="G60" s="33">
        <v>953.89300000000003</v>
      </c>
      <c r="H60" s="32">
        <v>32.064</v>
      </c>
      <c r="I60" s="32">
        <v>27</v>
      </c>
      <c r="J60" s="33">
        <v>5.0640000000000001</v>
      </c>
      <c r="K60" s="32">
        <v>175</v>
      </c>
      <c r="L60" s="32">
        <v>138</v>
      </c>
      <c r="M60" s="33">
        <v>37</v>
      </c>
      <c r="N60" s="32">
        <v>2232.4470000000001</v>
      </c>
      <c r="O60" s="32">
        <v>2058</v>
      </c>
      <c r="P60" s="33">
        <v>174.447</v>
      </c>
      <c r="Q60" s="32">
        <v>864.68399999999997</v>
      </c>
      <c r="R60" s="32">
        <v>546</v>
      </c>
      <c r="S60" s="33">
        <v>318.68400000000003</v>
      </c>
      <c r="T60" s="32">
        <v>496</v>
      </c>
      <c r="U60" s="32">
        <v>448</v>
      </c>
      <c r="V60" s="33">
        <v>48</v>
      </c>
      <c r="W60" s="32">
        <v>55</v>
      </c>
      <c r="X60" s="32">
        <v>46</v>
      </c>
      <c r="Y60" s="33">
        <v>9</v>
      </c>
      <c r="Z60" s="32">
        <v>1263</v>
      </c>
      <c r="AA60" s="32">
        <v>1040</v>
      </c>
      <c r="AB60" s="33">
        <v>223</v>
      </c>
      <c r="AC60" s="32">
        <v>13</v>
      </c>
      <c r="AD60" s="32">
        <v>8</v>
      </c>
      <c r="AE60" s="33">
        <v>5</v>
      </c>
      <c r="AF60" s="32">
        <v>132</v>
      </c>
      <c r="AG60" s="32">
        <v>112</v>
      </c>
      <c r="AH60" s="33">
        <v>20</v>
      </c>
      <c r="AI60" s="32">
        <v>58</v>
      </c>
      <c r="AJ60" s="32">
        <v>50</v>
      </c>
      <c r="AK60" s="33">
        <v>8</v>
      </c>
      <c r="AL60" s="32">
        <v>277.77699999999999</v>
      </c>
      <c r="AM60" s="32">
        <v>154</v>
      </c>
      <c r="AN60" s="33">
        <v>123.777</v>
      </c>
    </row>
    <row r="61" spans="1:40" ht="15" customHeight="1" x14ac:dyDescent="0.2">
      <c r="A61" s="31" t="s">
        <v>72</v>
      </c>
      <c r="B61" s="32">
        <v>1382</v>
      </c>
      <c r="C61" s="32">
        <v>1247</v>
      </c>
      <c r="D61" s="33">
        <v>135</v>
      </c>
      <c r="E61" s="32">
        <v>4575.4260000000004</v>
      </c>
      <c r="F61" s="32">
        <v>3361</v>
      </c>
      <c r="G61" s="33">
        <v>1214.4259999999999</v>
      </c>
      <c r="H61" s="32">
        <v>53.06</v>
      </c>
      <c r="I61" s="32">
        <v>45</v>
      </c>
      <c r="J61" s="33">
        <v>8.06</v>
      </c>
      <c r="K61" s="32">
        <v>221</v>
      </c>
      <c r="L61" s="32">
        <v>192</v>
      </c>
      <c r="M61" s="33">
        <v>29</v>
      </c>
      <c r="N61" s="32">
        <v>2079</v>
      </c>
      <c r="O61" s="32">
        <v>1945</v>
      </c>
      <c r="P61" s="33">
        <v>134</v>
      </c>
      <c r="Q61" s="32">
        <v>1378.492</v>
      </c>
      <c r="R61" s="32">
        <v>812</v>
      </c>
      <c r="S61" s="33">
        <v>566.49199999999996</v>
      </c>
      <c r="T61" s="32">
        <v>755</v>
      </c>
      <c r="U61" s="32">
        <v>690</v>
      </c>
      <c r="V61" s="33">
        <v>65</v>
      </c>
      <c r="W61" s="32">
        <v>72</v>
      </c>
      <c r="X61" s="32">
        <v>63</v>
      </c>
      <c r="Y61" s="33">
        <v>9</v>
      </c>
      <c r="Z61" s="32">
        <v>1996.018</v>
      </c>
      <c r="AA61" s="32">
        <v>1559</v>
      </c>
      <c r="AB61" s="33">
        <v>437.01799999999997</v>
      </c>
      <c r="AC61" s="32">
        <v>13</v>
      </c>
      <c r="AD61" s="32">
        <v>9</v>
      </c>
      <c r="AE61" s="33">
        <v>4</v>
      </c>
      <c r="AF61" s="32">
        <v>152</v>
      </c>
      <c r="AG61" s="32">
        <v>133</v>
      </c>
      <c r="AH61" s="33">
        <v>19</v>
      </c>
      <c r="AI61" s="32">
        <v>73</v>
      </c>
      <c r="AJ61" s="32">
        <v>61</v>
      </c>
      <c r="AK61" s="33">
        <v>12</v>
      </c>
      <c r="AL61" s="32">
        <v>407</v>
      </c>
      <c r="AM61" s="32">
        <v>233</v>
      </c>
      <c r="AN61" s="33">
        <v>174</v>
      </c>
    </row>
    <row r="62" spans="1:40" ht="15" customHeight="1" x14ac:dyDescent="0.2">
      <c r="A62" s="31" t="s">
        <v>73</v>
      </c>
      <c r="B62" s="32">
        <v>774.82500000000005</v>
      </c>
      <c r="C62" s="32">
        <v>699</v>
      </c>
      <c r="D62" s="33">
        <v>75.825000000000003</v>
      </c>
      <c r="E62" s="32">
        <v>2836.002</v>
      </c>
      <c r="F62" s="32">
        <v>2028</v>
      </c>
      <c r="G62" s="33">
        <v>808.00199999999995</v>
      </c>
      <c r="H62" s="32">
        <v>23</v>
      </c>
      <c r="I62" s="32">
        <v>20</v>
      </c>
      <c r="J62" s="33">
        <v>3</v>
      </c>
      <c r="K62" s="32">
        <v>148</v>
      </c>
      <c r="L62" s="32">
        <v>140</v>
      </c>
      <c r="M62" s="33">
        <v>8</v>
      </c>
      <c r="N62" s="32">
        <v>1149.123</v>
      </c>
      <c r="O62" s="32">
        <v>1082</v>
      </c>
      <c r="P62" s="33">
        <v>67.123000000000005</v>
      </c>
      <c r="Q62" s="32">
        <v>761.33299999999997</v>
      </c>
      <c r="R62" s="32">
        <v>481</v>
      </c>
      <c r="S62" s="33">
        <v>280.33300000000003</v>
      </c>
      <c r="T62" s="32">
        <v>448</v>
      </c>
      <c r="U62" s="32">
        <v>399</v>
      </c>
      <c r="V62" s="33">
        <v>49</v>
      </c>
      <c r="W62" s="32">
        <v>46</v>
      </c>
      <c r="X62" s="32">
        <v>41</v>
      </c>
      <c r="Y62" s="33">
        <v>5</v>
      </c>
      <c r="Z62" s="32">
        <v>1110</v>
      </c>
      <c r="AA62" s="32">
        <v>928</v>
      </c>
      <c r="AB62" s="33">
        <v>182</v>
      </c>
      <c r="AC62" s="32">
        <v>11</v>
      </c>
      <c r="AD62" s="32">
        <v>8</v>
      </c>
      <c r="AE62" s="33">
        <v>3</v>
      </c>
      <c r="AF62" s="32">
        <v>95</v>
      </c>
      <c r="AG62" s="32">
        <v>83</v>
      </c>
      <c r="AH62" s="33">
        <v>12</v>
      </c>
      <c r="AI62" s="32">
        <v>30</v>
      </c>
      <c r="AJ62" s="32">
        <v>23</v>
      </c>
      <c r="AK62" s="33">
        <v>7</v>
      </c>
      <c r="AL62" s="32">
        <v>203.71299999999999</v>
      </c>
      <c r="AM62" s="32">
        <v>106</v>
      </c>
      <c r="AN62" s="33">
        <v>97.712999999999994</v>
      </c>
    </row>
    <row r="63" spans="1:40" ht="15" customHeight="1" x14ac:dyDescent="0.2">
      <c r="A63" s="31" t="s">
        <v>74</v>
      </c>
      <c r="B63" s="32">
        <v>373</v>
      </c>
      <c r="C63" s="32">
        <v>351</v>
      </c>
      <c r="D63" s="33">
        <v>22</v>
      </c>
      <c r="E63" s="32">
        <v>1244</v>
      </c>
      <c r="F63" s="32">
        <v>838</v>
      </c>
      <c r="G63" s="33">
        <v>406</v>
      </c>
      <c r="H63" s="32">
        <v>6</v>
      </c>
      <c r="I63" s="32">
        <v>5</v>
      </c>
      <c r="J63" s="33">
        <v>1</v>
      </c>
      <c r="K63" s="32">
        <v>78</v>
      </c>
      <c r="L63" s="32">
        <v>67</v>
      </c>
      <c r="M63" s="33">
        <v>11</v>
      </c>
      <c r="N63" s="32">
        <v>603</v>
      </c>
      <c r="O63" s="32">
        <v>579</v>
      </c>
      <c r="P63" s="33">
        <v>24</v>
      </c>
      <c r="Q63" s="32">
        <v>295</v>
      </c>
      <c r="R63" s="32">
        <v>135</v>
      </c>
      <c r="S63" s="33">
        <v>160</v>
      </c>
      <c r="T63" s="32">
        <v>123</v>
      </c>
      <c r="U63" s="32">
        <v>111</v>
      </c>
      <c r="V63" s="33">
        <v>12</v>
      </c>
      <c r="W63" s="32">
        <v>16</v>
      </c>
      <c r="X63" s="32">
        <v>15</v>
      </c>
      <c r="Y63" s="33">
        <v>1</v>
      </c>
      <c r="Z63" s="32">
        <v>347</v>
      </c>
      <c r="AA63" s="32">
        <v>277</v>
      </c>
      <c r="AB63" s="33">
        <v>70</v>
      </c>
      <c r="AC63" s="32">
        <v>2</v>
      </c>
      <c r="AD63" s="32">
        <v>2</v>
      </c>
      <c r="AE63" s="33">
        <v>0</v>
      </c>
      <c r="AF63" s="32">
        <v>32</v>
      </c>
      <c r="AG63" s="32">
        <v>29</v>
      </c>
      <c r="AH63" s="33">
        <v>3</v>
      </c>
      <c r="AI63" s="32">
        <v>9</v>
      </c>
      <c r="AJ63" s="32">
        <v>8</v>
      </c>
      <c r="AK63" s="33">
        <v>1</v>
      </c>
      <c r="AL63" s="32">
        <v>66</v>
      </c>
      <c r="AM63" s="32">
        <v>26</v>
      </c>
      <c r="AN63" s="33">
        <v>40</v>
      </c>
    </row>
    <row r="64" spans="1:40" ht="15" customHeight="1" x14ac:dyDescent="0.2">
      <c r="A64" s="31" t="s">
        <v>75</v>
      </c>
      <c r="B64" s="32">
        <v>746.55</v>
      </c>
      <c r="C64" s="32">
        <v>709</v>
      </c>
      <c r="D64" s="33">
        <v>37.549999999999997</v>
      </c>
      <c r="E64" s="32">
        <v>2410.9929999999999</v>
      </c>
      <c r="F64" s="32">
        <v>1604</v>
      </c>
      <c r="G64" s="33">
        <v>806.99300000000005</v>
      </c>
      <c r="H64" s="32">
        <v>23</v>
      </c>
      <c r="I64" s="32">
        <v>21</v>
      </c>
      <c r="J64" s="33">
        <v>2</v>
      </c>
      <c r="K64" s="32">
        <v>105</v>
      </c>
      <c r="L64" s="32">
        <v>93</v>
      </c>
      <c r="M64" s="33">
        <v>12</v>
      </c>
      <c r="N64" s="32">
        <v>1138.1510000000001</v>
      </c>
      <c r="O64" s="32">
        <v>1074</v>
      </c>
      <c r="P64" s="33">
        <v>64.150999999999996</v>
      </c>
      <c r="Q64" s="32">
        <v>746</v>
      </c>
      <c r="R64" s="32">
        <v>386</v>
      </c>
      <c r="S64" s="33">
        <v>360</v>
      </c>
      <c r="T64" s="32">
        <v>275</v>
      </c>
      <c r="U64" s="32">
        <v>261</v>
      </c>
      <c r="V64" s="33">
        <v>14</v>
      </c>
      <c r="W64" s="32">
        <v>27</v>
      </c>
      <c r="X64" s="32">
        <v>20</v>
      </c>
      <c r="Y64" s="33">
        <v>7</v>
      </c>
      <c r="Z64" s="32">
        <v>818</v>
      </c>
      <c r="AA64" s="32">
        <v>684</v>
      </c>
      <c r="AB64" s="33">
        <v>134</v>
      </c>
      <c r="AC64" s="32">
        <v>9.5</v>
      </c>
      <c r="AD64" s="32">
        <v>9.5</v>
      </c>
      <c r="AE64" s="33">
        <v>0</v>
      </c>
      <c r="AF64" s="32">
        <v>65</v>
      </c>
      <c r="AG64" s="32">
        <v>57</v>
      </c>
      <c r="AH64" s="33">
        <v>8</v>
      </c>
      <c r="AI64" s="32">
        <v>43</v>
      </c>
      <c r="AJ64" s="32">
        <v>40</v>
      </c>
      <c r="AK64" s="33">
        <v>3</v>
      </c>
      <c r="AL64" s="32">
        <v>143.80099999999999</v>
      </c>
      <c r="AM64" s="32">
        <v>79.042000000000002</v>
      </c>
      <c r="AN64" s="33">
        <v>64.759</v>
      </c>
    </row>
    <row r="65" spans="1:40" ht="15" customHeight="1" x14ac:dyDescent="0.2">
      <c r="A65" s="31" t="s">
        <v>76</v>
      </c>
      <c r="B65" s="32">
        <v>468.59300000000002</v>
      </c>
      <c r="C65" s="32">
        <v>429</v>
      </c>
      <c r="D65" s="33">
        <v>39.593000000000004</v>
      </c>
      <c r="E65" s="32">
        <v>1773.473</v>
      </c>
      <c r="F65" s="32">
        <v>1200</v>
      </c>
      <c r="G65" s="33">
        <v>573.47299999999996</v>
      </c>
      <c r="H65" s="32">
        <v>20</v>
      </c>
      <c r="I65" s="32">
        <v>19</v>
      </c>
      <c r="J65" s="33">
        <v>1</v>
      </c>
      <c r="K65" s="32">
        <v>126</v>
      </c>
      <c r="L65" s="32">
        <v>114</v>
      </c>
      <c r="M65" s="33">
        <v>12</v>
      </c>
      <c r="N65" s="32">
        <v>992.10599999999999</v>
      </c>
      <c r="O65" s="32">
        <v>944</v>
      </c>
      <c r="P65" s="33">
        <v>48.106000000000002</v>
      </c>
      <c r="Q65" s="32">
        <v>528.83299999999997</v>
      </c>
      <c r="R65" s="32">
        <v>396</v>
      </c>
      <c r="S65" s="33">
        <v>132.833</v>
      </c>
      <c r="T65" s="32">
        <v>210</v>
      </c>
      <c r="U65" s="32">
        <v>198</v>
      </c>
      <c r="V65" s="33">
        <v>12</v>
      </c>
      <c r="W65" s="32">
        <v>32</v>
      </c>
      <c r="X65" s="32">
        <v>29</v>
      </c>
      <c r="Y65" s="33">
        <v>3</v>
      </c>
      <c r="Z65" s="32">
        <v>758.15499999999997</v>
      </c>
      <c r="AA65" s="32">
        <v>552</v>
      </c>
      <c r="AB65" s="33">
        <v>206.155</v>
      </c>
      <c r="AC65" s="32">
        <v>3</v>
      </c>
      <c r="AD65" s="32">
        <v>2</v>
      </c>
      <c r="AE65" s="33">
        <v>1</v>
      </c>
      <c r="AF65" s="32">
        <v>62.133000000000003</v>
      </c>
      <c r="AG65" s="32">
        <v>54</v>
      </c>
      <c r="AH65" s="33">
        <v>8.1329999999999991</v>
      </c>
      <c r="AI65" s="32">
        <v>12</v>
      </c>
      <c r="AJ65" s="32">
        <v>12</v>
      </c>
      <c r="AK65" s="33">
        <v>0</v>
      </c>
      <c r="AL65" s="32">
        <v>152.702</v>
      </c>
      <c r="AM65" s="32">
        <v>77</v>
      </c>
      <c r="AN65" s="33">
        <v>75.701999999999998</v>
      </c>
    </row>
    <row r="66" spans="1:40" ht="15" customHeight="1" x14ac:dyDescent="0.2">
      <c r="A66" s="31" t="s">
        <v>77</v>
      </c>
      <c r="B66" s="32">
        <v>772.16600000000005</v>
      </c>
      <c r="C66" s="32">
        <v>704</v>
      </c>
      <c r="D66" s="33">
        <v>68.165999999999997</v>
      </c>
      <c r="E66" s="32">
        <v>3916.6790000000001</v>
      </c>
      <c r="F66" s="32">
        <v>2721</v>
      </c>
      <c r="G66" s="33">
        <v>1195.6790000000001</v>
      </c>
      <c r="H66" s="32">
        <v>50.040999999999997</v>
      </c>
      <c r="I66" s="32">
        <v>44</v>
      </c>
      <c r="J66" s="33">
        <v>6.0410000000000004</v>
      </c>
      <c r="K66" s="32">
        <v>141</v>
      </c>
      <c r="L66" s="32">
        <v>113</v>
      </c>
      <c r="M66" s="33">
        <v>28</v>
      </c>
      <c r="N66" s="32">
        <v>1519</v>
      </c>
      <c r="O66" s="32">
        <v>1394</v>
      </c>
      <c r="P66" s="33">
        <v>125</v>
      </c>
      <c r="Q66" s="32">
        <v>812.11</v>
      </c>
      <c r="R66" s="32">
        <v>573</v>
      </c>
      <c r="S66" s="33">
        <v>239.11</v>
      </c>
      <c r="T66" s="32">
        <v>485</v>
      </c>
      <c r="U66" s="32">
        <v>449</v>
      </c>
      <c r="V66" s="33">
        <v>36</v>
      </c>
      <c r="W66" s="32">
        <v>94</v>
      </c>
      <c r="X66" s="32">
        <v>82</v>
      </c>
      <c r="Y66" s="33">
        <v>12</v>
      </c>
      <c r="Z66" s="32">
        <v>1512</v>
      </c>
      <c r="AA66" s="32">
        <v>1066</v>
      </c>
      <c r="AB66" s="33">
        <v>446</v>
      </c>
      <c r="AC66" s="32">
        <v>14</v>
      </c>
      <c r="AD66" s="32">
        <v>10</v>
      </c>
      <c r="AE66" s="33">
        <v>4</v>
      </c>
      <c r="AF66" s="32">
        <v>159</v>
      </c>
      <c r="AG66" s="32">
        <v>140</v>
      </c>
      <c r="AH66" s="33">
        <v>19</v>
      </c>
      <c r="AI66" s="32">
        <v>44</v>
      </c>
      <c r="AJ66" s="32">
        <v>35</v>
      </c>
      <c r="AK66" s="33">
        <v>9</v>
      </c>
      <c r="AL66" s="32">
        <v>326</v>
      </c>
      <c r="AM66" s="32">
        <v>180</v>
      </c>
      <c r="AN66" s="33">
        <v>146</v>
      </c>
    </row>
    <row r="67" spans="1:40" ht="15" customHeight="1" x14ac:dyDescent="0.2">
      <c r="A67" s="31" t="s">
        <v>78</v>
      </c>
      <c r="B67" s="32">
        <v>33</v>
      </c>
      <c r="C67" s="32">
        <v>28</v>
      </c>
      <c r="D67" s="33">
        <v>5</v>
      </c>
      <c r="E67" s="32">
        <v>483</v>
      </c>
      <c r="F67" s="32">
        <v>344</v>
      </c>
      <c r="G67" s="33">
        <v>139</v>
      </c>
      <c r="H67" s="32">
        <v>2</v>
      </c>
      <c r="I67" s="32">
        <v>2</v>
      </c>
      <c r="J67" s="33">
        <v>0</v>
      </c>
      <c r="K67" s="32">
        <v>14</v>
      </c>
      <c r="L67" s="32">
        <v>12</v>
      </c>
      <c r="M67" s="33">
        <v>2</v>
      </c>
      <c r="N67" s="32">
        <v>128.041</v>
      </c>
      <c r="O67" s="32">
        <v>122</v>
      </c>
      <c r="P67" s="33">
        <v>6.0410000000000004</v>
      </c>
      <c r="Q67" s="32">
        <v>54</v>
      </c>
      <c r="R67" s="32">
        <v>47</v>
      </c>
      <c r="S67" s="33">
        <v>7</v>
      </c>
      <c r="T67" s="32">
        <v>22</v>
      </c>
      <c r="U67" s="32">
        <v>21</v>
      </c>
      <c r="V67" s="33">
        <v>1</v>
      </c>
      <c r="W67" s="32">
        <v>3</v>
      </c>
      <c r="X67" s="32">
        <v>3</v>
      </c>
      <c r="Y67" s="33">
        <v>0</v>
      </c>
      <c r="Z67" s="32">
        <v>115</v>
      </c>
      <c r="AA67" s="32">
        <v>75</v>
      </c>
      <c r="AB67" s="33">
        <v>40</v>
      </c>
      <c r="AC67" s="32">
        <v>0</v>
      </c>
      <c r="AD67" s="32">
        <v>0</v>
      </c>
      <c r="AE67" s="33">
        <v>0</v>
      </c>
      <c r="AF67" s="32">
        <v>8</v>
      </c>
      <c r="AG67" s="32">
        <v>8</v>
      </c>
      <c r="AH67" s="33">
        <v>0</v>
      </c>
      <c r="AI67" s="32">
        <v>3</v>
      </c>
      <c r="AJ67" s="32">
        <v>3</v>
      </c>
      <c r="AK67" s="33">
        <v>0</v>
      </c>
      <c r="AL67" s="32">
        <v>47.957999999999998</v>
      </c>
      <c r="AM67" s="32">
        <v>23</v>
      </c>
      <c r="AN67" s="33">
        <v>24.957999999999998</v>
      </c>
    </row>
    <row r="68" spans="1:40" ht="15" customHeight="1" x14ac:dyDescent="0.2">
      <c r="A68" s="31" t="s">
        <v>79</v>
      </c>
      <c r="B68" s="32">
        <v>386.375</v>
      </c>
      <c r="C68" s="32">
        <v>332</v>
      </c>
      <c r="D68" s="33">
        <v>54.375</v>
      </c>
      <c r="E68" s="32">
        <v>2064.8560000000002</v>
      </c>
      <c r="F68" s="32">
        <v>1357</v>
      </c>
      <c r="G68" s="33">
        <v>707.85599999999999</v>
      </c>
      <c r="H68" s="32">
        <v>15.035</v>
      </c>
      <c r="I68" s="32">
        <v>12</v>
      </c>
      <c r="J68" s="33">
        <v>3.0350000000000001</v>
      </c>
      <c r="K68" s="32">
        <v>92</v>
      </c>
      <c r="L68" s="32">
        <v>73</v>
      </c>
      <c r="M68" s="33">
        <v>19</v>
      </c>
      <c r="N68" s="32">
        <v>653.072</v>
      </c>
      <c r="O68" s="32">
        <v>617</v>
      </c>
      <c r="P68" s="33">
        <v>36.072000000000003</v>
      </c>
      <c r="Q68" s="32">
        <v>385.875</v>
      </c>
      <c r="R68" s="32">
        <v>284</v>
      </c>
      <c r="S68" s="33">
        <v>101.875</v>
      </c>
      <c r="T68" s="32">
        <v>245</v>
      </c>
      <c r="U68" s="32">
        <v>220</v>
      </c>
      <c r="V68" s="33">
        <v>25</v>
      </c>
      <c r="W68" s="32">
        <v>49</v>
      </c>
      <c r="X68" s="32">
        <v>43</v>
      </c>
      <c r="Y68" s="33">
        <v>6</v>
      </c>
      <c r="Z68" s="32">
        <v>728</v>
      </c>
      <c r="AA68" s="32">
        <v>532</v>
      </c>
      <c r="AB68" s="33">
        <v>196</v>
      </c>
      <c r="AC68" s="32">
        <v>9</v>
      </c>
      <c r="AD68" s="32">
        <v>6</v>
      </c>
      <c r="AE68" s="33">
        <v>3</v>
      </c>
      <c r="AF68" s="32">
        <v>74</v>
      </c>
      <c r="AG68" s="32">
        <v>64</v>
      </c>
      <c r="AH68" s="33">
        <v>10</v>
      </c>
      <c r="AI68" s="32">
        <v>21</v>
      </c>
      <c r="AJ68" s="32">
        <v>20</v>
      </c>
      <c r="AK68" s="33">
        <v>1</v>
      </c>
      <c r="AL68" s="32">
        <v>141.78299999999999</v>
      </c>
      <c r="AM68" s="32">
        <v>67</v>
      </c>
      <c r="AN68" s="33">
        <v>74.783000000000001</v>
      </c>
    </row>
    <row r="69" spans="1:40" ht="15" customHeight="1" x14ac:dyDescent="0.2">
      <c r="A69" s="31" t="s">
        <v>80</v>
      </c>
      <c r="B69" s="32">
        <v>249.09299999999999</v>
      </c>
      <c r="C69" s="32">
        <v>214</v>
      </c>
      <c r="D69" s="33">
        <v>35.093000000000004</v>
      </c>
      <c r="E69" s="32">
        <v>1876.0609999999999</v>
      </c>
      <c r="F69" s="32">
        <v>1119</v>
      </c>
      <c r="G69" s="33">
        <v>757.06100000000004</v>
      </c>
      <c r="H69" s="32">
        <v>17</v>
      </c>
      <c r="I69" s="32">
        <v>15</v>
      </c>
      <c r="J69" s="33">
        <v>2</v>
      </c>
      <c r="K69" s="32">
        <v>70</v>
      </c>
      <c r="L69" s="32">
        <v>62</v>
      </c>
      <c r="M69" s="33">
        <v>8</v>
      </c>
      <c r="N69" s="32">
        <v>621.12400000000002</v>
      </c>
      <c r="O69" s="32">
        <v>583</v>
      </c>
      <c r="P69" s="33">
        <v>38.124000000000002</v>
      </c>
      <c r="Q69" s="32">
        <v>354</v>
      </c>
      <c r="R69" s="32">
        <v>240</v>
      </c>
      <c r="S69" s="33">
        <v>114</v>
      </c>
      <c r="T69" s="32">
        <v>210</v>
      </c>
      <c r="U69" s="32">
        <v>187</v>
      </c>
      <c r="V69" s="33">
        <v>23</v>
      </c>
      <c r="W69" s="32">
        <v>94</v>
      </c>
      <c r="X69" s="32">
        <v>85</v>
      </c>
      <c r="Y69" s="33">
        <v>9</v>
      </c>
      <c r="Z69" s="32">
        <v>711</v>
      </c>
      <c r="AA69" s="32">
        <v>496</v>
      </c>
      <c r="AB69" s="33">
        <v>215</v>
      </c>
      <c r="AC69" s="32">
        <v>7</v>
      </c>
      <c r="AD69" s="32">
        <v>4</v>
      </c>
      <c r="AE69" s="33">
        <v>3</v>
      </c>
      <c r="AF69" s="32">
        <v>49</v>
      </c>
      <c r="AG69" s="32">
        <v>40</v>
      </c>
      <c r="AH69" s="33">
        <v>9</v>
      </c>
      <c r="AI69" s="32">
        <v>27</v>
      </c>
      <c r="AJ69" s="32">
        <v>18</v>
      </c>
      <c r="AK69" s="33">
        <v>9</v>
      </c>
      <c r="AL69" s="32">
        <v>136.71799999999999</v>
      </c>
      <c r="AM69" s="32">
        <v>87</v>
      </c>
      <c r="AN69" s="33">
        <v>49.718000000000004</v>
      </c>
    </row>
    <row r="70" spans="1:40" ht="15" customHeight="1" x14ac:dyDescent="0.2">
      <c r="A70" s="31" t="s">
        <v>81</v>
      </c>
      <c r="B70" s="32">
        <v>417.33300000000003</v>
      </c>
      <c r="C70" s="32">
        <v>381</v>
      </c>
      <c r="D70" s="33">
        <v>36.332999999999998</v>
      </c>
      <c r="E70" s="32">
        <v>3048.3629999999998</v>
      </c>
      <c r="F70" s="32">
        <v>2064</v>
      </c>
      <c r="G70" s="33">
        <v>984.36300000000006</v>
      </c>
      <c r="H70" s="32">
        <v>21.05</v>
      </c>
      <c r="I70" s="32">
        <v>18</v>
      </c>
      <c r="J70" s="33">
        <v>3.05</v>
      </c>
      <c r="K70" s="32">
        <v>92</v>
      </c>
      <c r="L70" s="32">
        <v>82</v>
      </c>
      <c r="M70" s="33">
        <v>10</v>
      </c>
      <c r="N70" s="32">
        <v>954</v>
      </c>
      <c r="O70" s="32">
        <v>913</v>
      </c>
      <c r="P70" s="33">
        <v>41</v>
      </c>
      <c r="Q70" s="32">
        <v>624.37199999999996</v>
      </c>
      <c r="R70" s="32">
        <v>505</v>
      </c>
      <c r="S70" s="33">
        <v>119.372</v>
      </c>
      <c r="T70" s="32">
        <v>307.875</v>
      </c>
      <c r="U70" s="32">
        <v>281</v>
      </c>
      <c r="V70" s="33">
        <v>26.875</v>
      </c>
      <c r="W70" s="32">
        <v>71</v>
      </c>
      <c r="X70" s="32">
        <v>66</v>
      </c>
      <c r="Y70" s="33">
        <v>5</v>
      </c>
      <c r="Z70" s="32">
        <v>1089</v>
      </c>
      <c r="AA70" s="32">
        <v>817</v>
      </c>
      <c r="AB70" s="33">
        <v>272</v>
      </c>
      <c r="AC70" s="32">
        <v>6</v>
      </c>
      <c r="AD70" s="32">
        <v>4</v>
      </c>
      <c r="AE70" s="33">
        <v>2</v>
      </c>
      <c r="AF70" s="32">
        <v>72</v>
      </c>
      <c r="AG70" s="32">
        <v>58</v>
      </c>
      <c r="AH70" s="33">
        <v>14</v>
      </c>
      <c r="AI70" s="32">
        <v>37</v>
      </c>
      <c r="AJ70" s="32">
        <v>32</v>
      </c>
      <c r="AK70" s="33">
        <v>5</v>
      </c>
      <c r="AL70" s="32">
        <v>200.005</v>
      </c>
      <c r="AM70" s="32">
        <v>128</v>
      </c>
      <c r="AN70" s="33">
        <v>72.004999999999995</v>
      </c>
    </row>
    <row r="71" spans="1:40" ht="15" customHeight="1" x14ac:dyDescent="0.2">
      <c r="A71" s="31" t="s">
        <v>82</v>
      </c>
      <c r="B71" s="32">
        <v>528.44899999999996</v>
      </c>
      <c r="C71" s="32">
        <v>489</v>
      </c>
      <c r="D71" s="33">
        <v>39.448999999999998</v>
      </c>
      <c r="E71" s="32">
        <v>1624.9649999999999</v>
      </c>
      <c r="F71" s="32">
        <v>1140</v>
      </c>
      <c r="G71" s="33">
        <v>484.96499999999997</v>
      </c>
      <c r="H71" s="32">
        <v>12</v>
      </c>
      <c r="I71" s="32">
        <v>6</v>
      </c>
      <c r="J71" s="33">
        <v>6</v>
      </c>
      <c r="K71" s="32">
        <v>172</v>
      </c>
      <c r="L71" s="32">
        <v>130</v>
      </c>
      <c r="M71" s="33">
        <v>42</v>
      </c>
      <c r="N71" s="32">
        <v>833.23</v>
      </c>
      <c r="O71" s="32">
        <v>806</v>
      </c>
      <c r="P71" s="33">
        <v>27.23</v>
      </c>
      <c r="Q71" s="32">
        <v>320.16899999999998</v>
      </c>
      <c r="R71" s="32">
        <v>192</v>
      </c>
      <c r="S71" s="33">
        <v>128.16900000000001</v>
      </c>
      <c r="T71" s="32">
        <v>156.875</v>
      </c>
      <c r="U71" s="32">
        <v>144</v>
      </c>
      <c r="V71" s="33">
        <v>12.875</v>
      </c>
      <c r="W71" s="32">
        <v>59</v>
      </c>
      <c r="X71" s="32">
        <v>57</v>
      </c>
      <c r="Y71" s="33">
        <v>2</v>
      </c>
      <c r="Z71" s="32">
        <v>470</v>
      </c>
      <c r="AA71" s="32">
        <v>378</v>
      </c>
      <c r="AB71" s="33">
        <v>92</v>
      </c>
      <c r="AC71" s="32">
        <v>1</v>
      </c>
      <c r="AD71" s="32">
        <v>1</v>
      </c>
      <c r="AE71" s="33">
        <v>0</v>
      </c>
      <c r="AF71" s="32">
        <v>47</v>
      </c>
      <c r="AG71" s="32">
        <v>39</v>
      </c>
      <c r="AH71" s="33">
        <v>8</v>
      </c>
      <c r="AI71" s="32">
        <v>18</v>
      </c>
      <c r="AJ71" s="32">
        <v>17</v>
      </c>
      <c r="AK71" s="33">
        <v>1</v>
      </c>
      <c r="AL71" s="32">
        <v>78.307000000000002</v>
      </c>
      <c r="AM71" s="32">
        <v>38</v>
      </c>
      <c r="AN71" s="33">
        <v>40.307000000000002</v>
      </c>
    </row>
    <row r="72" spans="1:40" ht="15" customHeight="1" x14ac:dyDescent="0.2">
      <c r="A72" s="31" t="s">
        <v>83</v>
      </c>
      <c r="B72" s="32">
        <v>389.1</v>
      </c>
      <c r="C72" s="32">
        <v>351</v>
      </c>
      <c r="D72" s="33">
        <v>38.1</v>
      </c>
      <c r="E72" s="32">
        <v>1673.1780000000001</v>
      </c>
      <c r="F72" s="32">
        <v>1096</v>
      </c>
      <c r="G72" s="33">
        <v>577.178</v>
      </c>
      <c r="H72" s="32">
        <v>15</v>
      </c>
      <c r="I72" s="32">
        <v>12</v>
      </c>
      <c r="J72" s="33">
        <v>3</v>
      </c>
      <c r="K72" s="32">
        <v>131</v>
      </c>
      <c r="L72" s="32">
        <v>103</v>
      </c>
      <c r="M72" s="33">
        <v>28</v>
      </c>
      <c r="N72" s="32">
        <v>749.23599999999999</v>
      </c>
      <c r="O72" s="32">
        <v>719</v>
      </c>
      <c r="P72" s="33">
        <v>30.236000000000001</v>
      </c>
      <c r="Q72" s="32">
        <v>287.19200000000001</v>
      </c>
      <c r="R72" s="32">
        <v>193</v>
      </c>
      <c r="S72" s="33">
        <v>94.191999999999993</v>
      </c>
      <c r="T72" s="32">
        <v>103</v>
      </c>
      <c r="U72" s="32">
        <v>91</v>
      </c>
      <c r="V72" s="33">
        <v>12</v>
      </c>
      <c r="W72" s="32">
        <v>105</v>
      </c>
      <c r="X72" s="32">
        <v>103</v>
      </c>
      <c r="Y72" s="33">
        <v>2</v>
      </c>
      <c r="Z72" s="32">
        <v>442</v>
      </c>
      <c r="AA72" s="32">
        <v>357</v>
      </c>
      <c r="AB72" s="33">
        <v>85</v>
      </c>
      <c r="AC72" s="32">
        <v>3</v>
      </c>
      <c r="AD72" s="32">
        <v>2</v>
      </c>
      <c r="AE72" s="33">
        <v>1</v>
      </c>
      <c r="AF72" s="32">
        <v>24</v>
      </c>
      <c r="AG72" s="32">
        <v>22</v>
      </c>
      <c r="AH72" s="33">
        <v>2</v>
      </c>
      <c r="AI72" s="32">
        <v>10</v>
      </c>
      <c r="AJ72" s="32">
        <v>8</v>
      </c>
      <c r="AK72" s="33">
        <v>2</v>
      </c>
      <c r="AL72" s="32">
        <v>102.288</v>
      </c>
      <c r="AM72" s="32">
        <v>59</v>
      </c>
      <c r="AN72" s="33">
        <v>43.287999999999997</v>
      </c>
    </row>
    <row r="73" spans="1:40" ht="15" customHeight="1" x14ac:dyDescent="0.2">
      <c r="A73" s="31" t="s">
        <v>84</v>
      </c>
      <c r="B73" s="32">
        <v>320.12299999999999</v>
      </c>
      <c r="C73" s="32">
        <v>293</v>
      </c>
      <c r="D73" s="33">
        <v>27.123000000000001</v>
      </c>
      <c r="E73" s="32">
        <v>1012.091</v>
      </c>
      <c r="F73" s="32">
        <v>706</v>
      </c>
      <c r="G73" s="33">
        <v>306.09100000000001</v>
      </c>
      <c r="H73" s="32">
        <v>10</v>
      </c>
      <c r="I73" s="32">
        <v>9</v>
      </c>
      <c r="J73" s="33">
        <v>1</v>
      </c>
      <c r="K73" s="32">
        <v>151</v>
      </c>
      <c r="L73" s="32">
        <v>114</v>
      </c>
      <c r="M73" s="33">
        <v>37</v>
      </c>
      <c r="N73" s="32">
        <v>774.30700000000002</v>
      </c>
      <c r="O73" s="32">
        <v>723</v>
      </c>
      <c r="P73" s="33">
        <v>51.307000000000002</v>
      </c>
      <c r="Q73" s="32">
        <v>232</v>
      </c>
      <c r="R73" s="32">
        <v>145</v>
      </c>
      <c r="S73" s="33">
        <v>87</v>
      </c>
      <c r="T73" s="32">
        <v>122</v>
      </c>
      <c r="U73" s="32">
        <v>116</v>
      </c>
      <c r="V73" s="33">
        <v>6</v>
      </c>
      <c r="W73" s="32">
        <v>14</v>
      </c>
      <c r="X73" s="32">
        <v>11</v>
      </c>
      <c r="Y73" s="33">
        <v>3</v>
      </c>
      <c r="Z73" s="32">
        <v>338</v>
      </c>
      <c r="AA73" s="32">
        <v>276</v>
      </c>
      <c r="AB73" s="33">
        <v>62</v>
      </c>
      <c r="AC73" s="32">
        <v>4</v>
      </c>
      <c r="AD73" s="32">
        <v>4</v>
      </c>
      <c r="AE73" s="33">
        <v>0</v>
      </c>
      <c r="AF73" s="32">
        <v>33</v>
      </c>
      <c r="AG73" s="32">
        <v>28</v>
      </c>
      <c r="AH73" s="33">
        <v>5</v>
      </c>
      <c r="AI73" s="32">
        <v>12</v>
      </c>
      <c r="AJ73" s="32">
        <v>12</v>
      </c>
      <c r="AK73" s="33">
        <v>0</v>
      </c>
      <c r="AL73" s="32">
        <v>81.445999999999998</v>
      </c>
      <c r="AM73" s="32">
        <v>29</v>
      </c>
      <c r="AN73" s="33">
        <v>52.445999999999998</v>
      </c>
    </row>
    <row r="74" spans="1:40" ht="15" customHeight="1" x14ac:dyDescent="0.2">
      <c r="A74" s="31" t="s">
        <v>85</v>
      </c>
      <c r="B74" s="32">
        <v>660.48599999999999</v>
      </c>
      <c r="C74" s="32">
        <v>584</v>
      </c>
      <c r="D74" s="33">
        <v>76.486000000000004</v>
      </c>
      <c r="E74" s="32">
        <v>1710.191</v>
      </c>
      <c r="F74" s="32">
        <v>1226</v>
      </c>
      <c r="G74" s="33">
        <v>484.19099999999997</v>
      </c>
      <c r="H74" s="32">
        <v>12</v>
      </c>
      <c r="I74" s="32">
        <v>11</v>
      </c>
      <c r="J74" s="33">
        <v>1</v>
      </c>
      <c r="K74" s="32">
        <v>217</v>
      </c>
      <c r="L74" s="32">
        <v>153</v>
      </c>
      <c r="M74" s="33">
        <v>64</v>
      </c>
      <c r="N74" s="32">
        <v>1695.479</v>
      </c>
      <c r="O74" s="32">
        <v>1593</v>
      </c>
      <c r="P74" s="33">
        <v>102.479</v>
      </c>
      <c r="Q74" s="32">
        <v>316.505</v>
      </c>
      <c r="R74" s="32">
        <v>205</v>
      </c>
      <c r="S74" s="33">
        <v>111.505</v>
      </c>
      <c r="T74" s="32">
        <v>187</v>
      </c>
      <c r="U74" s="32">
        <v>148</v>
      </c>
      <c r="V74" s="33">
        <v>39</v>
      </c>
      <c r="W74" s="32">
        <v>17</v>
      </c>
      <c r="X74" s="32">
        <v>15</v>
      </c>
      <c r="Y74" s="33">
        <v>2</v>
      </c>
      <c r="Z74" s="32">
        <v>471</v>
      </c>
      <c r="AA74" s="32">
        <v>369</v>
      </c>
      <c r="AB74" s="33">
        <v>102</v>
      </c>
      <c r="AC74" s="32">
        <v>4</v>
      </c>
      <c r="AD74" s="32">
        <v>2</v>
      </c>
      <c r="AE74" s="33">
        <v>2</v>
      </c>
      <c r="AF74" s="32">
        <v>44</v>
      </c>
      <c r="AG74" s="32">
        <v>37</v>
      </c>
      <c r="AH74" s="33">
        <v>7</v>
      </c>
      <c r="AI74" s="32">
        <v>12</v>
      </c>
      <c r="AJ74" s="32">
        <v>7</v>
      </c>
      <c r="AK74" s="33">
        <v>5</v>
      </c>
      <c r="AL74" s="32">
        <v>123.333</v>
      </c>
      <c r="AM74" s="32">
        <v>54</v>
      </c>
      <c r="AN74" s="33">
        <v>69.332999999999998</v>
      </c>
    </row>
    <row r="75" spans="1:40" ht="15" customHeight="1" x14ac:dyDescent="0.2">
      <c r="A75" s="31" t="s">
        <v>86</v>
      </c>
      <c r="B75" s="32">
        <v>135</v>
      </c>
      <c r="C75" s="32">
        <v>125</v>
      </c>
      <c r="D75" s="33">
        <v>10</v>
      </c>
      <c r="E75" s="32">
        <v>761.99900000000002</v>
      </c>
      <c r="F75" s="32">
        <v>470</v>
      </c>
      <c r="G75" s="33">
        <v>291.99900000000002</v>
      </c>
      <c r="H75" s="32">
        <v>4</v>
      </c>
      <c r="I75" s="32">
        <v>3</v>
      </c>
      <c r="J75" s="33">
        <v>1</v>
      </c>
      <c r="K75" s="32">
        <v>64</v>
      </c>
      <c r="L75" s="32">
        <v>51</v>
      </c>
      <c r="M75" s="33">
        <v>13</v>
      </c>
      <c r="N75" s="32">
        <v>438.5</v>
      </c>
      <c r="O75" s="32">
        <v>426</v>
      </c>
      <c r="P75" s="33">
        <v>12.5</v>
      </c>
      <c r="Q75" s="32">
        <v>117</v>
      </c>
      <c r="R75" s="32">
        <v>71</v>
      </c>
      <c r="S75" s="33">
        <v>46</v>
      </c>
      <c r="T75" s="32">
        <v>57</v>
      </c>
      <c r="U75" s="32">
        <v>51</v>
      </c>
      <c r="V75" s="33">
        <v>6</v>
      </c>
      <c r="W75" s="32">
        <v>13</v>
      </c>
      <c r="X75" s="32">
        <v>11</v>
      </c>
      <c r="Y75" s="33">
        <v>2</v>
      </c>
      <c r="Z75" s="32">
        <v>157</v>
      </c>
      <c r="AA75" s="32">
        <v>129</v>
      </c>
      <c r="AB75" s="33">
        <v>28</v>
      </c>
      <c r="AC75" s="32">
        <v>2</v>
      </c>
      <c r="AD75" s="32">
        <v>1</v>
      </c>
      <c r="AE75" s="33">
        <v>1</v>
      </c>
      <c r="AF75" s="32">
        <v>35</v>
      </c>
      <c r="AG75" s="32">
        <v>26</v>
      </c>
      <c r="AH75" s="33">
        <v>9</v>
      </c>
      <c r="AI75" s="32">
        <v>10</v>
      </c>
      <c r="AJ75" s="32">
        <v>8</v>
      </c>
      <c r="AK75" s="33">
        <v>2</v>
      </c>
      <c r="AL75" s="32">
        <v>48.5</v>
      </c>
      <c r="AM75" s="32">
        <v>25</v>
      </c>
      <c r="AN75" s="33">
        <v>23.5</v>
      </c>
    </row>
    <row r="76" spans="1:40" ht="15" customHeight="1" x14ac:dyDescent="0.2">
      <c r="A76" s="31" t="s">
        <v>87</v>
      </c>
      <c r="B76" s="32">
        <v>100</v>
      </c>
      <c r="C76" s="32">
        <v>89</v>
      </c>
      <c r="D76" s="33">
        <v>11</v>
      </c>
      <c r="E76" s="32">
        <v>516</v>
      </c>
      <c r="F76" s="32">
        <v>286</v>
      </c>
      <c r="G76" s="33">
        <v>230</v>
      </c>
      <c r="H76" s="32">
        <v>6</v>
      </c>
      <c r="I76" s="32">
        <v>6</v>
      </c>
      <c r="J76" s="33">
        <v>0</v>
      </c>
      <c r="K76" s="32">
        <v>60</v>
      </c>
      <c r="L76" s="32">
        <v>46</v>
      </c>
      <c r="M76" s="33">
        <v>14</v>
      </c>
      <c r="N76" s="32">
        <v>220</v>
      </c>
      <c r="O76" s="32">
        <v>210</v>
      </c>
      <c r="P76" s="33">
        <v>10</v>
      </c>
      <c r="Q76" s="32">
        <v>154</v>
      </c>
      <c r="R76" s="32">
        <v>60</v>
      </c>
      <c r="S76" s="33">
        <v>94</v>
      </c>
      <c r="T76" s="32">
        <v>46</v>
      </c>
      <c r="U76" s="32">
        <v>39</v>
      </c>
      <c r="V76" s="33">
        <v>7</v>
      </c>
      <c r="W76" s="32">
        <v>6</v>
      </c>
      <c r="X76" s="32">
        <v>6</v>
      </c>
      <c r="Y76" s="33">
        <v>0</v>
      </c>
      <c r="Z76" s="32">
        <v>137</v>
      </c>
      <c r="AA76" s="32">
        <v>105</v>
      </c>
      <c r="AB76" s="33">
        <v>32</v>
      </c>
      <c r="AC76" s="32">
        <v>4</v>
      </c>
      <c r="AD76" s="32">
        <v>2</v>
      </c>
      <c r="AE76" s="33">
        <v>2</v>
      </c>
      <c r="AF76" s="32">
        <v>17</v>
      </c>
      <c r="AG76" s="32">
        <v>13</v>
      </c>
      <c r="AH76" s="33">
        <v>4</v>
      </c>
      <c r="AI76" s="32">
        <v>4</v>
      </c>
      <c r="AJ76" s="32">
        <v>3</v>
      </c>
      <c r="AK76" s="33">
        <v>1</v>
      </c>
      <c r="AL76" s="32">
        <v>32</v>
      </c>
      <c r="AM76" s="32">
        <v>17</v>
      </c>
      <c r="AN76" s="33">
        <v>15</v>
      </c>
    </row>
    <row r="77" spans="1:40" ht="15" customHeight="1" x14ac:dyDescent="0.2">
      <c r="A77" s="31" t="s">
        <v>88</v>
      </c>
      <c r="B77" s="32">
        <v>790.94500000000005</v>
      </c>
      <c r="C77" s="32">
        <v>693</v>
      </c>
      <c r="D77" s="33">
        <v>97.944999999999993</v>
      </c>
      <c r="E77" s="32">
        <v>2509.4430000000002</v>
      </c>
      <c r="F77" s="32">
        <v>1579</v>
      </c>
      <c r="G77" s="33">
        <v>930.44299999999998</v>
      </c>
      <c r="H77" s="32">
        <v>28</v>
      </c>
      <c r="I77" s="32">
        <v>23</v>
      </c>
      <c r="J77" s="33">
        <v>5</v>
      </c>
      <c r="K77" s="32">
        <v>389</v>
      </c>
      <c r="L77" s="32">
        <v>263</v>
      </c>
      <c r="M77" s="33">
        <v>126</v>
      </c>
      <c r="N77" s="32">
        <v>1508.723</v>
      </c>
      <c r="O77" s="32">
        <v>1423</v>
      </c>
      <c r="P77" s="33">
        <v>85.722999999999999</v>
      </c>
      <c r="Q77" s="32">
        <v>607.53200000000004</v>
      </c>
      <c r="R77" s="32">
        <v>358</v>
      </c>
      <c r="S77" s="33">
        <v>249.53200000000001</v>
      </c>
      <c r="T77" s="32">
        <v>308</v>
      </c>
      <c r="U77" s="32">
        <v>242</v>
      </c>
      <c r="V77" s="33">
        <v>66</v>
      </c>
      <c r="W77" s="32">
        <v>50</v>
      </c>
      <c r="X77" s="32">
        <v>43</v>
      </c>
      <c r="Y77" s="33">
        <v>7</v>
      </c>
      <c r="Z77" s="32">
        <v>813</v>
      </c>
      <c r="AA77" s="32">
        <v>579</v>
      </c>
      <c r="AB77" s="33">
        <v>234</v>
      </c>
      <c r="AC77" s="32">
        <v>9.5</v>
      </c>
      <c r="AD77" s="32">
        <v>8.5</v>
      </c>
      <c r="AE77" s="33">
        <v>1</v>
      </c>
      <c r="AF77" s="32">
        <v>96</v>
      </c>
      <c r="AG77" s="32">
        <v>75</v>
      </c>
      <c r="AH77" s="33">
        <v>21</v>
      </c>
      <c r="AI77" s="32">
        <v>22</v>
      </c>
      <c r="AJ77" s="32">
        <v>17</v>
      </c>
      <c r="AK77" s="33">
        <v>5</v>
      </c>
      <c r="AL77" s="32">
        <v>195.85</v>
      </c>
      <c r="AM77" s="32">
        <v>102.03700000000001</v>
      </c>
      <c r="AN77" s="33">
        <v>93.813000000000002</v>
      </c>
    </row>
    <row r="78" spans="1:40" ht="15" customHeight="1" x14ac:dyDescent="0.2">
      <c r="A78" s="31" t="s">
        <v>89</v>
      </c>
      <c r="B78" s="32">
        <v>954.83600000000001</v>
      </c>
      <c r="C78" s="32">
        <v>848</v>
      </c>
      <c r="D78" s="33">
        <v>106.836</v>
      </c>
      <c r="E78" s="32">
        <v>4566.6540000000005</v>
      </c>
      <c r="F78" s="32">
        <v>3084</v>
      </c>
      <c r="G78" s="33">
        <v>1482.654</v>
      </c>
      <c r="H78" s="32">
        <v>46.067999999999998</v>
      </c>
      <c r="I78" s="32">
        <v>38</v>
      </c>
      <c r="J78" s="33">
        <v>8.0679999999999996</v>
      </c>
      <c r="K78" s="32">
        <v>202</v>
      </c>
      <c r="L78" s="32">
        <v>182</v>
      </c>
      <c r="M78" s="33">
        <v>20</v>
      </c>
      <c r="N78" s="32">
        <v>1827.2080000000001</v>
      </c>
      <c r="O78" s="32">
        <v>1692</v>
      </c>
      <c r="P78" s="33">
        <v>135.208</v>
      </c>
      <c r="Q78" s="32">
        <v>2905.7370000000001</v>
      </c>
      <c r="R78" s="32">
        <v>719</v>
      </c>
      <c r="S78" s="33">
        <v>2186.7370000000001</v>
      </c>
      <c r="T78" s="32">
        <v>630</v>
      </c>
      <c r="U78" s="32">
        <v>547</v>
      </c>
      <c r="V78" s="33">
        <v>83</v>
      </c>
      <c r="W78" s="32">
        <v>48</v>
      </c>
      <c r="X78" s="32">
        <v>44</v>
      </c>
      <c r="Y78" s="33">
        <v>4</v>
      </c>
      <c r="Z78" s="32">
        <v>1499.0609999999999</v>
      </c>
      <c r="AA78" s="32">
        <v>1223</v>
      </c>
      <c r="AB78" s="33">
        <v>276.06099999999998</v>
      </c>
      <c r="AC78" s="32">
        <v>21</v>
      </c>
      <c r="AD78" s="32">
        <v>18</v>
      </c>
      <c r="AE78" s="33">
        <v>3</v>
      </c>
      <c r="AF78" s="32">
        <v>167</v>
      </c>
      <c r="AG78" s="32">
        <v>126</v>
      </c>
      <c r="AH78" s="33">
        <v>41</v>
      </c>
      <c r="AI78" s="32">
        <v>67</v>
      </c>
      <c r="AJ78" s="32">
        <v>58</v>
      </c>
      <c r="AK78" s="33">
        <v>9</v>
      </c>
      <c r="AL78" s="32">
        <v>365.428</v>
      </c>
      <c r="AM78" s="32">
        <v>203</v>
      </c>
      <c r="AN78" s="33">
        <v>162.428</v>
      </c>
    </row>
    <row r="79" spans="1:40" ht="15" customHeight="1" x14ac:dyDescent="0.2">
      <c r="A79" s="31" t="s">
        <v>90</v>
      </c>
      <c r="B79" s="32">
        <v>686.43899999999996</v>
      </c>
      <c r="C79" s="32">
        <v>603</v>
      </c>
      <c r="D79" s="33">
        <v>83.438999999999993</v>
      </c>
      <c r="E79" s="32">
        <v>3118.8989999999999</v>
      </c>
      <c r="F79" s="32">
        <v>1907</v>
      </c>
      <c r="G79" s="33">
        <v>1211.8989999999999</v>
      </c>
      <c r="H79" s="32">
        <v>22.09</v>
      </c>
      <c r="I79" s="32">
        <v>14</v>
      </c>
      <c r="J79" s="33">
        <v>8.09</v>
      </c>
      <c r="K79" s="32">
        <v>201</v>
      </c>
      <c r="L79" s="32">
        <v>164</v>
      </c>
      <c r="M79" s="33">
        <v>37</v>
      </c>
      <c r="N79" s="32">
        <v>1199.402</v>
      </c>
      <c r="O79" s="32">
        <v>1147</v>
      </c>
      <c r="P79" s="33">
        <v>52.402000000000001</v>
      </c>
      <c r="Q79" s="32">
        <v>895</v>
      </c>
      <c r="R79" s="32">
        <v>432</v>
      </c>
      <c r="S79" s="33">
        <v>463</v>
      </c>
      <c r="T79" s="32">
        <v>278</v>
      </c>
      <c r="U79" s="32">
        <v>250</v>
      </c>
      <c r="V79" s="33">
        <v>28</v>
      </c>
      <c r="W79" s="32">
        <v>42</v>
      </c>
      <c r="X79" s="32">
        <v>36</v>
      </c>
      <c r="Y79" s="33">
        <v>6</v>
      </c>
      <c r="Z79" s="32">
        <v>1048</v>
      </c>
      <c r="AA79" s="32">
        <v>735</v>
      </c>
      <c r="AB79" s="33">
        <v>313</v>
      </c>
      <c r="AC79" s="32">
        <v>9</v>
      </c>
      <c r="AD79" s="32">
        <v>5</v>
      </c>
      <c r="AE79" s="33">
        <v>4</v>
      </c>
      <c r="AF79" s="32">
        <v>82</v>
      </c>
      <c r="AG79" s="32">
        <v>66</v>
      </c>
      <c r="AH79" s="33">
        <v>16</v>
      </c>
      <c r="AI79" s="32">
        <v>30</v>
      </c>
      <c r="AJ79" s="32">
        <v>26</v>
      </c>
      <c r="AK79" s="33">
        <v>4</v>
      </c>
      <c r="AL79" s="32">
        <v>168.16300000000001</v>
      </c>
      <c r="AM79" s="32">
        <v>79</v>
      </c>
      <c r="AN79" s="33">
        <v>89.162999999999997</v>
      </c>
    </row>
    <row r="80" spans="1:40" ht="15" customHeight="1" x14ac:dyDescent="0.2">
      <c r="A80" s="31" t="s">
        <v>91</v>
      </c>
      <c r="B80" s="32">
        <v>275</v>
      </c>
      <c r="C80" s="32">
        <v>251</v>
      </c>
      <c r="D80" s="33">
        <v>24</v>
      </c>
      <c r="E80" s="32">
        <v>1037.3989999999999</v>
      </c>
      <c r="F80" s="32">
        <v>605</v>
      </c>
      <c r="G80" s="33">
        <v>432.399</v>
      </c>
      <c r="H80" s="32">
        <v>10</v>
      </c>
      <c r="I80" s="32">
        <v>9</v>
      </c>
      <c r="J80" s="33">
        <v>1</v>
      </c>
      <c r="K80" s="32">
        <v>75</v>
      </c>
      <c r="L80" s="32">
        <v>50</v>
      </c>
      <c r="M80" s="33">
        <v>25</v>
      </c>
      <c r="N80" s="32">
        <v>451</v>
      </c>
      <c r="O80" s="32">
        <v>426</v>
      </c>
      <c r="P80" s="33">
        <v>25</v>
      </c>
      <c r="Q80" s="32">
        <v>288.60000000000002</v>
      </c>
      <c r="R80" s="32">
        <v>131</v>
      </c>
      <c r="S80" s="33">
        <v>157.6</v>
      </c>
      <c r="T80" s="32">
        <v>105</v>
      </c>
      <c r="U80" s="32">
        <v>98</v>
      </c>
      <c r="V80" s="33">
        <v>7</v>
      </c>
      <c r="W80" s="32">
        <v>25</v>
      </c>
      <c r="X80" s="32">
        <v>25</v>
      </c>
      <c r="Y80" s="33">
        <v>0</v>
      </c>
      <c r="Z80" s="32">
        <v>331</v>
      </c>
      <c r="AA80" s="32">
        <v>252</v>
      </c>
      <c r="AB80" s="33">
        <v>79</v>
      </c>
      <c r="AC80" s="32">
        <v>0</v>
      </c>
      <c r="AD80" s="32">
        <v>0</v>
      </c>
      <c r="AE80" s="33">
        <v>0</v>
      </c>
      <c r="AF80" s="32">
        <v>33</v>
      </c>
      <c r="AG80" s="32">
        <v>29</v>
      </c>
      <c r="AH80" s="33">
        <v>4</v>
      </c>
      <c r="AI80" s="32">
        <v>6</v>
      </c>
      <c r="AJ80" s="32">
        <v>5</v>
      </c>
      <c r="AK80" s="33">
        <v>1</v>
      </c>
      <c r="AL80" s="32">
        <v>76</v>
      </c>
      <c r="AM80" s="32">
        <v>44</v>
      </c>
      <c r="AN80" s="33">
        <v>32</v>
      </c>
    </row>
    <row r="81" spans="1:40" ht="15" customHeight="1" x14ac:dyDescent="0.2">
      <c r="A81" s="31" t="s">
        <v>92</v>
      </c>
      <c r="B81" s="32">
        <v>297.12</v>
      </c>
      <c r="C81" s="32">
        <v>268</v>
      </c>
      <c r="D81" s="33">
        <v>29.12</v>
      </c>
      <c r="E81" s="32">
        <v>1523.1030000000001</v>
      </c>
      <c r="F81" s="32">
        <v>899</v>
      </c>
      <c r="G81" s="33">
        <v>624.10299999999995</v>
      </c>
      <c r="H81" s="32">
        <v>16</v>
      </c>
      <c r="I81" s="32">
        <v>12</v>
      </c>
      <c r="J81" s="33">
        <v>4</v>
      </c>
      <c r="K81" s="32">
        <v>96</v>
      </c>
      <c r="L81" s="32">
        <v>64</v>
      </c>
      <c r="M81" s="33">
        <v>32</v>
      </c>
      <c r="N81" s="32">
        <v>380.10300000000001</v>
      </c>
      <c r="O81" s="32">
        <v>354</v>
      </c>
      <c r="P81" s="33">
        <v>26.103000000000002</v>
      </c>
      <c r="Q81" s="32">
        <v>415</v>
      </c>
      <c r="R81" s="32">
        <v>215</v>
      </c>
      <c r="S81" s="33">
        <v>200</v>
      </c>
      <c r="T81" s="32">
        <v>160</v>
      </c>
      <c r="U81" s="32">
        <v>147</v>
      </c>
      <c r="V81" s="33">
        <v>13</v>
      </c>
      <c r="W81" s="32">
        <v>19</v>
      </c>
      <c r="X81" s="32">
        <v>18</v>
      </c>
      <c r="Y81" s="33">
        <v>1</v>
      </c>
      <c r="Z81" s="32">
        <v>439</v>
      </c>
      <c r="AA81" s="32">
        <v>307</v>
      </c>
      <c r="AB81" s="33">
        <v>132</v>
      </c>
      <c r="AC81" s="32">
        <v>2</v>
      </c>
      <c r="AD81" s="32">
        <v>1</v>
      </c>
      <c r="AE81" s="33">
        <v>1</v>
      </c>
      <c r="AF81" s="32">
        <v>40</v>
      </c>
      <c r="AG81" s="32">
        <v>37</v>
      </c>
      <c r="AH81" s="33">
        <v>3</v>
      </c>
      <c r="AI81" s="32">
        <v>16</v>
      </c>
      <c r="AJ81" s="32">
        <v>16</v>
      </c>
      <c r="AK81" s="33">
        <v>0</v>
      </c>
      <c r="AL81" s="32">
        <v>87.671999999999997</v>
      </c>
      <c r="AM81" s="32">
        <v>45</v>
      </c>
      <c r="AN81" s="33">
        <v>42.671999999999997</v>
      </c>
    </row>
    <row r="82" spans="1:40" ht="15" customHeight="1" thickBot="1" x14ac:dyDescent="0.25">
      <c r="A82" s="31" t="s">
        <v>93</v>
      </c>
      <c r="B82" s="32">
        <v>551.37199999999996</v>
      </c>
      <c r="C82" s="32">
        <v>473</v>
      </c>
      <c r="D82" s="33">
        <v>78.372</v>
      </c>
      <c r="E82" s="32">
        <v>3959.5239999999999</v>
      </c>
      <c r="F82" s="32">
        <v>2513</v>
      </c>
      <c r="G82" s="33">
        <v>1446.5239999999999</v>
      </c>
      <c r="H82" s="32">
        <v>31.03</v>
      </c>
      <c r="I82" s="32">
        <v>24</v>
      </c>
      <c r="J82" s="33">
        <v>7.03</v>
      </c>
      <c r="K82" s="32">
        <v>193</v>
      </c>
      <c r="L82" s="32">
        <v>149</v>
      </c>
      <c r="M82" s="33">
        <v>44</v>
      </c>
      <c r="N82" s="32">
        <v>954.72299999999996</v>
      </c>
      <c r="O82" s="32">
        <v>889</v>
      </c>
      <c r="P82" s="33">
        <v>65.722999999999999</v>
      </c>
      <c r="Q82" s="32">
        <v>770.62</v>
      </c>
      <c r="R82" s="32">
        <v>409</v>
      </c>
      <c r="S82" s="33">
        <v>361.62</v>
      </c>
      <c r="T82" s="32">
        <v>316</v>
      </c>
      <c r="U82" s="32">
        <v>285</v>
      </c>
      <c r="V82" s="33">
        <v>31</v>
      </c>
      <c r="W82" s="32">
        <v>48</v>
      </c>
      <c r="X82" s="32">
        <v>40</v>
      </c>
      <c r="Y82" s="33">
        <v>8</v>
      </c>
      <c r="Z82" s="32">
        <v>816.01800000000003</v>
      </c>
      <c r="AA82" s="32">
        <v>561</v>
      </c>
      <c r="AB82" s="33">
        <v>255.018</v>
      </c>
      <c r="AC82" s="32">
        <v>9</v>
      </c>
      <c r="AD82" s="32">
        <v>7</v>
      </c>
      <c r="AE82" s="33">
        <v>2</v>
      </c>
      <c r="AF82" s="32">
        <v>97</v>
      </c>
      <c r="AG82" s="32">
        <v>80</v>
      </c>
      <c r="AH82" s="33">
        <v>17</v>
      </c>
      <c r="AI82" s="32">
        <v>39</v>
      </c>
      <c r="AJ82" s="32">
        <v>36</v>
      </c>
      <c r="AK82" s="33">
        <v>3</v>
      </c>
      <c r="AL82" s="32">
        <v>167.70500000000001</v>
      </c>
      <c r="AM82" s="32">
        <v>93</v>
      </c>
      <c r="AN82" s="33">
        <v>74.704999999999998</v>
      </c>
    </row>
    <row r="83" spans="1:40" ht="15" customHeight="1" thickTop="1" thickBot="1" x14ac:dyDescent="0.25">
      <c r="A83" s="27" t="str">
        <f ca="1">A3&amp;"合計"</f>
        <v>福岡県合計</v>
      </c>
      <c r="B83" s="28">
        <f>SUM(B11:B82)</f>
        <v>159492.43599999999</v>
      </c>
      <c r="C83" s="28">
        <f>SUM(C11:C82)</f>
        <v>140689</v>
      </c>
      <c r="D83" s="29">
        <f>SUM(D11:D82)</f>
        <v>18803.436000000002</v>
      </c>
      <c r="E83" s="28">
        <f>SUM(E11:E82)</f>
        <v>648026.97999999975</v>
      </c>
      <c r="F83" s="28">
        <f>SUM(F11:F82)</f>
        <v>455117.63199999998</v>
      </c>
      <c r="G83" s="29">
        <f>SUM(G11:G82)</f>
        <v>192909.34800000011</v>
      </c>
      <c r="H83" s="28">
        <f>SUM(H11:H82)</f>
        <v>6880.0020000000013</v>
      </c>
      <c r="I83" s="28">
        <f>SUM(I11:I82)</f>
        <v>5904</v>
      </c>
      <c r="J83" s="29">
        <f>SUM(J11:J82)</f>
        <v>976.00199999999995</v>
      </c>
      <c r="K83" s="28">
        <f>SUM(K11:K82)</f>
        <v>32982.010999999999</v>
      </c>
      <c r="L83" s="28">
        <f>SUM(L11:L82)</f>
        <v>26557</v>
      </c>
      <c r="M83" s="29">
        <f>SUM(M11:M82)</f>
        <v>6425.0110000000004</v>
      </c>
      <c r="N83" s="28">
        <f>SUM(N11:N82)</f>
        <v>283394.61</v>
      </c>
      <c r="O83" s="28">
        <f>SUM(O11:O82)</f>
        <v>258890</v>
      </c>
      <c r="P83" s="29">
        <f>SUM(P11:P82)</f>
        <v>24504.610000000004</v>
      </c>
      <c r="Q83" s="28">
        <f>SUM(Q11:Q82)</f>
        <v>159996.696</v>
      </c>
      <c r="R83" s="28">
        <f>SUM(R11:R82)</f>
        <v>104013</v>
      </c>
      <c r="S83" s="29">
        <f>SUM(S11:S82)</f>
        <v>55983.696000000011</v>
      </c>
      <c r="T83" s="28">
        <f>SUM(T11:T82)</f>
        <v>104888.71800000001</v>
      </c>
      <c r="U83" s="28">
        <f>SUM(U11:U82)</f>
        <v>94298</v>
      </c>
      <c r="V83" s="29">
        <f>SUM(V11:V82)</f>
        <v>10590.718000000001</v>
      </c>
      <c r="W83" s="28">
        <f>SUM(W11:W82)</f>
        <v>10232</v>
      </c>
      <c r="X83" s="28">
        <f>SUM(X11:X82)</f>
        <v>8696</v>
      </c>
      <c r="Y83" s="29">
        <f>SUM(Y11:Y82)</f>
        <v>1536</v>
      </c>
      <c r="Z83" s="28">
        <f>SUM(Z11:Z82)</f>
        <v>242419.40700000006</v>
      </c>
      <c r="AA83" s="28">
        <f>SUM(AA11:AA82)</f>
        <v>195629</v>
      </c>
      <c r="AB83" s="29">
        <f>SUM(AB11:AB82)</f>
        <v>46790.406999999985</v>
      </c>
      <c r="AC83" s="28">
        <f>SUM(AC11:AC82)</f>
        <v>1842.4690000000001</v>
      </c>
      <c r="AD83" s="28">
        <f>SUM(AD11:AD82)</f>
        <v>1411.4490000000001</v>
      </c>
      <c r="AE83" s="29">
        <f>SUM(AE11:AE82)</f>
        <v>431.02</v>
      </c>
      <c r="AF83" s="28">
        <f>SUM(AF11:AF82)</f>
        <v>30690.286000000004</v>
      </c>
      <c r="AG83" s="28">
        <f>SUM(AG11:AG82)</f>
        <v>26294</v>
      </c>
      <c r="AH83" s="29">
        <f>SUM(AH11:AH82)</f>
        <v>4396.2860000000001</v>
      </c>
      <c r="AI83" s="28">
        <f>SUM(AI11:AI82)</f>
        <v>10251</v>
      </c>
      <c r="AJ83" s="28">
        <f>SUM(AJ11:AJ82)</f>
        <v>9009</v>
      </c>
      <c r="AK83" s="29">
        <f>SUM(AK11:AK82)</f>
        <v>1242</v>
      </c>
      <c r="AL83" s="28">
        <f>SUM(AL11:AL82)</f>
        <v>69177.316000000021</v>
      </c>
      <c r="AM83" s="28">
        <f>SUM(AM11:AM82)</f>
        <v>36243.198999999993</v>
      </c>
      <c r="AN83" s="29">
        <f>SUM(AN11:AN82)</f>
        <v>32934.116999999991</v>
      </c>
    </row>
    <row r="84" spans="1:40" ht="15" customHeight="1" x14ac:dyDescent="0.2">
      <c r="B84" s="25"/>
      <c r="T84" s="25"/>
    </row>
  </sheetData>
  <mergeCells count="15">
    <mergeCell ref="AF6:AH6"/>
    <mergeCell ref="AL6:AN6"/>
    <mergeCell ref="T6:V6"/>
    <mergeCell ref="W6:Y6"/>
    <mergeCell ref="Z6:AB6"/>
    <mergeCell ref="AC6:AE6"/>
    <mergeCell ref="AI6:AK6"/>
    <mergeCell ref="Q6:S6"/>
    <mergeCell ref="K6:M6"/>
    <mergeCell ref="N6:P6"/>
    <mergeCell ref="A5:A7"/>
    <mergeCell ref="A8:A10"/>
    <mergeCell ref="B6:D6"/>
    <mergeCell ref="E6:G6"/>
    <mergeCell ref="H6:J6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4" orientation="landscape" r:id="rId1"/>
  <headerFooter alignWithMargins="0"/>
  <rowBreaks count="1" manualBreakCount="1">
    <brk id="86" max="16383" man="1"/>
  </rowBreaks>
  <colBreaks count="4" manualBreakCount="4">
    <brk id="10" max="1048575" man="1"/>
    <brk id="19" max="1048575" man="1"/>
    <brk id="28" max="1048575" man="1"/>
    <brk id="3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福岡県</vt:lpstr>
      <vt:lpstr>福岡県!Print_Area</vt:lpstr>
      <vt:lpstr>福岡県!Print_Titles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Administrator</cp:lastModifiedBy>
  <cp:lastPrinted>2019-07-24T12:11:20Z</cp:lastPrinted>
  <dcterms:created xsi:type="dcterms:W3CDTF">2013-08-08T10:31:51Z</dcterms:created>
  <dcterms:modified xsi:type="dcterms:W3CDTF">2019-07-31T07:38:08Z</dcterms:modified>
</cp:coreProperties>
</file>