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500" yWindow="4320" windowWidth="15480" windowHeight="6096"/>
  </bookViews>
  <sheets>
    <sheet name="2-1-5" sheetId="1" r:id="rId1"/>
  </sheets>
  <calcPr calcId="152511"/>
</workbook>
</file>

<file path=xl/calcChain.xml><?xml version="1.0" encoding="utf-8"?>
<calcChain xmlns="http://schemas.openxmlformats.org/spreadsheetml/2006/main">
  <c r="AA68" i="1" l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8" i="1"/>
  <c r="Z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<sst xmlns="http://schemas.openxmlformats.org/spreadsheetml/2006/main" count="103" uniqueCount="89">
  <si>
    <t>第２部　2-1　団体別決算収支の状況</t>
  </si>
  <si>
    <t>　2-1-5表　中核市別決算収支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</si>
  <si>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</si>
  <si>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</si>
  <si>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</si>
  <si>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</si>
  <si>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</si>
  <si>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</si>
  <si>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</si>
  <si>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</si>
  <si>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</si>
  <si>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</si>
  <si>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</si>
  <si>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</si>
  <si>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</si>
  <si>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</si>
  <si>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</si>
  <si>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</si>
  <si>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</si>
  <si>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</si>
  <si>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</si>
  <si>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</si>
  <si>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</si>
  <si>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</si>
  <si>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</si>
  <si>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</si>
  <si>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</si>
  <si>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</si>
  <si>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</si>
  <si>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</si>
  <si>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</si>
  <si>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</si>
  <si>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</si>
  <si>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</si>
  <si>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</si>
  <si>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　成　28　年　度</t>
    <phoneticPr fontId="1"/>
  </si>
  <si>
    <t>29・10・１</t>
    <phoneticPr fontId="1"/>
  </si>
  <si>
    <t>平　成　29　年　度</t>
    <phoneticPr fontId="1"/>
  </si>
  <si>
    <t>平成28年度</t>
  </si>
  <si>
    <t>平成29年度</t>
    <phoneticPr fontId="1"/>
  </si>
  <si>
    <t>-</t>
  </si>
  <si>
    <t xml:space="preserve">函館市          </t>
  </si>
  <si>
    <t xml:space="preserve">旭川市          </t>
  </si>
  <si>
    <t xml:space="preserve">青森市          </t>
  </si>
  <si>
    <t xml:space="preserve">八戸市          </t>
  </si>
  <si>
    <t xml:space="preserve">盛岡市          </t>
  </si>
  <si>
    <t xml:space="preserve">秋田市          </t>
  </si>
  <si>
    <t xml:space="preserve">郡山市          </t>
  </si>
  <si>
    <t xml:space="preserve">いわき市        </t>
  </si>
  <si>
    <t xml:space="preserve">宇都宮市        </t>
  </si>
  <si>
    <t xml:space="preserve">前橋市          </t>
  </si>
  <si>
    <t xml:space="preserve">高崎市          </t>
  </si>
  <si>
    <t xml:space="preserve">川越市          </t>
  </si>
  <si>
    <t xml:space="preserve">越谷市          </t>
  </si>
  <si>
    <t xml:space="preserve">船橋市          </t>
  </si>
  <si>
    <t xml:space="preserve">柏市            </t>
  </si>
  <si>
    <t xml:space="preserve">八王子市        </t>
  </si>
  <si>
    <t xml:space="preserve">横須賀市        </t>
  </si>
  <si>
    <t xml:space="preserve">富山市          </t>
  </si>
  <si>
    <t xml:space="preserve">金沢市          </t>
  </si>
  <si>
    <t xml:space="preserve">長野市          </t>
  </si>
  <si>
    <t xml:space="preserve">岐阜市          </t>
  </si>
  <si>
    <t xml:space="preserve">豊橋市          </t>
  </si>
  <si>
    <t xml:space="preserve">岡崎市          </t>
  </si>
  <si>
    <t xml:space="preserve">豊田市          </t>
  </si>
  <si>
    <t xml:space="preserve">大津市          </t>
  </si>
  <si>
    <t xml:space="preserve">豊中市          </t>
  </si>
  <si>
    <t xml:space="preserve">高槻市          </t>
  </si>
  <si>
    <t xml:space="preserve">枚方市          </t>
  </si>
  <si>
    <t xml:space="preserve">東大阪市        </t>
  </si>
  <si>
    <t xml:space="preserve">姫路市          </t>
  </si>
  <si>
    <t xml:space="preserve">尼崎市          </t>
  </si>
  <si>
    <t xml:space="preserve">西宮市          </t>
  </si>
  <si>
    <t xml:space="preserve">奈良市          </t>
  </si>
  <si>
    <t xml:space="preserve">和歌山市        </t>
  </si>
  <si>
    <t xml:space="preserve">倉敷市          </t>
  </si>
  <si>
    <t xml:space="preserve">呉市            </t>
  </si>
  <si>
    <t xml:space="preserve">福山市          </t>
  </si>
  <si>
    <t xml:space="preserve">下関市          </t>
  </si>
  <si>
    <t xml:space="preserve">高松市          </t>
  </si>
  <si>
    <t xml:space="preserve">松山市          </t>
  </si>
  <si>
    <t xml:space="preserve">高知市          </t>
  </si>
  <si>
    <t xml:space="preserve">久留米市        </t>
  </si>
  <si>
    <t xml:space="preserve">長崎市          </t>
  </si>
  <si>
    <t xml:space="preserve">佐世保市        </t>
  </si>
  <si>
    <t xml:space="preserve">大分市          </t>
  </si>
  <si>
    <t xml:space="preserve">宮崎市          </t>
  </si>
  <si>
    <t xml:space="preserve">鹿児島市        </t>
  </si>
  <si>
    <t xml:space="preserve">那覇市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</si>
</sst>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3" fillId="0" borderId="0" xfId="0" applyFont="1"/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4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3" fillId="0" borderId="6" xfId="0" applyFont="1" applyBorder="1"/>
    <xf numFmtId="0" fontId="2" fillId="0" borderId="6" xfId="0" applyFont="1" applyBorder="1"/>
    <xf numFmtId="176" fontId="3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7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70"/>
  <sheetViews>
    <sheetView tabSelected="1" topLeftCell="P1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0.8"/>
  <cols>
    <col min="1" max="15" width="9" style="1" hidden="1" customWidth="1"/>
    <col min="16" max="16" width="10.6640625" style="1" customWidth="1"/>
    <col min="17" max="27" width="16.6640625" style="1" customWidth="1"/>
    <col min="28" max="16384" width="9" style="1"/>
  </cols>
  <sheetData>
    <row r="1" spans="16:27">
      <c r="P1" s="1" t="s">
        <v>0</v>
      </c>
    </row>
    <row r="2" spans="16:27">
      <c r="P2" s="2" t="s">
        <v>1</v>
      </c>
      <c r="Q2" s="2"/>
      <c r="AA2" s="3" t="s">
        <v>2</v>
      </c>
    </row>
    <row r="3" spans="16:27" ht="13.2">
      <c r="P3" s="4"/>
      <c r="Q3" s="5" t="s">
        <v>3</v>
      </c>
      <c r="R3" s="6" t="s">
        <v>4</v>
      </c>
      <c r="S3" s="7" t="s">
        <v>37</v>
      </c>
      <c r="T3" s="19"/>
      <c r="U3" s="19"/>
      <c r="V3" s="19"/>
      <c r="W3" s="19"/>
      <c r="X3" s="8" t="s">
        <v>35</v>
      </c>
      <c r="Y3" s="20"/>
      <c r="Z3" s="8" t="s">
        <v>5</v>
      </c>
      <c r="AA3" s="20"/>
    </row>
    <row r="4" spans="16:27">
      <c r="P4" s="9" t="s">
        <v>22</v>
      </c>
      <c r="Q4" s="10" t="s">
        <v>33</v>
      </c>
      <c r="R4" s="11" t="s">
        <v>36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8</v>
      </c>
      <c r="Y4" s="11" t="s">
        <v>10</v>
      </c>
      <c r="Z4" s="11" t="s">
        <v>8</v>
      </c>
      <c r="AA4" s="11" t="s">
        <v>10</v>
      </c>
    </row>
    <row r="5" spans="16:27">
      <c r="P5" s="12"/>
      <c r="Q5" s="13" t="s">
        <v>11</v>
      </c>
      <c r="R5" s="14" t="s">
        <v>12</v>
      </c>
      <c r="S5" s="15" t="s">
        <v>13</v>
      </c>
      <c r="T5" s="15" t="s">
        <v>14</v>
      </c>
      <c r="U5" s="14" t="s">
        <v>15</v>
      </c>
      <c r="V5" s="14" t="s">
        <v>16</v>
      </c>
      <c r="W5" s="14" t="s">
        <v>17</v>
      </c>
      <c r="X5" s="15" t="s">
        <v>18</v>
      </c>
      <c r="Y5" s="15" t="s">
        <v>19</v>
      </c>
      <c r="Z5" s="14" t="s">
        <v>20</v>
      </c>
      <c r="AA5" s="14" t="s">
        <v>21</v>
      </c>
    </row>
    <row r="6" spans="16:27" s="16" customFormat="1">
      <c r="P6" s="21" t="s">
        <v>25</v>
      </c>
      <c r="Q6" s="23">
        <v>15240540</v>
      </c>
      <c r="R6" s="23">
        <v>17393.919999999998</v>
      </c>
      <c r="S6" s="23">
        <v>5229153340</v>
      </c>
      <c r="T6" s="23">
        <v>5105908464</v>
      </c>
      <c r="U6" s="23">
        <v>123244876</v>
      </c>
      <c r="V6" s="23">
        <v>30199333</v>
      </c>
      <c r="W6" s="23">
        <v>93045543</v>
      </c>
      <c r="X6" s="23">
        <v>156192023</v>
      </c>
      <c r="Y6" s="23">
        <v>118905257</v>
      </c>
      <c r="Z6" s="30">
        <f>+U6-X6</f>
        <v>-32947147</v>
      </c>
      <c r="AA6" s="31">
        <f>+W6-Y6</f>
        <v>-25859714</v>
      </c>
    </row>
    <row r="7" spans="16:27" s="16" customFormat="1">
      <c r="P7" s="21" t="s">
        <v>26</v>
      </c>
      <c r="Q7" s="23">
        <v>16701846</v>
      </c>
      <c r="R7" s="23">
        <v>18744.919999999998</v>
      </c>
      <c r="S7" s="23">
        <v>5739318512</v>
      </c>
      <c r="T7" s="23">
        <v>5508667514</v>
      </c>
      <c r="U7" s="23">
        <v>230650998</v>
      </c>
      <c r="V7" s="23">
        <v>127989178</v>
      </c>
      <c r="W7" s="23">
        <v>102661820</v>
      </c>
      <c r="X7" s="23">
        <v>123244876</v>
      </c>
      <c r="Y7" s="23">
        <v>93045543</v>
      </c>
      <c r="Z7" s="30">
        <f t="shared" ref="Z7:Z18" si="0">+U7-X7</f>
        <v>107406122</v>
      </c>
      <c r="AA7" s="31">
        <f t="shared" ref="AA7:AA16" si="1">+W7-Y7</f>
        <v>9616277</v>
      </c>
    </row>
    <row r="8" spans="16:27" s="16" customFormat="1">
      <c r="P8" s="21" t="s">
        <v>27</v>
      </c>
      <c r="Q8" s="23">
        <v>17220113</v>
      </c>
      <c r="R8" s="23">
        <v>19035.27</v>
      </c>
      <c r="S8" s="23">
        <v>6363292815</v>
      </c>
      <c r="T8" s="23">
        <v>6205602643</v>
      </c>
      <c r="U8" s="23">
        <v>157690172</v>
      </c>
      <c r="V8" s="23">
        <v>39090489</v>
      </c>
      <c r="W8" s="23">
        <v>118599683</v>
      </c>
      <c r="X8" s="23">
        <v>230650998</v>
      </c>
      <c r="Y8" s="23">
        <v>102661820</v>
      </c>
      <c r="Z8" s="30">
        <f t="shared" si="0"/>
        <v>-72960826</v>
      </c>
      <c r="AA8" s="31">
        <f t="shared" si="1"/>
        <v>15937863</v>
      </c>
    </row>
    <row r="9" spans="16:27" s="16" customFormat="1">
      <c r="P9" s="21" t="s">
        <v>28</v>
      </c>
      <c r="Q9" s="23">
        <v>16577372</v>
      </c>
      <c r="R9" s="23">
        <v>18706.7</v>
      </c>
      <c r="S9" s="23">
        <v>6153699566</v>
      </c>
      <c r="T9" s="23">
        <v>5995226149</v>
      </c>
      <c r="U9" s="23">
        <v>158473417</v>
      </c>
      <c r="V9" s="23">
        <v>41116780</v>
      </c>
      <c r="W9" s="23">
        <v>117356637</v>
      </c>
      <c r="X9" s="23">
        <v>157690172</v>
      </c>
      <c r="Y9" s="23">
        <v>118599683</v>
      </c>
      <c r="Z9" s="30">
        <f t="shared" si="0"/>
        <v>783245</v>
      </c>
      <c r="AA9" s="31">
        <f t="shared" si="1"/>
        <v>-1243046</v>
      </c>
    </row>
    <row r="10" spans="16:27" s="16" customFormat="1">
      <c r="P10" s="21" t="s">
        <v>29</v>
      </c>
      <c r="Q10" s="23">
        <v>16948674</v>
      </c>
      <c r="R10" s="23">
        <v>19166.259999999998</v>
      </c>
      <c r="S10" s="23">
        <v>6398227047</v>
      </c>
      <c r="T10" s="23">
        <v>6229290972</v>
      </c>
      <c r="U10" s="23">
        <v>168936075</v>
      </c>
      <c r="V10" s="23">
        <v>42946049</v>
      </c>
      <c r="W10" s="23">
        <v>125990026</v>
      </c>
      <c r="X10" s="23">
        <v>158473417</v>
      </c>
      <c r="Y10" s="23">
        <v>117356637</v>
      </c>
      <c r="Z10" s="30">
        <f t="shared" si="0"/>
        <v>10462658</v>
      </c>
      <c r="AA10" s="31">
        <f t="shared" si="1"/>
        <v>8633389</v>
      </c>
    </row>
    <row r="11" spans="16:27" s="16" customFormat="1">
      <c r="P11" s="21" t="s">
        <v>30</v>
      </c>
      <c r="Q11" s="23">
        <v>16603541</v>
      </c>
      <c r="R11" s="23">
        <v>18814.009999999998</v>
      </c>
      <c r="S11" s="23">
        <v>6283348744</v>
      </c>
      <c r="T11" s="23">
        <v>6115524731</v>
      </c>
      <c r="U11" s="23">
        <v>167824013</v>
      </c>
      <c r="V11" s="23">
        <v>42504143</v>
      </c>
      <c r="W11" s="23">
        <v>125319870</v>
      </c>
      <c r="X11" s="23">
        <v>168936075</v>
      </c>
      <c r="Y11" s="23">
        <v>125990026</v>
      </c>
      <c r="Z11" s="30">
        <f t="shared" si="0"/>
        <v>-1112062</v>
      </c>
      <c r="AA11" s="31">
        <f t="shared" si="1"/>
        <v>-670156</v>
      </c>
    </row>
    <row r="12" spans="16:27" s="16" customFormat="1">
      <c r="P12" s="21" t="s">
        <v>31</v>
      </c>
      <c r="Q12" s="23">
        <v>16919495</v>
      </c>
      <c r="R12" s="23">
        <v>18853.400000000001</v>
      </c>
      <c r="S12" s="23">
        <v>6513243726</v>
      </c>
      <c r="T12" s="23">
        <v>6321265628</v>
      </c>
      <c r="U12" s="23">
        <v>191978098</v>
      </c>
      <c r="V12" s="23">
        <v>49984290</v>
      </c>
      <c r="W12" s="23">
        <v>141993808</v>
      </c>
      <c r="X12" s="23">
        <v>167824013</v>
      </c>
      <c r="Y12" s="23">
        <v>125319870</v>
      </c>
      <c r="Z12" s="30">
        <f t="shared" si="0"/>
        <v>24154085</v>
      </c>
      <c r="AA12" s="31">
        <f t="shared" si="1"/>
        <v>16673938</v>
      </c>
    </row>
    <row r="13" spans="16:27" s="16" customFormat="1">
      <c r="P13" s="21" t="s">
        <v>32</v>
      </c>
      <c r="Q13" s="23">
        <v>17327473</v>
      </c>
      <c r="R13" s="23">
        <v>18922.189999999999</v>
      </c>
      <c r="S13" s="23">
        <v>6862065761</v>
      </c>
      <c r="T13" s="23">
        <v>6671752930</v>
      </c>
      <c r="U13" s="23">
        <v>190312831</v>
      </c>
      <c r="V13" s="23">
        <v>67789019</v>
      </c>
      <c r="W13" s="23">
        <v>122523812</v>
      </c>
      <c r="X13" s="23">
        <v>191978098</v>
      </c>
      <c r="Y13" s="23">
        <v>141993808</v>
      </c>
      <c r="Z13" s="30">
        <f t="shared" si="0"/>
        <v>-1665267</v>
      </c>
      <c r="AA13" s="31">
        <f>+W13-Y13</f>
        <v>-19469996</v>
      </c>
    </row>
    <row r="14" spans="16:27" s="16" customFormat="1">
      <c r="P14" s="21" t="s">
        <v>34</v>
      </c>
      <c r="Q14" s="23">
        <v>18185852</v>
      </c>
      <c r="R14" s="23">
        <v>19169.099999999999</v>
      </c>
      <c r="S14" s="23">
        <v>7212727881</v>
      </c>
      <c r="T14" s="23">
        <v>7013038508</v>
      </c>
      <c r="U14" s="23">
        <v>199689373</v>
      </c>
      <c r="V14" s="23">
        <v>54518144</v>
      </c>
      <c r="W14" s="23">
        <v>145171229</v>
      </c>
      <c r="X14" s="23">
        <v>190312831</v>
      </c>
      <c r="Y14" s="23">
        <v>122523812</v>
      </c>
      <c r="Z14" s="30">
        <f t="shared" si="0"/>
        <v>9376542</v>
      </c>
      <c r="AA14" s="31">
        <f t="shared" si="1"/>
        <v>22647417</v>
      </c>
    </row>
    <row r="15" spans="16:27" s="16" customFormat="1">
      <c r="P15" s="21" t="s">
        <v>38</v>
      </c>
      <c r="Q15" s="23">
        <v>18901100</v>
      </c>
      <c r="R15" s="23">
        <v>20253.57</v>
      </c>
      <c r="S15" s="23">
        <v>7478141547</v>
      </c>
      <c r="T15" s="23">
        <v>7300416607</v>
      </c>
      <c r="U15" s="23">
        <v>177724940</v>
      </c>
      <c r="V15" s="23">
        <v>53742480</v>
      </c>
      <c r="W15" s="23">
        <v>123982460</v>
      </c>
      <c r="X15" s="23">
        <v>199689373</v>
      </c>
      <c r="Y15" s="23">
        <v>145171229</v>
      </c>
      <c r="Z15" s="30">
        <f t="shared" si="0"/>
        <v>-21964433</v>
      </c>
      <c r="AA15" s="31">
        <f t="shared" si="1"/>
        <v>-21188769</v>
      </c>
    </row>
    <row r="16" spans="16:27" s="16" customFormat="1">
      <c r="P16" s="21" t="s">
        <v>39</v>
      </c>
      <c r="Q16" s="23">
        <v>18901100</v>
      </c>
      <c r="R16" s="23">
        <v>20254.18</v>
      </c>
      <c r="S16" s="23">
        <v>7478516785</v>
      </c>
      <c r="T16" s="23">
        <v>7293730691</v>
      </c>
      <c r="U16" s="23">
        <v>184786094</v>
      </c>
      <c r="V16" s="23">
        <v>46145717</v>
      </c>
      <c r="W16" s="23">
        <v>138640377</v>
      </c>
      <c r="X16" s="23">
        <v>177724940</v>
      </c>
      <c r="Y16" s="23">
        <v>123982460</v>
      </c>
      <c r="Z16" s="30">
        <f t="shared" si="0"/>
        <v>7061154</v>
      </c>
      <c r="AA16" s="31">
        <f t="shared" si="1"/>
        <v>14657917</v>
      </c>
    </row>
    <row r="17" spans="16:27" s="16" customFormat="1">
      <c r="P17" s="21"/>
      <c r="Q17" s="23"/>
      <c r="R17" s="23"/>
      <c r="S17" s="23"/>
      <c r="T17" s="23"/>
      <c r="U17" s="23"/>
      <c r="V17" s="23"/>
      <c r="W17" s="23"/>
      <c r="X17" s="23"/>
      <c r="Y17" s="23"/>
      <c r="Z17" s="30"/>
      <c r="AA17" s="31"/>
    </row>
    <row r="18" spans="16:27">
      <c r="P18" s="22" t="s">
        <v>23</v>
      </c>
      <c r="Q18" s="24">
        <v>18901100</v>
      </c>
      <c r="R18" s="24">
        <v>20254.18</v>
      </c>
      <c r="S18" s="24">
        <v>7478516785</v>
      </c>
      <c r="T18" s="24">
        <v>7293730691</v>
      </c>
      <c r="U18" s="24">
        <v>184786094</v>
      </c>
      <c r="V18" s="24">
        <v>46145717</v>
      </c>
      <c r="W18" s="24">
        <v>138640377</v>
      </c>
      <c r="X18" s="24">
        <v>177724940</v>
      </c>
      <c r="Y18" s="24">
        <v>123982460</v>
      </c>
      <c r="Z18" s="30">
        <f t="shared" si="0"/>
        <v>7061154</v>
      </c>
      <c r="AA18" s="31">
        <f>+W18-Y18</f>
        <v>14657917</v>
      </c>
    </row>
    <row r="19" spans="16:27">
      <c r="P19" s="22" t="s">
        <v>24</v>
      </c>
      <c r="Q19" s="24" t="s">
        <v>40</v>
      </c>
      <c r="R19" s="24" t="s">
        <v>40</v>
      </c>
      <c r="S19" s="24" t="s">
        <v>40</v>
      </c>
      <c r="T19" s="24" t="s">
        <v>40</v>
      </c>
      <c r="U19" s="24" t="s">
        <v>40</v>
      </c>
      <c r="V19" s="24" t="s">
        <v>40</v>
      </c>
      <c r="W19" s="24" t="s">
        <v>40</v>
      </c>
      <c r="X19" s="24" t="s">
        <v>40</v>
      </c>
      <c r="Y19" s="24" t="s">
        <v>40</v>
      </c>
      <c r="Z19" s="24" t="s">
        <v>40</v>
      </c>
      <c r="AA19" s="28" t="s">
        <v>40</v>
      </c>
    </row>
    <row r="20" spans="16:27">
      <c r="P20" s="22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8"/>
    </row>
    <row r="21" spans="16:27">
      <c r="P21" s="17" t="s">
        <v>41</v>
      </c>
      <c r="Q21" s="24">
        <v>265979</v>
      </c>
      <c r="R21" s="24">
        <v>677.86</v>
      </c>
      <c r="S21" s="24">
        <v>141331406</v>
      </c>
      <c r="T21" s="24">
        <v>140296035</v>
      </c>
      <c r="U21" s="24">
        <v>1035371</v>
      </c>
      <c r="V21" s="24">
        <v>106310</v>
      </c>
      <c r="W21" s="24">
        <v>929061</v>
      </c>
      <c r="X21" s="34">
        <v>1631376</v>
      </c>
      <c r="Y21" s="34">
        <v>1524915</v>
      </c>
      <c r="Z21" s="32">
        <f t="shared" ref="Z21:Z65" si="2">+U21-X21</f>
        <v>-596005</v>
      </c>
      <c r="AA21" s="33">
        <f t="shared" ref="AA21:AA65" si="3">+W21-Y21</f>
        <v>-595854</v>
      </c>
    </row>
    <row r="22" spans="16:27">
      <c r="P22" s="17" t="s">
        <v>42</v>
      </c>
      <c r="Q22" s="24">
        <v>339605</v>
      </c>
      <c r="R22" s="24">
        <v>747.66</v>
      </c>
      <c r="S22" s="24">
        <v>159077308</v>
      </c>
      <c r="T22" s="24">
        <v>157702125</v>
      </c>
      <c r="U22" s="24">
        <v>1375183</v>
      </c>
      <c r="V22" s="24">
        <v>189130</v>
      </c>
      <c r="W22" s="24">
        <v>1186053</v>
      </c>
      <c r="X22" s="34">
        <v>1401692</v>
      </c>
      <c r="Y22" s="34">
        <v>1260609</v>
      </c>
      <c r="Z22" s="34">
        <f t="shared" si="2"/>
        <v>-26509</v>
      </c>
      <c r="AA22" s="33">
        <f t="shared" si="3"/>
        <v>-74556</v>
      </c>
    </row>
    <row r="23" spans="16:27">
      <c r="P23" s="17" t="s">
        <v>43</v>
      </c>
      <c r="Q23" s="24">
        <v>287648</v>
      </c>
      <c r="R23" s="24">
        <v>824.61</v>
      </c>
      <c r="S23" s="24">
        <v>123222637</v>
      </c>
      <c r="T23" s="24">
        <v>120936172</v>
      </c>
      <c r="U23" s="24">
        <v>2286465</v>
      </c>
      <c r="V23" s="24">
        <v>240738</v>
      </c>
      <c r="W23" s="24">
        <v>2045727</v>
      </c>
      <c r="X23" s="34">
        <v>2626255</v>
      </c>
      <c r="Y23" s="34">
        <v>2251564</v>
      </c>
      <c r="Z23" s="34">
        <f t="shared" si="2"/>
        <v>-339790</v>
      </c>
      <c r="AA23" s="33">
        <f t="shared" si="3"/>
        <v>-205837</v>
      </c>
    </row>
    <row r="24" spans="16:27">
      <c r="P24" s="17" t="s">
        <v>44</v>
      </c>
      <c r="Q24" s="24">
        <v>231257</v>
      </c>
      <c r="R24" s="24">
        <v>305.56</v>
      </c>
      <c r="S24" s="24">
        <v>104350774</v>
      </c>
      <c r="T24" s="24">
        <v>101281220</v>
      </c>
      <c r="U24" s="24">
        <v>3069554</v>
      </c>
      <c r="V24" s="24">
        <v>1284029</v>
      </c>
      <c r="W24" s="24">
        <v>1785525</v>
      </c>
      <c r="X24" s="34">
        <v>3312490</v>
      </c>
      <c r="Y24" s="34">
        <v>2604425</v>
      </c>
      <c r="Z24" s="34">
        <f t="shared" si="2"/>
        <v>-242936</v>
      </c>
      <c r="AA24" s="33">
        <f t="shared" si="3"/>
        <v>-818900</v>
      </c>
    </row>
    <row r="25" spans="16:27">
      <c r="P25" s="17" t="s">
        <v>45</v>
      </c>
      <c r="Q25" s="24">
        <v>297631</v>
      </c>
      <c r="R25" s="24">
        <v>886.47</v>
      </c>
      <c r="S25" s="24">
        <v>110886019</v>
      </c>
      <c r="T25" s="24">
        <v>109255976</v>
      </c>
      <c r="U25" s="24">
        <v>1630043</v>
      </c>
      <c r="V25" s="24">
        <v>423470</v>
      </c>
      <c r="W25" s="24">
        <v>1206573</v>
      </c>
      <c r="X25" s="34">
        <v>1561189</v>
      </c>
      <c r="Y25" s="34">
        <v>1279631</v>
      </c>
      <c r="Z25" s="34">
        <f t="shared" si="2"/>
        <v>68854</v>
      </c>
      <c r="AA25" s="33">
        <f t="shared" si="3"/>
        <v>-73058</v>
      </c>
    </row>
    <row r="26" spans="16:27">
      <c r="P26" s="17" t="s">
        <v>46</v>
      </c>
      <c r="Q26" s="24">
        <v>315814</v>
      </c>
      <c r="R26" s="24">
        <v>906.07</v>
      </c>
      <c r="S26" s="24">
        <v>135432698</v>
      </c>
      <c r="T26" s="24">
        <v>133020163</v>
      </c>
      <c r="U26" s="24">
        <v>2412535</v>
      </c>
      <c r="V26" s="24">
        <v>729514</v>
      </c>
      <c r="W26" s="24">
        <v>1683021</v>
      </c>
      <c r="X26" s="34">
        <v>1878477</v>
      </c>
      <c r="Y26" s="34">
        <v>1683138</v>
      </c>
      <c r="Z26" s="34">
        <f t="shared" si="2"/>
        <v>534058</v>
      </c>
      <c r="AA26" s="33">
        <f t="shared" si="3"/>
        <v>-117</v>
      </c>
    </row>
    <row r="27" spans="16:27">
      <c r="P27" s="17" t="s">
        <v>47</v>
      </c>
      <c r="Q27" s="24">
        <v>335444</v>
      </c>
      <c r="R27" s="24">
        <v>757.2</v>
      </c>
      <c r="S27" s="24">
        <v>141926828</v>
      </c>
      <c r="T27" s="24">
        <v>137710465</v>
      </c>
      <c r="U27" s="24">
        <v>4216363</v>
      </c>
      <c r="V27" s="24">
        <v>327931</v>
      </c>
      <c r="W27" s="24">
        <v>3888432</v>
      </c>
      <c r="X27" s="34">
        <v>6009200</v>
      </c>
      <c r="Y27" s="34">
        <v>3944797</v>
      </c>
      <c r="Z27" s="34">
        <f t="shared" si="2"/>
        <v>-1792837</v>
      </c>
      <c r="AA27" s="33">
        <f t="shared" si="3"/>
        <v>-56365</v>
      </c>
    </row>
    <row r="28" spans="16:27">
      <c r="P28" s="17" t="s">
        <v>48</v>
      </c>
      <c r="Q28" s="24">
        <v>350237</v>
      </c>
      <c r="R28" s="24">
        <v>1232.02</v>
      </c>
      <c r="S28" s="24">
        <v>164302459</v>
      </c>
      <c r="T28" s="24">
        <v>153648299</v>
      </c>
      <c r="U28" s="24">
        <v>10654160</v>
      </c>
      <c r="V28" s="24">
        <v>6205105</v>
      </c>
      <c r="W28" s="24">
        <v>4449055</v>
      </c>
      <c r="X28" s="34">
        <v>9455745</v>
      </c>
      <c r="Y28" s="34">
        <v>3805101</v>
      </c>
      <c r="Z28" s="34">
        <f t="shared" si="2"/>
        <v>1198415</v>
      </c>
      <c r="AA28" s="33">
        <f t="shared" si="3"/>
        <v>643954</v>
      </c>
    </row>
    <row r="29" spans="16:27">
      <c r="P29" s="17" t="s">
        <v>49</v>
      </c>
      <c r="Q29" s="24">
        <v>518594</v>
      </c>
      <c r="R29" s="24">
        <v>416.85</v>
      </c>
      <c r="S29" s="24">
        <v>199277160</v>
      </c>
      <c r="T29" s="24">
        <v>193692455</v>
      </c>
      <c r="U29" s="24">
        <v>5584705</v>
      </c>
      <c r="V29" s="24">
        <v>1506603</v>
      </c>
      <c r="W29" s="24">
        <v>4078102</v>
      </c>
      <c r="X29" s="34">
        <v>3674989</v>
      </c>
      <c r="Y29" s="34">
        <v>1240955</v>
      </c>
      <c r="Z29" s="34">
        <f t="shared" si="2"/>
        <v>1909716</v>
      </c>
      <c r="AA29" s="33">
        <f t="shared" si="3"/>
        <v>2837147</v>
      </c>
    </row>
    <row r="30" spans="16:27">
      <c r="P30" s="17" t="s">
        <v>50</v>
      </c>
      <c r="Q30" s="24">
        <v>336154</v>
      </c>
      <c r="R30" s="24">
        <v>311.58999999999997</v>
      </c>
      <c r="S30" s="24">
        <v>142892341</v>
      </c>
      <c r="T30" s="24">
        <v>139996400</v>
      </c>
      <c r="U30" s="24">
        <v>2895941</v>
      </c>
      <c r="V30" s="24">
        <v>387627</v>
      </c>
      <c r="W30" s="24">
        <v>2508314</v>
      </c>
      <c r="X30" s="34">
        <v>2260865</v>
      </c>
      <c r="Y30" s="34">
        <v>1592280</v>
      </c>
      <c r="Z30" s="34">
        <f t="shared" si="2"/>
        <v>635076</v>
      </c>
      <c r="AA30" s="33">
        <f t="shared" si="3"/>
        <v>916034</v>
      </c>
    </row>
    <row r="31" spans="16:27">
      <c r="P31" s="17" t="s">
        <v>51</v>
      </c>
      <c r="Q31" s="24">
        <v>370884</v>
      </c>
      <c r="R31" s="24">
        <v>459.16</v>
      </c>
      <c r="S31" s="24">
        <v>164450254</v>
      </c>
      <c r="T31" s="24">
        <v>159310714</v>
      </c>
      <c r="U31" s="24">
        <v>5139540</v>
      </c>
      <c r="V31" s="24">
        <v>1172377</v>
      </c>
      <c r="W31" s="24">
        <v>3967163</v>
      </c>
      <c r="X31" s="34">
        <v>5027379</v>
      </c>
      <c r="Y31" s="34">
        <v>3956139</v>
      </c>
      <c r="Z31" s="34">
        <f t="shared" si="2"/>
        <v>112161</v>
      </c>
      <c r="AA31" s="33">
        <f t="shared" si="3"/>
        <v>11024</v>
      </c>
    </row>
    <row r="32" spans="16:27">
      <c r="P32" s="17" t="s">
        <v>52</v>
      </c>
      <c r="Q32" s="24">
        <v>350745</v>
      </c>
      <c r="R32" s="24">
        <v>109.13</v>
      </c>
      <c r="S32" s="24">
        <v>114864231</v>
      </c>
      <c r="T32" s="24">
        <v>109763207</v>
      </c>
      <c r="U32" s="24">
        <v>5101024</v>
      </c>
      <c r="V32" s="24">
        <v>226867</v>
      </c>
      <c r="W32" s="24">
        <v>4874157</v>
      </c>
      <c r="X32" s="34">
        <v>3662376</v>
      </c>
      <c r="Y32" s="34">
        <v>3520040</v>
      </c>
      <c r="Z32" s="34">
        <f t="shared" si="2"/>
        <v>1438648</v>
      </c>
      <c r="AA32" s="33">
        <f t="shared" si="3"/>
        <v>1354117</v>
      </c>
    </row>
    <row r="33" spans="16:27">
      <c r="P33" s="17" t="s">
        <v>53</v>
      </c>
      <c r="Q33" s="24">
        <v>337498</v>
      </c>
      <c r="R33" s="24">
        <v>60.24</v>
      </c>
      <c r="S33" s="24">
        <v>104666702</v>
      </c>
      <c r="T33" s="24">
        <v>99382655</v>
      </c>
      <c r="U33" s="24">
        <v>5284047</v>
      </c>
      <c r="V33" s="24">
        <v>156926</v>
      </c>
      <c r="W33" s="24">
        <v>5127121</v>
      </c>
      <c r="X33" s="34">
        <v>4830365</v>
      </c>
      <c r="Y33" s="34">
        <v>4695086</v>
      </c>
      <c r="Z33" s="34">
        <f t="shared" si="2"/>
        <v>453682</v>
      </c>
      <c r="AA33" s="33">
        <f t="shared" si="3"/>
        <v>432035</v>
      </c>
    </row>
    <row r="34" spans="16:27">
      <c r="P34" s="17" t="s">
        <v>54</v>
      </c>
      <c r="Q34" s="24">
        <v>622890</v>
      </c>
      <c r="R34" s="24">
        <v>85.62</v>
      </c>
      <c r="S34" s="24">
        <v>211587108</v>
      </c>
      <c r="T34" s="24">
        <v>206804072</v>
      </c>
      <c r="U34" s="24">
        <v>4783036</v>
      </c>
      <c r="V34" s="24">
        <v>894308</v>
      </c>
      <c r="W34" s="24">
        <v>3888728</v>
      </c>
      <c r="X34" s="34">
        <v>4103608</v>
      </c>
      <c r="Y34" s="34">
        <v>2691645</v>
      </c>
      <c r="Z34" s="34">
        <f t="shared" si="2"/>
        <v>679428</v>
      </c>
      <c r="AA34" s="33">
        <f t="shared" si="3"/>
        <v>1197083</v>
      </c>
    </row>
    <row r="35" spans="16:27">
      <c r="P35" s="17" t="s">
        <v>55</v>
      </c>
      <c r="Q35" s="24">
        <v>413954</v>
      </c>
      <c r="R35" s="24">
        <v>114.74</v>
      </c>
      <c r="S35" s="24">
        <v>129572098</v>
      </c>
      <c r="T35" s="24">
        <v>124042192</v>
      </c>
      <c r="U35" s="24">
        <v>5529906</v>
      </c>
      <c r="V35" s="24">
        <v>1814449</v>
      </c>
      <c r="W35" s="24">
        <v>3715457</v>
      </c>
      <c r="X35" s="34">
        <v>5414243</v>
      </c>
      <c r="Y35" s="34">
        <v>2832841</v>
      </c>
      <c r="Z35" s="34">
        <f t="shared" si="2"/>
        <v>115663</v>
      </c>
      <c r="AA35" s="33">
        <f t="shared" si="3"/>
        <v>882616</v>
      </c>
    </row>
    <row r="36" spans="16:27">
      <c r="P36" s="17" t="s">
        <v>56</v>
      </c>
      <c r="Q36" s="24">
        <v>577513</v>
      </c>
      <c r="R36" s="24">
        <v>186.38</v>
      </c>
      <c r="S36" s="24">
        <v>194691523</v>
      </c>
      <c r="T36" s="24">
        <v>190648275</v>
      </c>
      <c r="U36" s="24">
        <v>4043248</v>
      </c>
      <c r="V36" s="24">
        <v>511188</v>
      </c>
      <c r="W36" s="24">
        <v>3532060</v>
      </c>
      <c r="X36" s="34">
        <v>1988614</v>
      </c>
      <c r="Y36" s="34">
        <v>1976678</v>
      </c>
      <c r="Z36" s="34">
        <f t="shared" si="2"/>
        <v>2054634</v>
      </c>
      <c r="AA36" s="33">
        <f t="shared" si="3"/>
        <v>1555382</v>
      </c>
    </row>
    <row r="37" spans="16:27">
      <c r="P37" s="17" t="s">
        <v>57</v>
      </c>
      <c r="Q37" s="24">
        <v>406586</v>
      </c>
      <c r="R37" s="24">
        <v>100.82</v>
      </c>
      <c r="S37" s="24">
        <v>146755455</v>
      </c>
      <c r="T37" s="24">
        <v>143499055</v>
      </c>
      <c r="U37" s="24">
        <v>3256400</v>
      </c>
      <c r="V37" s="24">
        <v>220242</v>
      </c>
      <c r="W37" s="24">
        <v>3036158</v>
      </c>
      <c r="X37" s="34">
        <v>3462925</v>
      </c>
      <c r="Y37" s="34">
        <v>3234195</v>
      </c>
      <c r="Z37" s="34">
        <f t="shared" si="2"/>
        <v>-206525</v>
      </c>
      <c r="AA37" s="33">
        <f t="shared" si="3"/>
        <v>-198037</v>
      </c>
    </row>
    <row r="38" spans="16:27">
      <c r="P38" s="17" t="s">
        <v>58</v>
      </c>
      <c r="Q38" s="24">
        <v>418686</v>
      </c>
      <c r="R38" s="24">
        <v>1241.77</v>
      </c>
      <c r="S38" s="24">
        <v>164094455</v>
      </c>
      <c r="T38" s="24">
        <v>160865213</v>
      </c>
      <c r="U38" s="24">
        <v>3229242</v>
      </c>
      <c r="V38" s="24">
        <v>1117464</v>
      </c>
      <c r="W38" s="24">
        <v>2111778</v>
      </c>
      <c r="X38" s="34">
        <v>3288467</v>
      </c>
      <c r="Y38" s="34">
        <v>2363030</v>
      </c>
      <c r="Z38" s="34">
        <f t="shared" si="2"/>
        <v>-59225</v>
      </c>
      <c r="AA38" s="33">
        <f t="shared" si="3"/>
        <v>-251252</v>
      </c>
    </row>
    <row r="39" spans="16:27">
      <c r="P39" s="17" t="s">
        <v>59</v>
      </c>
      <c r="Q39" s="24">
        <v>465699</v>
      </c>
      <c r="R39" s="24">
        <v>468.64</v>
      </c>
      <c r="S39" s="24">
        <v>180043836</v>
      </c>
      <c r="T39" s="24">
        <v>177128247</v>
      </c>
      <c r="U39" s="24">
        <v>2915589</v>
      </c>
      <c r="V39" s="24">
        <v>935962</v>
      </c>
      <c r="W39" s="24">
        <v>1979627</v>
      </c>
      <c r="X39" s="34">
        <v>2554653</v>
      </c>
      <c r="Y39" s="34">
        <v>1673410</v>
      </c>
      <c r="Z39" s="34">
        <f t="shared" si="2"/>
        <v>360936</v>
      </c>
      <c r="AA39" s="33">
        <f t="shared" si="3"/>
        <v>306217</v>
      </c>
    </row>
    <row r="40" spans="16:27">
      <c r="P40" s="17" t="s">
        <v>60</v>
      </c>
      <c r="Q40" s="24">
        <v>377598</v>
      </c>
      <c r="R40" s="24">
        <v>834.81</v>
      </c>
      <c r="S40" s="24">
        <v>153174261</v>
      </c>
      <c r="T40" s="24">
        <v>150201187</v>
      </c>
      <c r="U40" s="24">
        <v>2973074</v>
      </c>
      <c r="V40" s="24">
        <v>1201652</v>
      </c>
      <c r="W40" s="24">
        <v>1771422</v>
      </c>
      <c r="X40" s="34">
        <v>3376625</v>
      </c>
      <c r="Y40" s="34">
        <v>1985048</v>
      </c>
      <c r="Z40" s="34">
        <f t="shared" si="2"/>
        <v>-403551</v>
      </c>
      <c r="AA40" s="33">
        <f t="shared" si="3"/>
        <v>-213626</v>
      </c>
    </row>
    <row r="41" spans="16:27">
      <c r="P41" s="17" t="s">
        <v>61</v>
      </c>
      <c r="Q41" s="24">
        <v>406735</v>
      </c>
      <c r="R41" s="24">
        <v>203.6</v>
      </c>
      <c r="S41" s="24">
        <v>160925951</v>
      </c>
      <c r="T41" s="24">
        <v>153690414</v>
      </c>
      <c r="U41" s="24">
        <v>7235537</v>
      </c>
      <c r="V41" s="24">
        <v>298787</v>
      </c>
      <c r="W41" s="24">
        <v>6936750</v>
      </c>
      <c r="X41" s="34">
        <v>9572410</v>
      </c>
      <c r="Y41" s="34">
        <v>7324150</v>
      </c>
      <c r="Z41" s="34">
        <f t="shared" si="2"/>
        <v>-2336873</v>
      </c>
      <c r="AA41" s="33">
        <f t="shared" si="3"/>
        <v>-387400</v>
      </c>
    </row>
    <row r="42" spans="16:27">
      <c r="P42" s="17" t="s">
        <v>62</v>
      </c>
      <c r="Q42" s="24">
        <v>374765</v>
      </c>
      <c r="R42" s="24">
        <v>261.86</v>
      </c>
      <c r="S42" s="24">
        <v>126088369</v>
      </c>
      <c r="T42" s="24">
        <v>121913449</v>
      </c>
      <c r="U42" s="24">
        <v>4174920</v>
      </c>
      <c r="V42" s="24">
        <v>132303</v>
      </c>
      <c r="W42" s="24">
        <v>4042617</v>
      </c>
      <c r="X42" s="34">
        <v>3913887</v>
      </c>
      <c r="Y42" s="34">
        <v>3543762</v>
      </c>
      <c r="Z42" s="34">
        <f t="shared" si="2"/>
        <v>261033</v>
      </c>
      <c r="AA42" s="33">
        <f t="shared" si="3"/>
        <v>498855</v>
      </c>
    </row>
    <row r="43" spans="16:27">
      <c r="P43" s="17" t="s">
        <v>63</v>
      </c>
      <c r="Q43" s="24">
        <v>381051</v>
      </c>
      <c r="R43" s="24">
        <v>387.2</v>
      </c>
      <c r="S43" s="24">
        <v>127200742</v>
      </c>
      <c r="T43" s="24">
        <v>121447254</v>
      </c>
      <c r="U43" s="24">
        <v>5753488</v>
      </c>
      <c r="V43" s="24">
        <v>1020913</v>
      </c>
      <c r="W43" s="24">
        <v>4732575</v>
      </c>
      <c r="X43" s="34">
        <v>4906780</v>
      </c>
      <c r="Y43" s="34">
        <v>3892512</v>
      </c>
      <c r="Z43" s="34">
        <f t="shared" si="2"/>
        <v>846708</v>
      </c>
      <c r="AA43" s="33">
        <f t="shared" si="3"/>
        <v>840063</v>
      </c>
    </row>
    <row r="44" spans="16:27">
      <c r="P44" s="17" t="s">
        <v>64</v>
      </c>
      <c r="Q44" s="24">
        <v>422542</v>
      </c>
      <c r="R44" s="24">
        <v>918.32</v>
      </c>
      <c r="S44" s="24">
        <v>193134440</v>
      </c>
      <c r="T44" s="24">
        <v>184475537</v>
      </c>
      <c r="U44" s="24">
        <v>8658903</v>
      </c>
      <c r="V44" s="24">
        <v>3623151</v>
      </c>
      <c r="W44" s="24">
        <v>5035752</v>
      </c>
      <c r="X44" s="34">
        <v>8871991</v>
      </c>
      <c r="Y44" s="34">
        <v>5111008</v>
      </c>
      <c r="Z44" s="34">
        <f t="shared" si="2"/>
        <v>-213088</v>
      </c>
      <c r="AA44" s="33">
        <f t="shared" si="3"/>
        <v>-75256</v>
      </c>
    </row>
    <row r="45" spans="16:27">
      <c r="P45" s="17" t="s">
        <v>65</v>
      </c>
      <c r="Q45" s="24">
        <v>340973</v>
      </c>
      <c r="R45" s="24">
        <v>464.51</v>
      </c>
      <c r="S45" s="24">
        <v>115691489</v>
      </c>
      <c r="T45" s="24">
        <v>111394246</v>
      </c>
      <c r="U45" s="24">
        <v>4297243</v>
      </c>
      <c r="V45" s="24">
        <v>808839</v>
      </c>
      <c r="W45" s="24">
        <v>3488404</v>
      </c>
      <c r="X45" s="34">
        <v>2550142</v>
      </c>
      <c r="Y45" s="34">
        <v>874958</v>
      </c>
      <c r="Z45" s="34">
        <f t="shared" si="2"/>
        <v>1747101</v>
      </c>
      <c r="AA45" s="33">
        <f t="shared" si="3"/>
        <v>2613446</v>
      </c>
    </row>
    <row r="46" spans="16:27">
      <c r="P46" s="17" t="s">
        <v>66</v>
      </c>
      <c r="Q46" s="24">
        <v>395479</v>
      </c>
      <c r="R46" s="24">
        <v>36.39</v>
      </c>
      <c r="S46" s="24">
        <v>145523448</v>
      </c>
      <c r="T46" s="24">
        <v>143710633</v>
      </c>
      <c r="U46" s="24">
        <v>1812815</v>
      </c>
      <c r="V46" s="24">
        <v>530169</v>
      </c>
      <c r="W46" s="24">
        <v>1282646</v>
      </c>
      <c r="X46" s="34">
        <v>1297948</v>
      </c>
      <c r="Y46" s="34">
        <v>15141</v>
      </c>
      <c r="Z46" s="34">
        <f t="shared" si="2"/>
        <v>514867</v>
      </c>
      <c r="AA46" s="33">
        <f t="shared" si="3"/>
        <v>1267505</v>
      </c>
    </row>
    <row r="47" spans="16:27">
      <c r="P47" s="17" t="s">
        <v>67</v>
      </c>
      <c r="Q47" s="24">
        <v>351829</v>
      </c>
      <c r="R47" s="24">
        <v>105.29</v>
      </c>
      <c r="S47" s="24">
        <v>113518005</v>
      </c>
      <c r="T47" s="24">
        <v>111409585</v>
      </c>
      <c r="U47" s="24">
        <v>2108420</v>
      </c>
      <c r="V47" s="24">
        <v>867669</v>
      </c>
      <c r="W47" s="24">
        <v>1240751</v>
      </c>
      <c r="X47" s="34">
        <v>1345766</v>
      </c>
      <c r="Y47" s="34">
        <v>928148</v>
      </c>
      <c r="Z47" s="34">
        <f t="shared" si="2"/>
        <v>762654</v>
      </c>
      <c r="AA47" s="33">
        <f t="shared" si="3"/>
        <v>312603</v>
      </c>
    </row>
    <row r="48" spans="16:27">
      <c r="P48" s="17" t="s">
        <v>68</v>
      </c>
      <c r="Q48" s="24">
        <v>404152</v>
      </c>
      <c r="R48" s="24">
        <v>65.12</v>
      </c>
      <c r="S48" s="24">
        <v>135764009</v>
      </c>
      <c r="T48" s="24">
        <v>134001944</v>
      </c>
      <c r="U48" s="24">
        <v>1762065</v>
      </c>
      <c r="V48" s="24">
        <v>24873</v>
      </c>
      <c r="W48" s="24">
        <v>1737192</v>
      </c>
      <c r="X48" s="34">
        <v>1933093</v>
      </c>
      <c r="Y48" s="34">
        <v>1683041</v>
      </c>
      <c r="Z48" s="34">
        <f t="shared" si="2"/>
        <v>-171028</v>
      </c>
      <c r="AA48" s="33">
        <f t="shared" si="3"/>
        <v>54151</v>
      </c>
    </row>
    <row r="49" spans="16:27">
      <c r="P49" s="17" t="s">
        <v>69</v>
      </c>
      <c r="Q49" s="24">
        <v>502784</v>
      </c>
      <c r="R49" s="24">
        <v>61.78</v>
      </c>
      <c r="S49" s="24">
        <v>201299196</v>
      </c>
      <c r="T49" s="24">
        <v>199148850</v>
      </c>
      <c r="U49" s="24">
        <v>2150346</v>
      </c>
      <c r="V49" s="24">
        <v>145767</v>
      </c>
      <c r="W49" s="24">
        <v>2004579</v>
      </c>
      <c r="X49" s="34">
        <v>1665571</v>
      </c>
      <c r="Y49" s="34">
        <v>1591197</v>
      </c>
      <c r="Z49" s="34">
        <f t="shared" si="2"/>
        <v>484775</v>
      </c>
      <c r="AA49" s="33">
        <f t="shared" si="3"/>
        <v>413382</v>
      </c>
    </row>
    <row r="50" spans="16:27">
      <c r="P50" s="17" t="s">
        <v>70</v>
      </c>
      <c r="Q50" s="24">
        <v>535664</v>
      </c>
      <c r="R50" s="24">
        <v>534.48</v>
      </c>
      <c r="S50" s="24">
        <v>214371736</v>
      </c>
      <c r="T50" s="24">
        <v>206814785</v>
      </c>
      <c r="U50" s="24">
        <v>7556951</v>
      </c>
      <c r="V50" s="24">
        <v>1816911</v>
      </c>
      <c r="W50" s="24">
        <v>5740040</v>
      </c>
      <c r="X50" s="34">
        <v>7336165</v>
      </c>
      <c r="Y50" s="34">
        <v>5563249</v>
      </c>
      <c r="Z50" s="34">
        <f t="shared" si="2"/>
        <v>220786</v>
      </c>
      <c r="AA50" s="33">
        <f t="shared" si="3"/>
        <v>176791</v>
      </c>
    </row>
    <row r="51" spans="16:27">
      <c r="P51" s="17" t="s">
        <v>71</v>
      </c>
      <c r="Q51" s="24">
        <v>452563</v>
      </c>
      <c r="R51" s="24">
        <v>50.72</v>
      </c>
      <c r="S51" s="24">
        <v>198149679</v>
      </c>
      <c r="T51" s="24">
        <v>197732423</v>
      </c>
      <c r="U51" s="24">
        <v>417256</v>
      </c>
      <c r="V51" s="24">
        <v>233699</v>
      </c>
      <c r="W51" s="24">
        <v>183557</v>
      </c>
      <c r="X51" s="34">
        <v>668801</v>
      </c>
      <c r="Y51" s="34">
        <v>259013</v>
      </c>
      <c r="Z51" s="34">
        <f t="shared" si="2"/>
        <v>-251545</v>
      </c>
      <c r="AA51" s="33">
        <f t="shared" si="3"/>
        <v>-75456</v>
      </c>
    </row>
    <row r="52" spans="16:27">
      <c r="P52" s="17" t="s">
        <v>72</v>
      </c>
      <c r="Q52" s="24">
        <v>487850</v>
      </c>
      <c r="R52" s="24">
        <v>99.96</v>
      </c>
      <c r="S52" s="24">
        <v>171623727</v>
      </c>
      <c r="T52" s="24">
        <v>168676640</v>
      </c>
      <c r="U52" s="24">
        <v>2947087</v>
      </c>
      <c r="V52" s="24">
        <v>499903</v>
      </c>
      <c r="W52" s="24">
        <v>2447184</v>
      </c>
      <c r="X52" s="34">
        <v>2856754</v>
      </c>
      <c r="Y52" s="34">
        <v>2472317</v>
      </c>
      <c r="Z52" s="34">
        <f t="shared" si="2"/>
        <v>90333</v>
      </c>
      <c r="AA52" s="33">
        <f t="shared" si="3"/>
        <v>-25133</v>
      </c>
    </row>
    <row r="53" spans="16:27">
      <c r="P53" s="17" t="s">
        <v>73</v>
      </c>
      <c r="Q53" s="24">
        <v>360310</v>
      </c>
      <c r="R53" s="24">
        <v>276.94</v>
      </c>
      <c r="S53" s="24">
        <v>125431235</v>
      </c>
      <c r="T53" s="24">
        <v>124876579</v>
      </c>
      <c r="U53" s="24">
        <v>554656</v>
      </c>
      <c r="V53" s="24">
        <v>100631</v>
      </c>
      <c r="W53" s="24">
        <v>454025</v>
      </c>
      <c r="X53" s="34">
        <v>563999</v>
      </c>
      <c r="Y53" s="34">
        <v>422425</v>
      </c>
      <c r="Z53" s="34">
        <f t="shared" si="2"/>
        <v>-9343</v>
      </c>
      <c r="AA53" s="33">
        <f t="shared" si="3"/>
        <v>31600</v>
      </c>
    </row>
    <row r="54" spans="16:27">
      <c r="P54" s="17" t="s">
        <v>74</v>
      </c>
      <c r="Q54" s="24">
        <v>364154</v>
      </c>
      <c r="R54" s="24">
        <v>208.84</v>
      </c>
      <c r="S54" s="24">
        <v>153599397</v>
      </c>
      <c r="T54" s="24">
        <v>152724789</v>
      </c>
      <c r="U54" s="24">
        <v>874608</v>
      </c>
      <c r="V54" s="24">
        <v>723049</v>
      </c>
      <c r="W54" s="24">
        <v>151559</v>
      </c>
      <c r="X54" s="34">
        <v>985341</v>
      </c>
      <c r="Y54" s="34">
        <v>198531</v>
      </c>
      <c r="Z54" s="34">
        <f t="shared" si="2"/>
        <v>-110733</v>
      </c>
      <c r="AA54" s="33">
        <f t="shared" si="3"/>
        <v>-46972</v>
      </c>
    </row>
    <row r="55" spans="16:27">
      <c r="P55" s="17" t="s">
        <v>75</v>
      </c>
      <c r="Q55" s="24">
        <v>477118</v>
      </c>
      <c r="R55" s="24">
        <v>355.63</v>
      </c>
      <c r="S55" s="24">
        <v>183380375</v>
      </c>
      <c r="T55" s="24">
        <v>177466070</v>
      </c>
      <c r="U55" s="24">
        <v>5914305</v>
      </c>
      <c r="V55" s="24">
        <v>1697313</v>
      </c>
      <c r="W55" s="24">
        <v>4216992</v>
      </c>
      <c r="X55" s="34">
        <v>4744562</v>
      </c>
      <c r="Y55" s="34">
        <v>3850491</v>
      </c>
      <c r="Z55" s="34">
        <f t="shared" si="2"/>
        <v>1169743</v>
      </c>
      <c r="AA55" s="33">
        <f t="shared" si="3"/>
        <v>366501</v>
      </c>
    </row>
    <row r="56" spans="16:27">
      <c r="P56" s="17" t="s">
        <v>76</v>
      </c>
      <c r="Q56" s="24">
        <v>228552</v>
      </c>
      <c r="R56" s="24">
        <v>352.8</v>
      </c>
      <c r="S56" s="24">
        <v>98198247</v>
      </c>
      <c r="T56" s="24">
        <v>96768221</v>
      </c>
      <c r="U56" s="24">
        <v>1430026</v>
      </c>
      <c r="V56" s="24">
        <v>380380</v>
      </c>
      <c r="W56" s="24">
        <v>1049646</v>
      </c>
      <c r="X56" s="34">
        <v>1429951</v>
      </c>
      <c r="Y56" s="34">
        <v>1258893</v>
      </c>
      <c r="Z56" s="34">
        <f t="shared" si="2"/>
        <v>75</v>
      </c>
      <c r="AA56" s="33">
        <f t="shared" si="3"/>
        <v>-209247</v>
      </c>
    </row>
    <row r="57" spans="16:27">
      <c r="P57" s="17" t="s">
        <v>77</v>
      </c>
      <c r="Q57" s="24">
        <v>464811</v>
      </c>
      <c r="R57" s="24">
        <v>518.14</v>
      </c>
      <c r="S57" s="24">
        <v>170655067</v>
      </c>
      <c r="T57" s="24">
        <v>164878036</v>
      </c>
      <c r="U57" s="24">
        <v>5777031</v>
      </c>
      <c r="V57" s="24">
        <v>1996075</v>
      </c>
      <c r="W57" s="24">
        <v>3780956</v>
      </c>
      <c r="X57" s="34">
        <v>5224755</v>
      </c>
      <c r="Y57" s="34">
        <v>3566827</v>
      </c>
      <c r="Z57" s="34">
        <f t="shared" si="2"/>
        <v>552276</v>
      </c>
      <c r="AA57" s="33">
        <f t="shared" si="3"/>
        <v>214129</v>
      </c>
    </row>
    <row r="58" spans="16:27">
      <c r="P58" s="17" t="s">
        <v>78</v>
      </c>
      <c r="Q58" s="24">
        <v>268517</v>
      </c>
      <c r="R58" s="24">
        <v>716.1</v>
      </c>
      <c r="S58" s="24">
        <v>127625998</v>
      </c>
      <c r="T58" s="24">
        <v>125022972</v>
      </c>
      <c r="U58" s="24">
        <v>2603026</v>
      </c>
      <c r="V58" s="24">
        <v>459905</v>
      </c>
      <c r="W58" s="24">
        <v>2143121</v>
      </c>
      <c r="X58" s="34">
        <v>2517790</v>
      </c>
      <c r="Y58" s="34">
        <v>2172031</v>
      </c>
      <c r="Z58" s="34">
        <f t="shared" si="2"/>
        <v>85236</v>
      </c>
      <c r="AA58" s="33">
        <f t="shared" si="3"/>
        <v>-28910</v>
      </c>
    </row>
    <row r="59" spans="16:27">
      <c r="P59" s="17" t="s">
        <v>79</v>
      </c>
      <c r="Q59" s="24">
        <v>420748</v>
      </c>
      <c r="R59" s="24">
        <v>375.41</v>
      </c>
      <c r="S59" s="24">
        <v>175909665</v>
      </c>
      <c r="T59" s="24">
        <v>172499393</v>
      </c>
      <c r="U59" s="24">
        <v>3410272</v>
      </c>
      <c r="V59" s="24">
        <v>1429442</v>
      </c>
      <c r="W59" s="24">
        <v>1980830</v>
      </c>
      <c r="X59" s="34">
        <v>6245626</v>
      </c>
      <c r="Y59" s="34">
        <v>3758626</v>
      </c>
      <c r="Z59" s="34">
        <f t="shared" si="2"/>
        <v>-2835354</v>
      </c>
      <c r="AA59" s="33">
        <f t="shared" si="3"/>
        <v>-1777796</v>
      </c>
    </row>
    <row r="60" spans="16:27">
      <c r="P60" s="17" t="s">
        <v>80</v>
      </c>
      <c r="Q60" s="24">
        <v>514865</v>
      </c>
      <c r="R60" s="24">
        <v>429.4</v>
      </c>
      <c r="S60" s="24">
        <v>191556513</v>
      </c>
      <c r="T60" s="24">
        <v>187055981</v>
      </c>
      <c r="U60" s="24">
        <v>4500532</v>
      </c>
      <c r="V60" s="24">
        <v>1479062</v>
      </c>
      <c r="W60" s="24">
        <v>3021470</v>
      </c>
      <c r="X60" s="34">
        <v>4701947</v>
      </c>
      <c r="Y60" s="34">
        <v>2755019</v>
      </c>
      <c r="Z60" s="34">
        <f t="shared" si="2"/>
        <v>-201415</v>
      </c>
      <c r="AA60" s="33">
        <f t="shared" si="3"/>
        <v>266451</v>
      </c>
    </row>
    <row r="61" spans="16:27">
      <c r="P61" s="17" t="s">
        <v>81</v>
      </c>
      <c r="Q61" s="24">
        <v>337190</v>
      </c>
      <c r="R61" s="24">
        <v>309</v>
      </c>
      <c r="S61" s="24">
        <v>159935493</v>
      </c>
      <c r="T61" s="24">
        <v>156930740</v>
      </c>
      <c r="U61" s="24">
        <v>3004753</v>
      </c>
      <c r="V61" s="24">
        <v>2611585</v>
      </c>
      <c r="W61" s="24">
        <v>393168</v>
      </c>
      <c r="X61" s="34">
        <v>3288518</v>
      </c>
      <c r="Y61" s="34">
        <v>281772</v>
      </c>
      <c r="Z61" s="34">
        <f t="shared" si="2"/>
        <v>-283765</v>
      </c>
      <c r="AA61" s="33">
        <f t="shared" si="3"/>
        <v>111396</v>
      </c>
    </row>
    <row r="62" spans="16:27">
      <c r="P62" s="17" t="s">
        <v>82</v>
      </c>
      <c r="Q62" s="24">
        <v>304552</v>
      </c>
      <c r="R62" s="24">
        <v>229.96</v>
      </c>
      <c r="S62" s="24">
        <v>132020443</v>
      </c>
      <c r="T62" s="24">
        <v>130741675</v>
      </c>
      <c r="U62" s="24">
        <v>1278768</v>
      </c>
      <c r="V62" s="24">
        <v>243914</v>
      </c>
      <c r="W62" s="24">
        <v>1034854</v>
      </c>
      <c r="X62" s="34">
        <v>1517089</v>
      </c>
      <c r="Y62" s="34">
        <v>1004731</v>
      </c>
      <c r="Z62" s="34">
        <f t="shared" si="2"/>
        <v>-238321</v>
      </c>
      <c r="AA62" s="33">
        <f t="shared" si="3"/>
        <v>30123</v>
      </c>
    </row>
    <row r="63" spans="16:27">
      <c r="P63" s="17" t="s">
        <v>83</v>
      </c>
      <c r="Q63" s="24">
        <v>429508</v>
      </c>
      <c r="R63" s="24">
        <v>405.86</v>
      </c>
      <c r="S63" s="24">
        <v>207768967</v>
      </c>
      <c r="T63" s="24">
        <v>203704925</v>
      </c>
      <c r="U63" s="24">
        <v>4064042</v>
      </c>
      <c r="V63" s="24">
        <v>894061</v>
      </c>
      <c r="W63" s="24">
        <v>3169981</v>
      </c>
      <c r="X63" s="34">
        <v>2780721</v>
      </c>
      <c r="Y63" s="34">
        <v>2121550</v>
      </c>
      <c r="Z63" s="32">
        <f t="shared" si="2"/>
        <v>1283321</v>
      </c>
      <c r="AA63" s="33">
        <f t="shared" si="3"/>
        <v>1048431</v>
      </c>
    </row>
    <row r="64" spans="16:27">
      <c r="P64" s="17" t="s">
        <v>84</v>
      </c>
      <c r="Q64" s="24">
        <v>255439</v>
      </c>
      <c r="R64" s="24">
        <v>426.06</v>
      </c>
      <c r="S64" s="24">
        <v>124024694</v>
      </c>
      <c r="T64" s="24">
        <v>119955318</v>
      </c>
      <c r="U64" s="24">
        <v>4069376</v>
      </c>
      <c r="V64" s="24">
        <v>488446</v>
      </c>
      <c r="W64" s="24">
        <v>3580930</v>
      </c>
      <c r="X64" s="34">
        <v>3958358</v>
      </c>
      <c r="Y64" s="34">
        <v>3224255</v>
      </c>
      <c r="Z64" s="32">
        <f t="shared" si="2"/>
        <v>111018</v>
      </c>
      <c r="AA64" s="33">
        <f t="shared" si="3"/>
        <v>356675</v>
      </c>
    </row>
    <row r="65" spans="16:27">
      <c r="P65" s="17" t="s">
        <v>85</v>
      </c>
      <c r="Q65" s="24">
        <v>478146</v>
      </c>
      <c r="R65" s="24">
        <v>502.38</v>
      </c>
      <c r="S65" s="24">
        <v>178062917</v>
      </c>
      <c r="T65" s="24">
        <v>173132707</v>
      </c>
      <c r="U65" s="24">
        <v>4930210</v>
      </c>
      <c r="V65" s="24">
        <v>802225</v>
      </c>
      <c r="W65" s="24">
        <v>4127985</v>
      </c>
      <c r="X65" s="34">
        <v>5116704</v>
      </c>
      <c r="Y65" s="34">
        <v>4536966</v>
      </c>
      <c r="Z65" s="32">
        <f t="shared" si="2"/>
        <v>-186494</v>
      </c>
      <c r="AA65" s="33">
        <f t="shared" si="3"/>
        <v>-408981</v>
      </c>
    </row>
    <row r="66" spans="16:27">
      <c r="P66" s="17" t="s">
        <v>86</v>
      </c>
      <c r="Q66" s="24">
        <v>401138</v>
      </c>
      <c r="R66" s="24">
        <v>643.66999999999996</v>
      </c>
      <c r="S66" s="24">
        <v>165220474</v>
      </c>
      <c r="T66" s="24">
        <v>161927595</v>
      </c>
      <c r="U66" s="24">
        <v>3292879</v>
      </c>
      <c r="V66" s="24">
        <v>583958</v>
      </c>
      <c r="W66" s="24">
        <v>2708921</v>
      </c>
      <c r="X66" s="34">
        <v>3451741</v>
      </c>
      <c r="Y66" s="34">
        <v>2940882</v>
      </c>
      <c r="Z66" s="32">
        <f>+U66-X66</f>
        <v>-158862</v>
      </c>
      <c r="AA66" s="33">
        <f>+W66-Y66</f>
        <v>-231961</v>
      </c>
    </row>
    <row r="67" spans="16:27">
      <c r="P67" s="17" t="s">
        <v>87</v>
      </c>
      <c r="Q67" s="24">
        <v>599814</v>
      </c>
      <c r="R67" s="24">
        <v>547.58000000000004</v>
      </c>
      <c r="S67" s="24">
        <v>244450628</v>
      </c>
      <c r="T67" s="24">
        <v>237252005</v>
      </c>
      <c r="U67" s="24">
        <v>7198623</v>
      </c>
      <c r="V67" s="24">
        <v>1339115</v>
      </c>
      <c r="W67" s="24">
        <v>5859508</v>
      </c>
      <c r="X67" s="32">
        <v>7479182</v>
      </c>
      <c r="Y67" s="32">
        <v>5794299</v>
      </c>
      <c r="Z67" s="32">
        <f>+U67-X67</f>
        <v>-280559</v>
      </c>
      <c r="AA67" s="33">
        <f>+W67-Y67</f>
        <v>65209</v>
      </c>
    </row>
    <row r="68" spans="16:27">
      <c r="P68" s="17" t="s">
        <v>88</v>
      </c>
      <c r="Q68" s="24">
        <v>319435</v>
      </c>
      <c r="R68" s="24">
        <v>39.979999999999997</v>
      </c>
      <c r="S68" s="24">
        <v>150786328</v>
      </c>
      <c r="T68" s="24">
        <v>145193798</v>
      </c>
      <c r="U68" s="24">
        <v>5592530</v>
      </c>
      <c r="V68" s="24">
        <v>1261680</v>
      </c>
      <c r="W68" s="24">
        <v>4330850</v>
      </c>
      <c r="X68" s="32">
        <v>5277815</v>
      </c>
      <c r="Y68" s="32">
        <v>2721139</v>
      </c>
      <c r="Z68" s="32">
        <f>+U68-X68</f>
        <v>314715</v>
      </c>
      <c r="AA68" s="33">
        <f>+W68-Y68</f>
        <v>1609711</v>
      </c>
    </row>
    <row r="69" spans="16:27">
      <c r="P69" s="17"/>
      <c r="Q69" s="24"/>
      <c r="R69" s="26"/>
      <c r="S69" s="24"/>
      <c r="T69" s="24"/>
      <c r="U69" s="24"/>
      <c r="V69" s="24"/>
      <c r="W69" s="24"/>
      <c r="X69" s="24"/>
      <c r="Y69" s="24"/>
      <c r="Z69" s="24"/>
      <c r="AA69" s="28"/>
    </row>
    <row r="70" spans="16:27">
      <c r="P70" s="18"/>
      <c r="Q70" s="25"/>
      <c r="R70" s="27"/>
      <c r="S70" s="25"/>
      <c r="T70" s="25"/>
      <c r="U70" s="25"/>
      <c r="V70" s="25"/>
      <c r="W70" s="25"/>
      <c r="X70" s="25"/>
      <c r="Y70" s="25"/>
      <c r="Z70" s="25"/>
      <c r="AA70" s="29"/>
    </row>
  </sheetData>
  <phoneticPr fontId="1"/>
  <pageMargins left="0.39370078740157483" right="0.39370078740157483" top="1.1811023622047245" bottom="0.59055118110236227" header="0.51181102362204722" footer="0.51181102362204722"/>
  <pageSetup paperSize="9" scale="73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2016-04-05T00:52:05Z</dcterms:created>
  <dcterms:modified xsi:type="dcterms:W3CDTF">2019-04-10T00:54:03Z</dcterms:modified>
</cp:coreProperties>
</file>