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3-2-7a" sheetId="1" r:id="rId1"/>
  </sheets>
  <calcPr calcId="152511"/>
</workbook>
</file>

<file path=xl/calcChain.xml><?xml version="1.0" encoding="utf-8"?>
<calcChain xmlns="http://schemas.openxmlformats.org/spreadsheetml/2006/main">
  <c r="AB41" i="1" l="1"/>
  <c r="AB20" i="1"/>
  <c r="AD46" i="1"/>
  <c r="AC46" i="1"/>
  <c r="AB46" i="1"/>
  <c r="AD45" i="1"/>
  <c r="AC45" i="1"/>
  <c r="AB45" i="1"/>
  <c r="AD44" i="1"/>
  <c r="AC44" i="1"/>
  <c r="AB44" i="1"/>
  <c r="AD41" i="1"/>
  <c r="AC41" i="1"/>
  <c r="AD40" i="1"/>
  <c r="AC40" i="1"/>
  <c r="AB40" i="1"/>
  <c r="AD38" i="1"/>
  <c r="AC38" i="1"/>
  <c r="AB38" i="1"/>
  <c r="AD37" i="1"/>
  <c r="AC37" i="1"/>
  <c r="AB37" i="1"/>
  <c r="AD36" i="1"/>
  <c r="AC36" i="1"/>
  <c r="AB36" i="1"/>
  <c r="AD34" i="1"/>
  <c r="AC34" i="1"/>
  <c r="AB34" i="1"/>
  <c r="AD33" i="1"/>
  <c r="AC33" i="1"/>
  <c r="AB33" i="1"/>
  <c r="AD32" i="1"/>
  <c r="AC32" i="1"/>
  <c r="AB32" i="1"/>
  <c r="AD30" i="1"/>
  <c r="AC30" i="1"/>
  <c r="AB30" i="1"/>
  <c r="AD29" i="1"/>
  <c r="AC29" i="1"/>
  <c r="AB29" i="1"/>
  <c r="AD28" i="1"/>
  <c r="AC28" i="1"/>
  <c r="AB28" i="1"/>
  <c r="AD26" i="1"/>
  <c r="AC26" i="1"/>
  <c r="AB26" i="1"/>
  <c r="AD25" i="1"/>
  <c r="AC25" i="1"/>
  <c r="AB25" i="1"/>
  <c r="AD24" i="1"/>
  <c r="AC24" i="1"/>
  <c r="AB24" i="1"/>
  <c r="AD22" i="1"/>
  <c r="AC22" i="1"/>
  <c r="AB22" i="1"/>
  <c r="AD21" i="1"/>
  <c r="AC21" i="1"/>
  <c r="AB21" i="1"/>
  <c r="AD20" i="1"/>
  <c r="AC20" i="1"/>
  <c r="AD18" i="1"/>
  <c r="AC18" i="1"/>
  <c r="AB18" i="1"/>
  <c r="AD17" i="1"/>
  <c r="AC17" i="1"/>
  <c r="AB17" i="1"/>
  <c r="AD16" i="1"/>
  <c r="AC16" i="1"/>
  <c r="AB16" i="1"/>
</calcChain>
</file>

<file path=xl/sharedStrings.xml><?xml version="1.0" encoding="utf-8"?>
<sst xmlns="http://schemas.openxmlformats.org/spreadsheetml/2006/main" count="79" uniqueCount="32">
  <si>
    <t>第３部　3-2　その他の事業</t>
  </si>
  <si>
    <t>Ｉ　事業勘定</t>
  </si>
  <si>
    <t>（単位　千円）</t>
  </si>
  <si>
    <t>比較</t>
  </si>
  <si>
    <t>区　　　分</t>
  </si>
  <si>
    <t>団体数</t>
  </si>
  <si>
    <t>実質収支</t>
  </si>
  <si>
    <t>財政措置額</t>
  </si>
  <si>
    <t>再差引収支</t>
  </si>
  <si>
    <t>（Ａ）</t>
  </si>
  <si>
    <t>財政援助額（Ｂ）</t>
  </si>
  <si>
    <t>繰入金（Ｃ）</t>
  </si>
  <si>
    <t>繰出金（Ｄ）</t>
  </si>
  <si>
    <t>（Ａ）－（Ｂ）－（Ｃ）＋（Ｄ）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</si>
  <si>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</si>
  <si>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</si>
  <si>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</si>
  <si>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</si>
  <si>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</si>
  <si>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</si>
  <si>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</si>
  <si>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特別区</t>
  </si>
  <si>
    <t>（注）「黒字団体」，「赤字団体」の区分は再差引収支による。</t>
  </si>
  <si>
    <t>　黒字団体</t>
    <rPh sb="1" eb="3">
      <t>クロジ</t>
    </rPh>
    <rPh sb="3" eb="5">
      <t>ダンタイ</t>
    </rPh>
    <phoneticPr fontId="1"/>
  </si>
  <si>
    <t>　赤字団体</t>
    <rPh sb="1" eb="3">
      <t>アカジ</t>
    </rPh>
    <rPh sb="3" eb="5">
      <t>ダンタイ</t>
    </rPh>
    <phoneticPr fontId="1"/>
  </si>
  <si>
    <t>　3-2-7表　国民健康保険事業の収支（総括）</t>
    <phoneticPr fontId="1"/>
  </si>
  <si>
    <t>政令指定都市</t>
    <phoneticPr fontId="1"/>
  </si>
  <si>
    <t>施行時特例市</t>
    <phoneticPr fontId="1"/>
  </si>
  <si>
    <t>平成28年度</t>
    <phoneticPr fontId="1"/>
  </si>
  <si>
    <t>平成29年度</t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</si>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</sst>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 &quot;#,##0;&quot;-&quot;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6" xfId="0" quotePrefix="1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12" xfId="0" applyNumberFormat="1" applyFont="1" applyFill="1" applyBorder="1" applyAlignment="1">
      <alignment horizontal="right"/>
    </xf>
    <xf numFmtId="177" fontId="2" fillId="0" borderId="14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D49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0.8"/>
  <cols>
    <col min="1" max="14" width="0" style="1" hidden="1" customWidth="1"/>
    <col min="15" max="15" width="13.44140625" style="1" customWidth="1"/>
    <col min="16" max="20" width="14.6640625" style="1" customWidth="1"/>
    <col min="21" max="21" width="29.77734375" style="1" bestFit="1" customWidth="1"/>
    <col min="22" max="26" width="14.6640625" style="1" customWidth="1"/>
    <col min="27" max="27" width="29.77734375" style="1" bestFit="1" customWidth="1"/>
    <col min="28" max="30" width="14.6640625" style="1" customWidth="1"/>
    <col min="31" max="16384" width="9" style="1"/>
  </cols>
  <sheetData>
    <row r="1" spans="15:30" hidden="1"/>
    <row r="2" spans="15:30" hidden="1"/>
    <row r="3" spans="15:30" hidden="1"/>
    <row r="4" spans="15:30" hidden="1"/>
    <row r="5" spans="15:30" hidden="1"/>
    <row r="6" spans="15:30" hidden="1"/>
    <row r="7" spans="15:30" hidden="1"/>
    <row r="8" spans="15:30" hidden="1"/>
    <row r="9" spans="15:30" hidden="1"/>
    <row r="10" spans="15:30">
      <c r="O10" s="1" t="s">
        <v>0</v>
      </c>
    </row>
    <row r="11" spans="15:30">
      <c r="O11" s="1" t="s">
        <v>25</v>
      </c>
    </row>
    <row r="12" spans="15:30">
      <c r="O12" s="1" t="s">
        <v>1</v>
      </c>
      <c r="AD12" s="14" t="s">
        <v>2</v>
      </c>
    </row>
    <row r="13" spans="15:30" ht="13.2">
      <c r="O13" s="4"/>
      <c r="P13" s="5" t="s">
        <v>29</v>
      </c>
      <c r="Q13" s="6"/>
      <c r="R13" s="6"/>
      <c r="S13" s="6"/>
      <c r="T13" s="6"/>
      <c r="U13" s="7"/>
      <c r="V13" s="5" t="s">
        <v>28</v>
      </c>
      <c r="W13" s="6"/>
      <c r="X13" s="6"/>
      <c r="Y13" s="6"/>
      <c r="Z13" s="6"/>
      <c r="AA13" s="7"/>
      <c r="AB13" s="5" t="s">
        <v>3</v>
      </c>
      <c r="AC13" s="6"/>
      <c r="AD13" s="7"/>
    </row>
    <row r="14" spans="15:30" ht="13.2">
      <c r="O14" s="8" t="s">
        <v>4</v>
      </c>
      <c r="P14" s="9" t="s">
        <v>5</v>
      </c>
      <c r="Q14" s="9" t="s">
        <v>6</v>
      </c>
      <c r="R14" s="5" t="s">
        <v>7</v>
      </c>
      <c r="S14" s="6"/>
      <c r="T14" s="7"/>
      <c r="U14" s="9" t="s">
        <v>8</v>
      </c>
      <c r="V14" s="16" t="s">
        <v>5</v>
      </c>
      <c r="W14" s="9" t="s">
        <v>6</v>
      </c>
      <c r="X14" s="5" t="s">
        <v>7</v>
      </c>
      <c r="Y14" s="6"/>
      <c r="Z14" s="7"/>
      <c r="AA14" s="9" t="s">
        <v>8</v>
      </c>
      <c r="AB14" s="9" t="s">
        <v>5</v>
      </c>
      <c r="AC14" s="9" t="s">
        <v>6</v>
      </c>
      <c r="AD14" s="9" t="s">
        <v>8</v>
      </c>
    </row>
    <row r="15" spans="15:30">
      <c r="O15" s="10"/>
      <c r="P15" s="10"/>
      <c r="Q15" s="11" t="s">
        <v>9</v>
      </c>
      <c r="R15" s="12" t="s">
        <v>10</v>
      </c>
      <c r="S15" s="12" t="s">
        <v>11</v>
      </c>
      <c r="T15" s="12" t="s">
        <v>12</v>
      </c>
      <c r="U15" s="11" t="s">
        <v>13</v>
      </c>
      <c r="V15" s="10"/>
      <c r="W15" s="11" t="s">
        <v>9</v>
      </c>
      <c r="X15" s="12" t="s">
        <v>10</v>
      </c>
      <c r="Y15" s="12" t="s">
        <v>11</v>
      </c>
      <c r="Z15" s="12" t="s">
        <v>12</v>
      </c>
      <c r="AA15" s="11" t="s">
        <v>13</v>
      </c>
      <c r="AB15" s="10"/>
      <c r="AC15" s="10"/>
      <c r="AD15" s="10"/>
    </row>
    <row r="16" spans="15:30">
      <c r="O16" s="3" t="s">
        <v>14</v>
      </c>
      <c r="P16" s="17">
        <v>1744</v>
      </c>
      <c r="Q16" s="18">
        <v>483139918</v>
      </c>
      <c r="R16" s="18">
        <v>102225730</v>
      </c>
      <c r="S16" s="18">
        <v>258460044</v>
      </c>
      <c r="T16" s="18">
        <v>9013136</v>
      </c>
      <c r="U16" s="18">
        <v>131467280</v>
      </c>
      <c r="V16" s="18">
        <v>1744</v>
      </c>
      <c r="W16" s="18">
        <v>327605707</v>
      </c>
      <c r="X16" s="18">
        <v>117629512</v>
      </c>
      <c r="Y16" s="18">
        <v>300948797</v>
      </c>
      <c r="Z16" s="18">
        <v>7710441</v>
      </c>
      <c r="AA16" s="18">
        <v>-83262161</v>
      </c>
      <c r="AB16" s="27">
        <f>P16-V16</f>
        <v>0</v>
      </c>
      <c r="AC16" s="18">
        <f>Q16-W16</f>
        <v>155534211</v>
      </c>
      <c r="AD16" s="19">
        <f>U16-AA16</f>
        <v>214729441</v>
      </c>
    </row>
    <row r="17" spans="15:30">
      <c r="O17" s="13" t="s">
        <v>15</v>
      </c>
      <c r="P17" s="20">
        <v>1255</v>
      </c>
      <c r="Q17" s="21">
        <v>427541348</v>
      </c>
      <c r="R17" s="21">
        <v>51563569</v>
      </c>
      <c r="S17" s="21">
        <v>87741467</v>
      </c>
      <c r="T17" s="21">
        <v>8213593</v>
      </c>
      <c r="U17" s="21">
        <v>296449905</v>
      </c>
      <c r="V17" s="21">
        <v>1077</v>
      </c>
      <c r="W17" s="21">
        <v>306765849</v>
      </c>
      <c r="X17" s="21">
        <v>43469341</v>
      </c>
      <c r="Y17" s="21">
        <v>66242355</v>
      </c>
      <c r="Z17" s="21">
        <v>5105358</v>
      </c>
      <c r="AA17" s="21">
        <v>202159511</v>
      </c>
      <c r="AB17" s="28">
        <f>P17-V17</f>
        <v>178</v>
      </c>
      <c r="AC17" s="26">
        <f>Q17-W17</f>
        <v>120775499</v>
      </c>
      <c r="AD17" s="22">
        <f>U17-AA17</f>
        <v>94290394</v>
      </c>
    </row>
    <row r="18" spans="15:30">
      <c r="O18" s="13" t="s">
        <v>16</v>
      </c>
      <c r="P18" s="20">
        <v>489</v>
      </c>
      <c r="Q18" s="21">
        <v>55598570</v>
      </c>
      <c r="R18" s="21">
        <v>50662161</v>
      </c>
      <c r="S18" s="21">
        <v>170718577</v>
      </c>
      <c r="T18" s="21">
        <v>799543</v>
      </c>
      <c r="U18" s="21">
        <v>-164982625</v>
      </c>
      <c r="V18" s="21">
        <v>667</v>
      </c>
      <c r="W18" s="21">
        <v>20839858</v>
      </c>
      <c r="X18" s="21">
        <v>74160171</v>
      </c>
      <c r="Y18" s="21">
        <v>234706442</v>
      </c>
      <c r="Z18" s="21">
        <v>2605083</v>
      </c>
      <c r="AA18" s="21">
        <v>-285421672</v>
      </c>
      <c r="AB18" s="28">
        <f>P18-V18</f>
        <v>-178</v>
      </c>
      <c r="AC18" s="26">
        <f t="shared" ref="AC18:AC45" si="0">Q18-W18</f>
        <v>34758712</v>
      </c>
      <c r="AD18" s="22">
        <f t="shared" ref="AD18:AD45" si="1">U18-AA18</f>
        <v>120439047</v>
      </c>
    </row>
    <row r="19" spans="15:30">
      <c r="O19" s="13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8"/>
      <c r="AC19" s="26"/>
      <c r="AD19" s="22"/>
    </row>
    <row r="20" spans="15:30">
      <c r="O20" s="13" t="s">
        <v>26</v>
      </c>
      <c r="P20" s="20">
        <v>20</v>
      </c>
      <c r="Q20" s="21">
        <v>57507714</v>
      </c>
      <c r="R20" s="21">
        <v>22072738</v>
      </c>
      <c r="S20" s="21">
        <v>68832080</v>
      </c>
      <c r="T20" s="21">
        <v>79400</v>
      </c>
      <c r="U20" s="21">
        <v>-33317704</v>
      </c>
      <c r="V20" s="21">
        <v>20</v>
      </c>
      <c r="W20" s="21">
        <v>17502567</v>
      </c>
      <c r="X20" s="21">
        <v>27278916</v>
      </c>
      <c r="Y20" s="21">
        <v>76745110</v>
      </c>
      <c r="Z20" s="21" t="s">
        <v>30</v>
      </c>
      <c r="AA20" s="21">
        <v>-86521459</v>
      </c>
      <c r="AB20" s="28">
        <f>P20-V20</f>
        <v>0</v>
      </c>
      <c r="AC20" s="26">
        <f t="shared" si="0"/>
        <v>40005147</v>
      </c>
      <c r="AD20" s="22">
        <f t="shared" si="1"/>
        <v>53203755</v>
      </c>
    </row>
    <row r="21" spans="15:30">
      <c r="O21" s="13" t="s">
        <v>15</v>
      </c>
      <c r="P21" s="20">
        <v>6</v>
      </c>
      <c r="Q21" s="21">
        <v>30260453</v>
      </c>
      <c r="R21" s="21">
        <v>4344289</v>
      </c>
      <c r="S21" s="21">
        <v>9543085</v>
      </c>
      <c r="T21" s="21">
        <v>79400</v>
      </c>
      <c r="U21" s="21">
        <v>16452479</v>
      </c>
      <c r="V21" s="21">
        <v>3</v>
      </c>
      <c r="W21" s="21">
        <v>14427434</v>
      </c>
      <c r="X21" s="21">
        <v>3712430</v>
      </c>
      <c r="Y21" s="21">
        <v>2207906</v>
      </c>
      <c r="Z21" s="21" t="s">
        <v>30</v>
      </c>
      <c r="AA21" s="21">
        <v>8507098</v>
      </c>
      <c r="AB21" s="28">
        <f t="shared" ref="AB20:AB45" si="2">P21-V21</f>
        <v>3</v>
      </c>
      <c r="AC21" s="26">
        <f t="shared" si="0"/>
        <v>15833019</v>
      </c>
      <c r="AD21" s="22">
        <f t="shared" si="1"/>
        <v>7945381</v>
      </c>
    </row>
    <row r="22" spans="15:30">
      <c r="O22" s="13" t="s">
        <v>16</v>
      </c>
      <c r="P22" s="20">
        <v>14</v>
      </c>
      <c r="Q22" s="21">
        <v>27247261</v>
      </c>
      <c r="R22" s="21">
        <v>17728449</v>
      </c>
      <c r="S22" s="21">
        <v>59288995</v>
      </c>
      <c r="T22" s="21" t="s">
        <v>30</v>
      </c>
      <c r="U22" s="21">
        <v>-49770183</v>
      </c>
      <c r="V22" s="21">
        <v>17</v>
      </c>
      <c r="W22" s="21">
        <v>3075133</v>
      </c>
      <c r="X22" s="21">
        <v>23566486</v>
      </c>
      <c r="Y22" s="21">
        <v>74537204</v>
      </c>
      <c r="Z22" s="21" t="s">
        <v>30</v>
      </c>
      <c r="AA22" s="21">
        <v>-95028557</v>
      </c>
      <c r="AB22" s="28">
        <f>P22-V22</f>
        <v>-3</v>
      </c>
      <c r="AC22" s="26">
        <f>Q22-W22</f>
        <v>24172128</v>
      </c>
      <c r="AD22" s="22">
        <f>U22-AA22</f>
        <v>45258374</v>
      </c>
    </row>
    <row r="23" spans="15:30">
      <c r="O23" s="13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8"/>
      <c r="AC23" s="26"/>
      <c r="AD23" s="22"/>
    </row>
    <row r="24" spans="15:30">
      <c r="O24" s="15" t="s">
        <v>17</v>
      </c>
      <c r="P24" s="20">
        <v>48</v>
      </c>
      <c r="Q24" s="21">
        <v>73511588</v>
      </c>
      <c r="R24" s="21">
        <v>15496489</v>
      </c>
      <c r="S24" s="21">
        <v>38892139</v>
      </c>
      <c r="T24" s="21">
        <v>97928</v>
      </c>
      <c r="U24" s="21">
        <v>19220888</v>
      </c>
      <c r="V24" s="21">
        <v>48</v>
      </c>
      <c r="W24" s="21">
        <v>47091128</v>
      </c>
      <c r="X24" s="21">
        <v>17054902</v>
      </c>
      <c r="Y24" s="21">
        <v>48046322</v>
      </c>
      <c r="Z24" s="21">
        <v>72401</v>
      </c>
      <c r="AA24" s="21">
        <v>-17937695</v>
      </c>
      <c r="AB24" s="28">
        <f t="shared" si="2"/>
        <v>0</v>
      </c>
      <c r="AC24" s="26">
        <f t="shared" si="0"/>
        <v>26420460</v>
      </c>
      <c r="AD24" s="22">
        <f t="shared" si="1"/>
        <v>37158583</v>
      </c>
    </row>
    <row r="25" spans="15:30">
      <c r="O25" s="13" t="s">
        <v>15</v>
      </c>
      <c r="P25" s="20">
        <v>34</v>
      </c>
      <c r="Q25" s="21">
        <v>66061113</v>
      </c>
      <c r="R25" s="21">
        <v>10454751</v>
      </c>
      <c r="S25" s="21">
        <v>17674119</v>
      </c>
      <c r="T25" s="21">
        <v>58281</v>
      </c>
      <c r="U25" s="21">
        <v>37990524</v>
      </c>
      <c r="V25" s="21">
        <v>20</v>
      </c>
      <c r="W25" s="21">
        <v>37273556</v>
      </c>
      <c r="X25" s="21">
        <v>5221781</v>
      </c>
      <c r="Y25" s="21">
        <v>12206438</v>
      </c>
      <c r="Z25" s="21">
        <v>9747</v>
      </c>
      <c r="AA25" s="21">
        <v>19855084</v>
      </c>
      <c r="AB25" s="28">
        <f t="shared" si="2"/>
        <v>14</v>
      </c>
      <c r="AC25" s="26">
        <f t="shared" si="0"/>
        <v>28787557</v>
      </c>
      <c r="AD25" s="22">
        <f t="shared" si="1"/>
        <v>18135440</v>
      </c>
    </row>
    <row r="26" spans="15:30">
      <c r="O26" s="13" t="s">
        <v>16</v>
      </c>
      <c r="P26" s="20">
        <v>14</v>
      </c>
      <c r="Q26" s="21">
        <v>7450475</v>
      </c>
      <c r="R26" s="21">
        <v>5041738</v>
      </c>
      <c r="S26" s="21">
        <v>21218020</v>
      </c>
      <c r="T26" s="21">
        <v>39647</v>
      </c>
      <c r="U26" s="21">
        <v>-18769636</v>
      </c>
      <c r="V26" s="21">
        <v>28</v>
      </c>
      <c r="W26" s="21">
        <v>9817572</v>
      </c>
      <c r="X26" s="21">
        <v>11833121</v>
      </c>
      <c r="Y26" s="21">
        <v>35839884</v>
      </c>
      <c r="Z26" s="21">
        <v>62654</v>
      </c>
      <c r="AA26" s="21">
        <v>-37792779</v>
      </c>
      <c r="AB26" s="28">
        <f t="shared" si="2"/>
        <v>-14</v>
      </c>
      <c r="AC26" s="26">
        <f t="shared" si="0"/>
        <v>-2367097</v>
      </c>
      <c r="AD26" s="22">
        <f t="shared" si="1"/>
        <v>19023143</v>
      </c>
    </row>
    <row r="27" spans="15:30">
      <c r="O27" s="13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8"/>
      <c r="AC27" s="26"/>
      <c r="AD27" s="22"/>
    </row>
    <row r="28" spans="15:30">
      <c r="O28" s="13" t="s">
        <v>27</v>
      </c>
      <c r="P28" s="20">
        <v>36</v>
      </c>
      <c r="Q28" s="21">
        <v>26246114</v>
      </c>
      <c r="R28" s="21">
        <v>4340355</v>
      </c>
      <c r="S28" s="21">
        <v>16889135</v>
      </c>
      <c r="T28" s="21">
        <v>3088914</v>
      </c>
      <c r="U28" s="21">
        <v>8105538</v>
      </c>
      <c r="V28" s="21">
        <v>36</v>
      </c>
      <c r="W28" s="21">
        <v>12002524</v>
      </c>
      <c r="X28" s="21">
        <v>4804632</v>
      </c>
      <c r="Y28" s="21">
        <v>21222336</v>
      </c>
      <c r="Z28" s="21">
        <v>2552896</v>
      </c>
      <c r="AA28" s="21">
        <v>-11471548</v>
      </c>
      <c r="AB28" s="28">
        <f t="shared" si="2"/>
        <v>0</v>
      </c>
      <c r="AC28" s="26">
        <f t="shared" si="0"/>
        <v>14243590</v>
      </c>
      <c r="AD28" s="22">
        <f t="shared" si="1"/>
        <v>19577086</v>
      </c>
    </row>
    <row r="29" spans="15:30">
      <c r="O29" s="13" t="s">
        <v>23</v>
      </c>
      <c r="P29" s="20">
        <v>24</v>
      </c>
      <c r="Q29" s="21">
        <v>26874043</v>
      </c>
      <c r="R29" s="21">
        <v>2299626</v>
      </c>
      <c r="S29" s="21">
        <v>9357996</v>
      </c>
      <c r="T29" s="21">
        <v>3054715</v>
      </c>
      <c r="U29" s="21">
        <v>18271136</v>
      </c>
      <c r="V29" s="21">
        <v>18</v>
      </c>
      <c r="W29" s="21">
        <v>15336474</v>
      </c>
      <c r="X29" s="21">
        <v>1764264</v>
      </c>
      <c r="Y29" s="21">
        <v>6442385</v>
      </c>
      <c r="Z29" s="21">
        <v>1436351</v>
      </c>
      <c r="AA29" s="21">
        <v>8566176</v>
      </c>
      <c r="AB29" s="28">
        <f t="shared" si="2"/>
        <v>6</v>
      </c>
      <c r="AC29" s="26">
        <f t="shared" si="0"/>
        <v>11537569</v>
      </c>
      <c r="AD29" s="22">
        <f t="shared" si="1"/>
        <v>9704960</v>
      </c>
    </row>
    <row r="30" spans="15:30">
      <c r="O30" s="13" t="s">
        <v>24</v>
      </c>
      <c r="P30" s="20">
        <v>12</v>
      </c>
      <c r="Q30" s="21">
        <v>-627929</v>
      </c>
      <c r="R30" s="21">
        <v>2040729</v>
      </c>
      <c r="S30" s="21">
        <v>7531139</v>
      </c>
      <c r="T30" s="21">
        <v>34199</v>
      </c>
      <c r="U30" s="21">
        <v>-10165598</v>
      </c>
      <c r="V30" s="21">
        <v>18</v>
      </c>
      <c r="W30" s="21">
        <v>-3333950</v>
      </c>
      <c r="X30" s="21">
        <v>3040368</v>
      </c>
      <c r="Y30" s="21">
        <v>14779951</v>
      </c>
      <c r="Z30" s="21">
        <v>1116545</v>
      </c>
      <c r="AA30" s="21">
        <v>-20037724</v>
      </c>
      <c r="AB30" s="28">
        <f t="shared" si="2"/>
        <v>-6</v>
      </c>
      <c r="AC30" s="26">
        <f t="shared" si="0"/>
        <v>2706021</v>
      </c>
      <c r="AD30" s="22">
        <f t="shared" si="1"/>
        <v>9872126</v>
      </c>
    </row>
    <row r="31" spans="15:30">
      <c r="O31" s="13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8"/>
      <c r="AC31" s="26"/>
      <c r="AD31" s="22"/>
    </row>
    <row r="32" spans="15:30">
      <c r="O32" s="13" t="s">
        <v>18</v>
      </c>
      <c r="P32" s="20">
        <v>687</v>
      </c>
      <c r="Q32" s="21">
        <v>221609502</v>
      </c>
      <c r="R32" s="21">
        <v>41353051</v>
      </c>
      <c r="S32" s="21">
        <v>109874027</v>
      </c>
      <c r="T32" s="21">
        <v>3125926</v>
      </c>
      <c r="U32" s="21">
        <v>73508350</v>
      </c>
      <c r="V32" s="21">
        <v>687</v>
      </c>
      <c r="W32" s="21">
        <v>163429898</v>
      </c>
      <c r="X32" s="21">
        <v>47192284</v>
      </c>
      <c r="Y32" s="21">
        <v>128271391</v>
      </c>
      <c r="Z32" s="21">
        <v>2756406</v>
      </c>
      <c r="AA32" s="21">
        <v>-9277371</v>
      </c>
      <c r="AB32" s="28">
        <f t="shared" si="2"/>
        <v>0</v>
      </c>
      <c r="AC32" s="26">
        <f t="shared" si="0"/>
        <v>58179604</v>
      </c>
      <c r="AD32" s="22">
        <f t="shared" si="1"/>
        <v>82785721</v>
      </c>
    </row>
    <row r="33" spans="15:30">
      <c r="O33" s="13" t="s">
        <v>15</v>
      </c>
      <c r="P33" s="20">
        <v>479</v>
      </c>
      <c r="Q33" s="21">
        <v>201873010</v>
      </c>
      <c r="R33" s="21">
        <v>20985695</v>
      </c>
      <c r="S33" s="21">
        <v>40259603</v>
      </c>
      <c r="T33" s="21">
        <v>2612177</v>
      </c>
      <c r="U33" s="21">
        <v>143239889</v>
      </c>
      <c r="V33" s="21">
        <v>397</v>
      </c>
      <c r="W33" s="21">
        <v>152768820</v>
      </c>
      <c r="X33" s="21">
        <v>18948145</v>
      </c>
      <c r="Y33" s="21">
        <v>34440012</v>
      </c>
      <c r="Z33" s="21">
        <v>1812760</v>
      </c>
      <c r="AA33" s="21">
        <v>101193423</v>
      </c>
      <c r="AB33" s="28">
        <f t="shared" si="2"/>
        <v>82</v>
      </c>
      <c r="AC33" s="26">
        <f t="shared" si="0"/>
        <v>49104190</v>
      </c>
      <c r="AD33" s="22">
        <f t="shared" si="1"/>
        <v>42046466</v>
      </c>
    </row>
    <row r="34" spans="15:30">
      <c r="O34" s="13" t="s">
        <v>16</v>
      </c>
      <c r="P34" s="20">
        <v>208</v>
      </c>
      <c r="Q34" s="21">
        <v>19736492</v>
      </c>
      <c r="R34" s="21">
        <v>20367356</v>
      </c>
      <c r="S34" s="21">
        <v>69614424</v>
      </c>
      <c r="T34" s="21">
        <v>513749</v>
      </c>
      <c r="U34" s="21">
        <v>-69731539</v>
      </c>
      <c r="V34" s="21">
        <v>290</v>
      </c>
      <c r="W34" s="21">
        <v>10661078</v>
      </c>
      <c r="X34" s="21">
        <v>28244139</v>
      </c>
      <c r="Y34" s="21">
        <v>93831379</v>
      </c>
      <c r="Z34" s="21">
        <v>943646</v>
      </c>
      <c r="AA34" s="21">
        <v>-110470794</v>
      </c>
      <c r="AB34" s="28">
        <f t="shared" si="2"/>
        <v>-82</v>
      </c>
      <c r="AC34" s="26">
        <f t="shared" si="0"/>
        <v>9075414</v>
      </c>
      <c r="AD34" s="22">
        <f t="shared" si="1"/>
        <v>40739255</v>
      </c>
    </row>
    <row r="35" spans="15:30">
      <c r="O35" s="13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8"/>
      <c r="AC35" s="26"/>
      <c r="AD35" s="22"/>
    </row>
    <row r="36" spans="15:30">
      <c r="O36" s="13" t="s">
        <v>19</v>
      </c>
      <c r="P36" s="20">
        <v>926</v>
      </c>
      <c r="Q36" s="21">
        <v>70340375</v>
      </c>
      <c r="R36" s="21">
        <v>12034693</v>
      </c>
      <c r="S36" s="21">
        <v>21937937</v>
      </c>
      <c r="T36" s="21">
        <v>2499270</v>
      </c>
      <c r="U36" s="21">
        <v>38867015</v>
      </c>
      <c r="V36" s="21">
        <v>926</v>
      </c>
      <c r="W36" s="21">
        <v>58516559</v>
      </c>
      <c r="X36" s="21">
        <v>13953728</v>
      </c>
      <c r="Y36" s="21">
        <v>24698602</v>
      </c>
      <c r="Z36" s="21">
        <v>2048963</v>
      </c>
      <c r="AA36" s="21">
        <v>21913192</v>
      </c>
      <c r="AB36" s="28">
        <f t="shared" si="2"/>
        <v>0</v>
      </c>
      <c r="AC36" s="26">
        <f t="shared" si="0"/>
        <v>11823816</v>
      </c>
      <c r="AD36" s="22">
        <f t="shared" si="1"/>
        <v>16953823</v>
      </c>
    </row>
    <row r="37" spans="15:30">
      <c r="O37" s="13" t="s">
        <v>15</v>
      </c>
      <c r="P37" s="20">
        <v>686</v>
      </c>
      <c r="Q37" s="21">
        <v>69282635</v>
      </c>
      <c r="R37" s="21">
        <v>6727982</v>
      </c>
      <c r="S37" s="21">
        <v>10545446</v>
      </c>
      <c r="T37" s="21">
        <v>2375473</v>
      </c>
      <c r="U37" s="21">
        <v>54384680</v>
      </c>
      <c r="V37" s="21">
        <v>614</v>
      </c>
      <c r="W37" s="21">
        <v>58479908</v>
      </c>
      <c r="X37" s="21">
        <v>7035874</v>
      </c>
      <c r="Y37" s="21">
        <v>10589856</v>
      </c>
      <c r="Z37" s="21">
        <v>1846500</v>
      </c>
      <c r="AA37" s="21">
        <v>42700678</v>
      </c>
      <c r="AB37" s="28">
        <f t="shared" si="2"/>
        <v>72</v>
      </c>
      <c r="AC37" s="26">
        <f t="shared" si="0"/>
        <v>10802727</v>
      </c>
      <c r="AD37" s="22">
        <f t="shared" si="1"/>
        <v>11684002</v>
      </c>
    </row>
    <row r="38" spans="15:30">
      <c r="O38" s="13" t="s">
        <v>16</v>
      </c>
      <c r="P38" s="20">
        <v>240</v>
      </c>
      <c r="Q38" s="21">
        <v>1057740</v>
      </c>
      <c r="R38" s="21">
        <v>5306711</v>
      </c>
      <c r="S38" s="21">
        <v>11392491</v>
      </c>
      <c r="T38" s="21">
        <v>123797</v>
      </c>
      <c r="U38" s="21">
        <v>-15517665</v>
      </c>
      <c r="V38" s="21">
        <v>312</v>
      </c>
      <c r="W38" s="21">
        <v>36651</v>
      </c>
      <c r="X38" s="21">
        <v>6917854</v>
      </c>
      <c r="Y38" s="21">
        <v>14108746</v>
      </c>
      <c r="Z38" s="21">
        <v>202463</v>
      </c>
      <c r="AA38" s="21">
        <v>-20787486</v>
      </c>
      <c r="AB38" s="28">
        <f>P38-V38</f>
        <v>-72</v>
      </c>
      <c r="AC38" s="26">
        <f t="shared" si="0"/>
        <v>1021089</v>
      </c>
      <c r="AD38" s="22">
        <f t="shared" si="1"/>
        <v>5269821</v>
      </c>
    </row>
    <row r="39" spans="15:30">
      <c r="O39" s="13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8"/>
      <c r="AC39" s="26"/>
      <c r="AD39" s="22"/>
    </row>
    <row r="40" spans="15:30">
      <c r="O40" s="13" t="s">
        <v>20</v>
      </c>
      <c r="P40" s="20">
        <v>4</v>
      </c>
      <c r="Q40" s="21">
        <v>1102677</v>
      </c>
      <c r="R40" s="21">
        <v>113742</v>
      </c>
      <c r="S40" s="21">
        <v>361218</v>
      </c>
      <c r="T40" s="21" t="s">
        <v>30</v>
      </c>
      <c r="U40" s="21">
        <v>627717</v>
      </c>
      <c r="V40" s="21">
        <v>4</v>
      </c>
      <c r="W40" s="21">
        <v>1187752</v>
      </c>
      <c r="X40" s="21">
        <v>129302</v>
      </c>
      <c r="Y40" s="21">
        <v>355758</v>
      </c>
      <c r="Z40" s="21" t="s">
        <v>30</v>
      </c>
      <c r="AA40" s="21">
        <v>702692</v>
      </c>
      <c r="AB40" s="28">
        <f>P40-V40</f>
        <v>0</v>
      </c>
      <c r="AC40" s="26">
        <f t="shared" si="0"/>
        <v>-85075</v>
      </c>
      <c r="AD40" s="22">
        <f t="shared" si="1"/>
        <v>-74975</v>
      </c>
    </row>
    <row r="41" spans="15:30">
      <c r="O41" s="13" t="s">
        <v>15</v>
      </c>
      <c r="P41" s="20">
        <v>4</v>
      </c>
      <c r="Q41" s="21">
        <v>1102677</v>
      </c>
      <c r="R41" s="21">
        <v>113742</v>
      </c>
      <c r="S41" s="21">
        <v>361218</v>
      </c>
      <c r="T41" s="21" t="s">
        <v>30</v>
      </c>
      <c r="U41" s="21">
        <v>627717</v>
      </c>
      <c r="V41" s="21">
        <v>4</v>
      </c>
      <c r="W41" s="21">
        <v>1187752</v>
      </c>
      <c r="X41" s="21">
        <v>129302</v>
      </c>
      <c r="Y41" s="21">
        <v>355758</v>
      </c>
      <c r="Z41" s="21" t="s">
        <v>30</v>
      </c>
      <c r="AA41" s="21">
        <v>702692</v>
      </c>
      <c r="AB41" s="28">
        <f>P41-V41</f>
        <v>0</v>
      </c>
      <c r="AC41" s="26">
        <f t="shared" si="0"/>
        <v>-85075</v>
      </c>
      <c r="AD41" s="22">
        <f t="shared" si="1"/>
        <v>-74975</v>
      </c>
    </row>
    <row r="42" spans="15:30">
      <c r="O42" s="13" t="s">
        <v>16</v>
      </c>
      <c r="P42" s="20" t="s">
        <v>30</v>
      </c>
      <c r="Q42" s="21" t="s">
        <v>30</v>
      </c>
      <c r="R42" s="21" t="s">
        <v>30</v>
      </c>
      <c r="S42" s="21" t="s">
        <v>30</v>
      </c>
      <c r="T42" s="21" t="s">
        <v>30</v>
      </c>
      <c r="U42" s="21" t="s">
        <v>30</v>
      </c>
      <c r="V42" s="21" t="s">
        <v>30</v>
      </c>
      <c r="W42" s="21" t="s">
        <v>30</v>
      </c>
      <c r="X42" s="21" t="s">
        <v>30</v>
      </c>
      <c r="Y42" s="21" t="s">
        <v>30</v>
      </c>
      <c r="Z42" s="21" t="s">
        <v>30</v>
      </c>
      <c r="AA42" s="21" t="s">
        <v>30</v>
      </c>
      <c r="AB42" s="29">
        <v>-1</v>
      </c>
      <c r="AC42" s="30" t="s">
        <v>31</v>
      </c>
      <c r="AD42" s="31" t="s">
        <v>31</v>
      </c>
    </row>
    <row r="43" spans="15:30">
      <c r="O43" s="13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8"/>
      <c r="AC43" s="26"/>
      <c r="AD43" s="22"/>
    </row>
    <row r="44" spans="15:30">
      <c r="O44" s="13" t="s">
        <v>21</v>
      </c>
      <c r="P44" s="20">
        <v>23</v>
      </c>
      <c r="Q44" s="21">
        <v>32821948</v>
      </c>
      <c r="R44" s="21">
        <v>6814662</v>
      </c>
      <c r="S44" s="21">
        <v>1673508</v>
      </c>
      <c r="T44" s="21">
        <v>121698</v>
      </c>
      <c r="U44" s="21">
        <v>24455476</v>
      </c>
      <c r="V44" s="21">
        <v>23</v>
      </c>
      <c r="W44" s="21">
        <v>27875279</v>
      </c>
      <c r="X44" s="21">
        <v>7215748</v>
      </c>
      <c r="Y44" s="21">
        <v>1609278</v>
      </c>
      <c r="Z44" s="21">
        <v>279775</v>
      </c>
      <c r="AA44" s="21">
        <v>19330028</v>
      </c>
      <c r="AB44" s="28">
        <f t="shared" si="2"/>
        <v>0</v>
      </c>
      <c r="AC44" s="26">
        <f t="shared" si="0"/>
        <v>4946669</v>
      </c>
      <c r="AD44" s="22">
        <f t="shared" si="1"/>
        <v>5125448</v>
      </c>
    </row>
    <row r="45" spans="15:30">
      <c r="O45" s="13" t="s">
        <v>15</v>
      </c>
      <c r="P45" s="20">
        <v>22</v>
      </c>
      <c r="Q45" s="21">
        <v>32087417</v>
      </c>
      <c r="R45" s="21">
        <v>6637484</v>
      </c>
      <c r="S45" s="21" t="s">
        <v>30</v>
      </c>
      <c r="T45" s="21">
        <v>33547</v>
      </c>
      <c r="U45" s="21">
        <v>25483480</v>
      </c>
      <c r="V45" s="21">
        <v>21</v>
      </c>
      <c r="W45" s="21">
        <v>27291905</v>
      </c>
      <c r="X45" s="21">
        <v>6657545</v>
      </c>
      <c r="Y45" s="21" t="s">
        <v>30</v>
      </c>
      <c r="Z45" s="21" t="s">
        <v>30</v>
      </c>
      <c r="AA45" s="21">
        <v>20634360</v>
      </c>
      <c r="AB45" s="28">
        <f t="shared" si="2"/>
        <v>1</v>
      </c>
      <c r="AC45" s="26">
        <f t="shared" si="0"/>
        <v>4795512</v>
      </c>
      <c r="AD45" s="22">
        <f t="shared" si="1"/>
        <v>4849120</v>
      </c>
    </row>
    <row r="46" spans="15:30">
      <c r="O46" s="2" t="s">
        <v>16</v>
      </c>
      <c r="P46" s="23">
        <v>1</v>
      </c>
      <c r="Q46" s="24">
        <v>734531</v>
      </c>
      <c r="R46" s="24">
        <v>177178</v>
      </c>
      <c r="S46" s="24">
        <v>1673508</v>
      </c>
      <c r="T46" s="24">
        <v>88151</v>
      </c>
      <c r="U46" s="24">
        <v>-1028004</v>
      </c>
      <c r="V46" s="24">
        <v>2</v>
      </c>
      <c r="W46" s="24">
        <v>583374</v>
      </c>
      <c r="X46" s="24">
        <v>558203</v>
      </c>
      <c r="Y46" s="24">
        <v>1609278</v>
      </c>
      <c r="Z46" s="24">
        <v>279775</v>
      </c>
      <c r="AA46" s="24">
        <v>-1304332</v>
      </c>
      <c r="AB46" s="32">
        <f>P46-V46</f>
        <v>-1</v>
      </c>
      <c r="AC46" s="24">
        <f>Q46-W46</f>
        <v>151157</v>
      </c>
      <c r="AD46" s="25">
        <f>U46-AA46</f>
        <v>276328</v>
      </c>
    </row>
    <row r="47" spans="15:30">
      <c r="O47" s="1" t="s">
        <v>22</v>
      </c>
      <c r="R47" s="14"/>
      <c r="S47" s="14"/>
      <c r="T47" s="14"/>
    </row>
    <row r="48" spans="15:30">
      <c r="R48" s="14"/>
      <c r="S48" s="14"/>
      <c r="T48" s="14"/>
    </row>
    <row r="49" spans="16:21">
      <c r="P49" s="14"/>
      <c r="Q49" s="14"/>
      <c r="R49" s="14"/>
      <c r="S49" s="14"/>
      <c r="T49" s="14"/>
      <c r="U49" s="14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2019-04-10T05:27:45Z</dcterms:modified>
</cp:coreProperties>
</file>