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3-2-7b" sheetId="1" r:id="rId1"/>
  </sheets>
  <calcPr calcId="152511"/>
</workbook>
</file>

<file path=xl/calcChain.xml><?xml version="1.0" encoding="utf-8"?>
<calcChain xmlns="http://schemas.openxmlformats.org/spreadsheetml/2006/main">
  <c r="X16" i="1" l="1"/>
  <c r="X17" i="1"/>
  <c r="X18" i="1"/>
  <c r="Z18" i="1"/>
  <c r="Z41" i="1"/>
  <c r="Y41" i="1"/>
  <c r="Z40" i="1"/>
  <c r="Y40" i="1"/>
  <c r="Z38" i="1"/>
  <c r="Y38" i="1"/>
  <c r="Z37" i="1"/>
  <c r="Y37" i="1"/>
  <c r="X37" i="1"/>
  <c r="Z36" i="1"/>
  <c r="Y36" i="1"/>
  <c r="X36" i="1"/>
  <c r="Z34" i="1"/>
  <c r="Y34" i="1"/>
  <c r="X34" i="1"/>
  <c r="Z33" i="1"/>
  <c r="Y33" i="1"/>
  <c r="X33" i="1"/>
  <c r="Z32" i="1"/>
  <c r="Y32" i="1"/>
  <c r="X32" i="1"/>
  <c r="Z29" i="1"/>
  <c r="Y29" i="1"/>
  <c r="Z28" i="1"/>
  <c r="Y28" i="1"/>
  <c r="Z26" i="1"/>
  <c r="Y26" i="1"/>
  <c r="Z25" i="1"/>
  <c r="Y25" i="1"/>
  <c r="Z24" i="1"/>
  <c r="Y24" i="1"/>
  <c r="Z21" i="1"/>
  <c r="Y21" i="1"/>
  <c r="Z20" i="1"/>
  <c r="Y20" i="1"/>
  <c r="Y18" i="1"/>
  <c r="Z17" i="1"/>
  <c r="Y17" i="1"/>
  <c r="Z16" i="1"/>
  <c r="Y16" i="1"/>
</calcChain>
</file>

<file path=xl/sharedStrings.xml><?xml version="1.0" encoding="utf-8"?>
<sst xmlns="http://schemas.openxmlformats.org/spreadsheetml/2006/main" count="89" uniqueCount="31">
  <si>
    <t>第３部　3-2　その他の事業</t>
  </si>
  <si>
    <t>Ⅱ　直診勘定</t>
  </si>
  <si>
    <t>（単位　千円）</t>
  </si>
  <si>
    <t>比較</t>
  </si>
  <si>
    <t>区　　分</t>
  </si>
  <si>
    <t>団体数</t>
  </si>
  <si>
    <t>実質収支　</t>
  </si>
  <si>
    <t>財政措置額　</t>
  </si>
  <si>
    <t>再差引収支　</t>
  </si>
  <si>
    <t>実質収支</t>
  </si>
  <si>
    <t>再差引収支</t>
  </si>
  <si>
    <t>（Ａ）</t>
  </si>
  <si>
    <t>（Ｂ）</t>
  </si>
  <si>
    <t>（Ａ）－（Ｂ）</t>
  </si>
  <si>
    <t>全市町村</t>
  </si>
  <si>
    <t>　黒字団体</t>
  </si>
  <si>
    <t>　赤字団体</t>
  </si>
  <si>
    <t>中核市</t>
  </si>
  <si>
    <t>都市</t>
  </si>
  <si>
    <t>町村</t>
  </si>
  <si>
    <t>一部事務組合</t>
  </si>
  <si>
    <t>　黒字団体</t>
    <rPh sb="1" eb="3">
      <t>クロジ</t>
    </rPh>
    <rPh sb="3" eb="5">
      <t>ダンタイ</t>
    </rPh>
    <phoneticPr fontId="1"/>
  </si>
  <si>
    <t>　3-2-7表　国民健康保険事業の収支（総括）</t>
    <phoneticPr fontId="1"/>
  </si>
  <si>
    <t>　赤字団体</t>
    <phoneticPr fontId="1"/>
  </si>
  <si>
    <t>政令指定都市</t>
    <rPh sb="0" eb="2">
      <t>セイレイ</t>
    </rPh>
    <rPh sb="2" eb="4">
      <t>シテイ</t>
    </rPh>
    <rPh sb="4" eb="6">
      <t>トシ</t>
    </rPh>
    <phoneticPr fontId="1"/>
  </si>
  <si>
    <t>施行時特例市</t>
    <phoneticPr fontId="1"/>
  </si>
  <si>
    <t>平成28年度</t>
    <phoneticPr fontId="1"/>
  </si>
  <si>
    <t>平成29年度</t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</si>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</sst>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49" fontId="2" fillId="0" borderId="3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3" xfId="0" applyNumberFormat="1" applyFont="1" applyBorder="1"/>
    <xf numFmtId="49" fontId="2" fillId="0" borderId="3" xfId="0" quotePrefix="1" applyNumberFormat="1" applyFont="1" applyBorder="1" applyAlignment="1">
      <alignment horizontal="left"/>
    </xf>
    <xf numFmtId="49" fontId="2" fillId="0" borderId="4" xfId="0" applyNumberFormat="1" applyFont="1" applyBorder="1"/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176" fontId="2" fillId="0" borderId="7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8" xfId="0" applyNumberFormat="1" applyFont="1" applyFill="1" applyBorder="1" applyAlignment="1">
      <alignment horizontal="right"/>
    </xf>
    <xf numFmtId="176" fontId="2" fillId="0" borderId="9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2" fillId="0" borderId="11" xfId="0" applyNumberFormat="1" applyFont="1" applyFill="1" applyBorder="1" applyAlignment="1">
      <alignment horizontal="right"/>
    </xf>
    <xf numFmtId="176" fontId="2" fillId="0" borderId="13" xfId="0" applyNumberFormat="1" applyFont="1" applyFill="1" applyBorder="1" applyAlignment="1">
      <alignment horizontal="right"/>
    </xf>
    <xf numFmtId="176" fontId="2" fillId="0" borderId="14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O1:Z45"/>
  <sheetViews>
    <sheetView tabSelected="1" topLeftCell="O10" workbookViewId="0">
      <pane xSplit="1" ySplit="6" topLeftCell="P16" activePane="bottomRight" state="frozen"/>
      <selection activeCell="O10" sqref="O10"/>
      <selection pane="topRight" activeCell="P10" sqref="P10"/>
      <selection pane="bottomLeft" activeCell="O16" sqref="O16"/>
      <selection pane="bottomRight" activeCell="O10" sqref="O10"/>
    </sheetView>
  </sheetViews>
  <sheetFormatPr defaultColWidth="9" defaultRowHeight="10.8"/>
  <cols>
    <col min="1" max="14" width="0" style="1" hidden="1" customWidth="1"/>
    <col min="15" max="15" width="13.21875" style="1" customWidth="1"/>
    <col min="16" max="26" width="14.6640625" style="1" customWidth="1"/>
    <col min="27" max="16384" width="9" style="1"/>
  </cols>
  <sheetData>
    <row r="1" spans="15:26" hidden="1"/>
    <row r="2" spans="15:26" hidden="1"/>
    <row r="3" spans="15:26" hidden="1"/>
    <row r="4" spans="15:26" hidden="1"/>
    <row r="5" spans="15:26" hidden="1"/>
    <row r="6" spans="15:26" hidden="1"/>
    <row r="7" spans="15:26" hidden="1"/>
    <row r="8" spans="15:26" hidden="1"/>
    <row r="9" spans="15:26" hidden="1"/>
    <row r="10" spans="15:26">
      <c r="O10" s="1" t="s">
        <v>0</v>
      </c>
    </row>
    <row r="11" spans="15:26">
      <c r="O11" s="1" t="s">
        <v>22</v>
      </c>
    </row>
    <row r="12" spans="15:26">
      <c r="O12" s="1" t="s">
        <v>1</v>
      </c>
      <c r="Z12" s="2" t="s">
        <v>2</v>
      </c>
    </row>
    <row r="13" spans="15:26" ht="13.2">
      <c r="O13" s="3"/>
      <c r="P13" s="4" t="s">
        <v>27</v>
      </c>
      <c r="Q13" s="13"/>
      <c r="R13" s="13"/>
      <c r="S13" s="14"/>
      <c r="T13" s="4" t="s">
        <v>26</v>
      </c>
      <c r="U13" s="13"/>
      <c r="V13" s="13"/>
      <c r="W13" s="14"/>
      <c r="X13" s="4" t="s">
        <v>3</v>
      </c>
      <c r="Y13" s="13"/>
      <c r="Z13" s="14"/>
    </row>
    <row r="14" spans="15:26">
      <c r="O14" s="5" t="s">
        <v>4</v>
      </c>
      <c r="P14" s="6" t="s">
        <v>5</v>
      </c>
      <c r="Q14" s="6" t="s">
        <v>6</v>
      </c>
      <c r="R14" s="6" t="s">
        <v>7</v>
      </c>
      <c r="S14" s="6" t="s">
        <v>8</v>
      </c>
      <c r="T14" s="6" t="s">
        <v>5</v>
      </c>
      <c r="U14" s="6" t="s">
        <v>9</v>
      </c>
      <c r="V14" s="6" t="s">
        <v>7</v>
      </c>
      <c r="W14" s="6" t="s">
        <v>8</v>
      </c>
      <c r="X14" s="6" t="s">
        <v>5</v>
      </c>
      <c r="Y14" s="6" t="s">
        <v>9</v>
      </c>
      <c r="Z14" s="6" t="s">
        <v>10</v>
      </c>
    </row>
    <row r="15" spans="15:26">
      <c r="O15" s="7"/>
      <c r="P15" s="8"/>
      <c r="Q15" s="8" t="s">
        <v>11</v>
      </c>
      <c r="R15" s="8" t="s">
        <v>12</v>
      </c>
      <c r="S15" s="8" t="s">
        <v>13</v>
      </c>
      <c r="T15" s="8"/>
      <c r="U15" s="8" t="s">
        <v>11</v>
      </c>
      <c r="V15" s="8" t="s">
        <v>12</v>
      </c>
      <c r="W15" s="8" t="s">
        <v>13</v>
      </c>
      <c r="X15" s="8"/>
      <c r="Y15" s="8"/>
      <c r="Z15" s="8"/>
    </row>
    <row r="16" spans="15:26">
      <c r="O16" s="9" t="s">
        <v>14</v>
      </c>
      <c r="P16" s="15">
        <v>363</v>
      </c>
      <c r="Q16" s="16">
        <v>2036149</v>
      </c>
      <c r="R16" s="16">
        <v>14528011</v>
      </c>
      <c r="S16" s="16">
        <v>-12491862</v>
      </c>
      <c r="T16" s="16">
        <v>359</v>
      </c>
      <c r="U16" s="16">
        <v>2088967</v>
      </c>
      <c r="V16" s="16">
        <v>14137200</v>
      </c>
      <c r="W16" s="16">
        <v>-12048233</v>
      </c>
      <c r="X16" s="23">
        <f t="shared" ref="X16:X23" si="0">P16-T16</f>
        <v>4</v>
      </c>
      <c r="Y16" s="21">
        <f>Q16-U16</f>
        <v>-52818</v>
      </c>
      <c r="Z16" s="22">
        <f>S16-W16</f>
        <v>-443629</v>
      </c>
    </row>
    <row r="17" spans="15:26">
      <c r="O17" s="10" t="s">
        <v>15</v>
      </c>
      <c r="P17" s="17">
        <v>355</v>
      </c>
      <c r="Q17" s="18">
        <v>3184067</v>
      </c>
      <c r="R17" s="18">
        <v>14095669</v>
      </c>
      <c r="S17" s="18">
        <v>-10911602</v>
      </c>
      <c r="T17" s="18">
        <v>349</v>
      </c>
      <c r="U17" s="18">
        <v>3210101</v>
      </c>
      <c r="V17" s="18">
        <v>13366831</v>
      </c>
      <c r="W17" s="18">
        <v>-10156730</v>
      </c>
      <c r="X17" s="23">
        <f t="shared" si="0"/>
        <v>6</v>
      </c>
      <c r="Y17" s="23">
        <f t="shared" ref="Y17:Y41" si="1">Q17-U17</f>
        <v>-26034</v>
      </c>
      <c r="Z17" s="24">
        <f t="shared" ref="Z17:Z41" si="2">S17-W17</f>
        <v>-754872</v>
      </c>
    </row>
    <row r="18" spans="15:26">
      <c r="O18" s="10" t="s">
        <v>16</v>
      </c>
      <c r="P18" s="17">
        <v>8</v>
      </c>
      <c r="Q18" s="18">
        <v>-1147918</v>
      </c>
      <c r="R18" s="18">
        <v>432342</v>
      </c>
      <c r="S18" s="18">
        <v>-1580260</v>
      </c>
      <c r="T18" s="18">
        <v>10</v>
      </c>
      <c r="U18" s="18">
        <v>-1121134</v>
      </c>
      <c r="V18" s="18">
        <v>770369</v>
      </c>
      <c r="W18" s="18">
        <v>-1891503</v>
      </c>
      <c r="X18" s="23">
        <f t="shared" si="0"/>
        <v>-2</v>
      </c>
      <c r="Y18" s="23">
        <f t="shared" si="1"/>
        <v>-26784</v>
      </c>
      <c r="Z18" s="24">
        <f>S18-W18</f>
        <v>311243</v>
      </c>
    </row>
    <row r="19" spans="15:26">
      <c r="O19" s="10"/>
      <c r="P19" s="17"/>
      <c r="Q19" s="18"/>
      <c r="R19" s="18"/>
      <c r="S19" s="18"/>
      <c r="T19" s="18"/>
      <c r="U19" s="18"/>
      <c r="V19" s="18"/>
      <c r="W19" s="18"/>
      <c r="X19" s="23"/>
      <c r="Y19" s="23"/>
      <c r="Z19" s="24"/>
    </row>
    <row r="20" spans="15:26">
      <c r="O20" s="11" t="s">
        <v>24</v>
      </c>
      <c r="P20" s="17">
        <v>2</v>
      </c>
      <c r="Q20" s="18">
        <v>7666</v>
      </c>
      <c r="R20" s="18">
        <v>112672</v>
      </c>
      <c r="S20" s="18">
        <v>-105006</v>
      </c>
      <c r="T20" s="18">
        <v>2</v>
      </c>
      <c r="U20" s="18">
        <v>5460</v>
      </c>
      <c r="V20" s="18">
        <v>100327</v>
      </c>
      <c r="W20" s="18">
        <v>-94867</v>
      </c>
      <c r="X20" s="23" t="s">
        <v>30</v>
      </c>
      <c r="Y20" s="23">
        <f t="shared" si="1"/>
        <v>2206</v>
      </c>
      <c r="Z20" s="24">
        <f t="shared" si="2"/>
        <v>-10139</v>
      </c>
    </row>
    <row r="21" spans="15:26">
      <c r="O21" s="10" t="s">
        <v>15</v>
      </c>
      <c r="P21" s="17">
        <v>2</v>
      </c>
      <c r="Q21" s="18">
        <v>7666</v>
      </c>
      <c r="R21" s="18">
        <v>112672</v>
      </c>
      <c r="S21" s="18">
        <v>-105006</v>
      </c>
      <c r="T21" s="18">
        <v>2</v>
      </c>
      <c r="U21" s="18">
        <v>5460</v>
      </c>
      <c r="V21" s="18">
        <v>100327</v>
      </c>
      <c r="W21" s="18">
        <v>-94867</v>
      </c>
      <c r="X21" s="23" t="s">
        <v>30</v>
      </c>
      <c r="Y21" s="23">
        <f t="shared" si="1"/>
        <v>2206</v>
      </c>
      <c r="Z21" s="24">
        <f t="shared" si="2"/>
        <v>-10139</v>
      </c>
    </row>
    <row r="22" spans="15:26">
      <c r="O22" s="10" t="s">
        <v>16</v>
      </c>
      <c r="P22" s="18" t="s">
        <v>28</v>
      </c>
      <c r="Q22" s="18" t="s">
        <v>28</v>
      </c>
      <c r="R22" s="18" t="s">
        <v>28</v>
      </c>
      <c r="S22" s="18" t="s">
        <v>28</v>
      </c>
      <c r="T22" s="18" t="s">
        <v>28</v>
      </c>
      <c r="U22" s="18" t="s">
        <v>28</v>
      </c>
      <c r="V22" s="18" t="s">
        <v>28</v>
      </c>
      <c r="W22" s="18" t="s">
        <v>28</v>
      </c>
      <c r="X22" s="23" t="s">
        <v>30</v>
      </c>
      <c r="Y22" s="23" t="s">
        <v>28</v>
      </c>
      <c r="Z22" s="24" t="s">
        <v>28</v>
      </c>
    </row>
    <row r="23" spans="15:26">
      <c r="O23" s="10"/>
      <c r="P23" s="18"/>
      <c r="Q23" s="18"/>
      <c r="R23" s="18"/>
      <c r="S23" s="18"/>
      <c r="T23" s="18"/>
      <c r="U23" s="18"/>
      <c r="V23" s="18"/>
      <c r="W23" s="18"/>
      <c r="X23" s="23"/>
      <c r="Y23" s="23"/>
      <c r="Z23" s="24"/>
    </row>
    <row r="24" spans="15:26">
      <c r="O24" s="11" t="s">
        <v>17</v>
      </c>
      <c r="P24" s="17">
        <v>10</v>
      </c>
      <c r="Q24" s="18">
        <v>119358</v>
      </c>
      <c r="R24" s="18">
        <v>235119</v>
      </c>
      <c r="S24" s="18">
        <v>-115761</v>
      </c>
      <c r="T24" s="18">
        <v>10</v>
      </c>
      <c r="U24" s="18">
        <v>128561</v>
      </c>
      <c r="V24" s="18">
        <v>230660</v>
      </c>
      <c r="W24" s="18">
        <v>-102099</v>
      </c>
      <c r="X24" s="23" t="s">
        <v>30</v>
      </c>
      <c r="Y24" s="23">
        <f t="shared" si="1"/>
        <v>-9203</v>
      </c>
      <c r="Z24" s="24">
        <f t="shared" si="2"/>
        <v>-13662</v>
      </c>
    </row>
    <row r="25" spans="15:26">
      <c r="O25" s="10" t="s">
        <v>15</v>
      </c>
      <c r="P25" s="17">
        <v>9</v>
      </c>
      <c r="Q25" s="18">
        <v>132089</v>
      </c>
      <c r="R25" s="18">
        <v>225230</v>
      </c>
      <c r="S25" s="18">
        <v>-93141</v>
      </c>
      <c r="T25" s="18">
        <v>9</v>
      </c>
      <c r="U25" s="18">
        <v>138308</v>
      </c>
      <c r="V25" s="18">
        <v>218253</v>
      </c>
      <c r="W25" s="18">
        <v>-79945</v>
      </c>
      <c r="X25" s="23" t="s">
        <v>30</v>
      </c>
      <c r="Y25" s="23">
        <f t="shared" si="1"/>
        <v>-6219</v>
      </c>
      <c r="Z25" s="24">
        <f t="shared" si="2"/>
        <v>-13196</v>
      </c>
    </row>
    <row r="26" spans="15:26">
      <c r="O26" s="10" t="s">
        <v>16</v>
      </c>
      <c r="P26" s="18">
        <v>1</v>
      </c>
      <c r="Q26" s="18">
        <v>-12731</v>
      </c>
      <c r="R26" s="18">
        <v>9889</v>
      </c>
      <c r="S26" s="18">
        <v>-22620</v>
      </c>
      <c r="T26" s="18">
        <v>1</v>
      </c>
      <c r="U26" s="18">
        <v>-9747</v>
      </c>
      <c r="V26" s="18">
        <v>12407</v>
      </c>
      <c r="W26" s="18">
        <v>-22154</v>
      </c>
      <c r="X26" s="23" t="s">
        <v>30</v>
      </c>
      <c r="Y26" s="23">
        <f t="shared" si="1"/>
        <v>-2984</v>
      </c>
      <c r="Z26" s="24">
        <f t="shared" si="2"/>
        <v>-466</v>
      </c>
    </row>
    <row r="27" spans="15:26">
      <c r="O27" s="10"/>
      <c r="P27" s="18"/>
      <c r="Q27" s="18"/>
      <c r="R27" s="18"/>
      <c r="S27" s="18"/>
      <c r="T27" s="18"/>
      <c r="U27" s="18"/>
      <c r="V27" s="18"/>
      <c r="W27" s="18"/>
      <c r="X27" s="23"/>
      <c r="Y27" s="23"/>
      <c r="Z27" s="24"/>
    </row>
    <row r="28" spans="15:26">
      <c r="O28" s="10" t="s">
        <v>25</v>
      </c>
      <c r="P28" s="18">
        <v>10</v>
      </c>
      <c r="Q28" s="18">
        <v>26716</v>
      </c>
      <c r="R28" s="18">
        <v>235148</v>
      </c>
      <c r="S28" s="18">
        <v>-208432</v>
      </c>
      <c r="T28" s="18">
        <v>10</v>
      </c>
      <c r="U28" s="18">
        <v>14456</v>
      </c>
      <c r="V28" s="18">
        <v>247617</v>
      </c>
      <c r="W28" s="18">
        <v>-233161</v>
      </c>
      <c r="X28" s="23" t="s">
        <v>30</v>
      </c>
      <c r="Y28" s="23">
        <f t="shared" si="1"/>
        <v>12260</v>
      </c>
      <c r="Z28" s="24">
        <f t="shared" si="2"/>
        <v>24729</v>
      </c>
    </row>
    <row r="29" spans="15:26">
      <c r="O29" s="10" t="s">
        <v>21</v>
      </c>
      <c r="P29" s="18">
        <v>10</v>
      </c>
      <c r="Q29" s="18">
        <v>26716</v>
      </c>
      <c r="R29" s="18">
        <v>235148</v>
      </c>
      <c r="S29" s="18">
        <v>-208432</v>
      </c>
      <c r="T29" s="18">
        <v>10</v>
      </c>
      <c r="U29" s="18">
        <v>14456</v>
      </c>
      <c r="V29" s="18">
        <v>247617</v>
      </c>
      <c r="W29" s="18">
        <v>-233161</v>
      </c>
      <c r="X29" s="23" t="s">
        <v>30</v>
      </c>
      <c r="Y29" s="23">
        <f t="shared" si="1"/>
        <v>12260</v>
      </c>
      <c r="Z29" s="24">
        <f t="shared" si="2"/>
        <v>24729</v>
      </c>
    </row>
    <row r="30" spans="15:26">
      <c r="O30" s="10" t="s">
        <v>23</v>
      </c>
      <c r="P30" s="18" t="s">
        <v>28</v>
      </c>
      <c r="Q30" s="18" t="s">
        <v>28</v>
      </c>
      <c r="R30" s="18" t="s">
        <v>28</v>
      </c>
      <c r="S30" s="18" t="s">
        <v>28</v>
      </c>
      <c r="T30" s="18" t="s">
        <v>28</v>
      </c>
      <c r="U30" s="18" t="s">
        <v>28</v>
      </c>
      <c r="V30" s="18" t="s">
        <v>28</v>
      </c>
      <c r="W30" s="18" t="s">
        <v>28</v>
      </c>
      <c r="X30" s="23" t="s">
        <v>30</v>
      </c>
      <c r="Y30" s="23" t="s">
        <v>28</v>
      </c>
      <c r="Z30" s="24" t="s">
        <v>28</v>
      </c>
    </row>
    <row r="31" spans="15:26">
      <c r="O31" s="10"/>
      <c r="P31" s="18"/>
      <c r="Q31" s="18"/>
      <c r="R31" s="18"/>
      <c r="S31" s="18"/>
      <c r="T31" s="18"/>
      <c r="U31" s="18"/>
      <c r="V31" s="18"/>
      <c r="W31" s="18"/>
      <c r="X31" s="23"/>
      <c r="Y31" s="23"/>
      <c r="Z31" s="24"/>
    </row>
    <row r="32" spans="15:26">
      <c r="O32" s="10" t="s">
        <v>18</v>
      </c>
      <c r="P32" s="17">
        <v>147</v>
      </c>
      <c r="Q32" s="18">
        <v>595694</v>
      </c>
      <c r="R32" s="18">
        <v>6439234</v>
      </c>
      <c r="S32" s="18">
        <v>-5843540</v>
      </c>
      <c r="T32" s="18">
        <v>148</v>
      </c>
      <c r="U32" s="18">
        <v>508079</v>
      </c>
      <c r="V32" s="18">
        <v>6704043</v>
      </c>
      <c r="W32" s="18">
        <v>-6195964</v>
      </c>
      <c r="X32" s="23">
        <f>P32-T32</f>
        <v>-1</v>
      </c>
      <c r="Y32" s="23">
        <f t="shared" si="1"/>
        <v>87615</v>
      </c>
      <c r="Z32" s="24">
        <f t="shared" si="2"/>
        <v>352424</v>
      </c>
    </row>
    <row r="33" spans="15:26">
      <c r="O33" s="10" t="s">
        <v>15</v>
      </c>
      <c r="P33" s="17">
        <v>143</v>
      </c>
      <c r="Q33" s="18">
        <v>1391107</v>
      </c>
      <c r="R33" s="18">
        <v>6132335</v>
      </c>
      <c r="S33" s="18">
        <v>-4741228</v>
      </c>
      <c r="T33" s="18">
        <v>142</v>
      </c>
      <c r="U33" s="18">
        <v>1347252</v>
      </c>
      <c r="V33" s="18">
        <v>6323750</v>
      </c>
      <c r="W33" s="18">
        <v>-4976498</v>
      </c>
      <c r="X33" s="23">
        <f>P33-T33</f>
        <v>1</v>
      </c>
      <c r="Y33" s="23">
        <f t="shared" si="1"/>
        <v>43855</v>
      </c>
      <c r="Z33" s="24">
        <f t="shared" si="2"/>
        <v>235270</v>
      </c>
    </row>
    <row r="34" spans="15:26">
      <c r="O34" s="10" t="s">
        <v>16</v>
      </c>
      <c r="P34" s="17">
        <v>4</v>
      </c>
      <c r="Q34" s="18">
        <v>-795413</v>
      </c>
      <c r="R34" s="18">
        <v>306899</v>
      </c>
      <c r="S34" s="18">
        <v>-1102312</v>
      </c>
      <c r="T34" s="18">
        <v>6</v>
      </c>
      <c r="U34" s="18">
        <v>-839173</v>
      </c>
      <c r="V34" s="18">
        <v>380293</v>
      </c>
      <c r="W34" s="18">
        <v>-1219466</v>
      </c>
      <c r="X34" s="23">
        <f>P34-T34</f>
        <v>-2</v>
      </c>
      <c r="Y34" s="23">
        <f t="shared" si="1"/>
        <v>43760</v>
      </c>
      <c r="Z34" s="24">
        <f t="shared" si="2"/>
        <v>117154</v>
      </c>
    </row>
    <row r="35" spans="15:26">
      <c r="O35" s="10"/>
      <c r="P35" s="17"/>
      <c r="Q35" s="18"/>
      <c r="R35" s="18"/>
      <c r="S35" s="18"/>
      <c r="T35" s="18"/>
      <c r="U35" s="18"/>
      <c r="V35" s="18"/>
      <c r="W35" s="18"/>
      <c r="X35" s="23"/>
      <c r="Y35" s="23"/>
      <c r="Z35" s="24"/>
    </row>
    <row r="36" spans="15:26">
      <c r="O36" s="10" t="s">
        <v>19</v>
      </c>
      <c r="P36" s="17">
        <v>192</v>
      </c>
      <c r="Q36" s="18">
        <v>1212460</v>
      </c>
      <c r="R36" s="18">
        <v>7490030</v>
      </c>
      <c r="S36" s="18">
        <v>-6277570</v>
      </c>
      <c r="T36" s="18">
        <v>187</v>
      </c>
      <c r="U36" s="18">
        <v>1362386</v>
      </c>
      <c r="V36" s="18">
        <v>6838619</v>
      </c>
      <c r="W36" s="18">
        <v>-5476233</v>
      </c>
      <c r="X36" s="23">
        <f>P36-T36</f>
        <v>5</v>
      </c>
      <c r="Y36" s="23">
        <f t="shared" si="1"/>
        <v>-149926</v>
      </c>
      <c r="Z36" s="24">
        <f t="shared" si="2"/>
        <v>-801337</v>
      </c>
    </row>
    <row r="37" spans="15:26">
      <c r="O37" s="10" t="s">
        <v>15</v>
      </c>
      <c r="P37" s="17">
        <v>189</v>
      </c>
      <c r="Q37" s="18">
        <v>1552234</v>
      </c>
      <c r="R37" s="18">
        <v>7374476</v>
      </c>
      <c r="S37" s="18">
        <v>-5822242</v>
      </c>
      <c r="T37" s="18">
        <v>184</v>
      </c>
      <c r="U37" s="18">
        <v>1634600</v>
      </c>
      <c r="V37" s="18">
        <v>6460950</v>
      </c>
      <c r="W37" s="18">
        <v>-4826350</v>
      </c>
      <c r="X37" s="23">
        <f>P37-T37</f>
        <v>5</v>
      </c>
      <c r="Y37" s="23">
        <f t="shared" si="1"/>
        <v>-82366</v>
      </c>
      <c r="Z37" s="24">
        <f t="shared" si="2"/>
        <v>-995892</v>
      </c>
    </row>
    <row r="38" spans="15:26">
      <c r="O38" s="10" t="s">
        <v>16</v>
      </c>
      <c r="P38" s="17">
        <v>3</v>
      </c>
      <c r="Q38" s="18">
        <v>-339774</v>
      </c>
      <c r="R38" s="18">
        <v>115554</v>
      </c>
      <c r="S38" s="18">
        <v>-455328</v>
      </c>
      <c r="T38" s="18">
        <v>3</v>
      </c>
      <c r="U38" s="18">
        <v>-272214</v>
      </c>
      <c r="V38" s="18">
        <v>377669</v>
      </c>
      <c r="W38" s="18">
        <v>-649883</v>
      </c>
      <c r="X38" s="23" t="s">
        <v>30</v>
      </c>
      <c r="Y38" s="23">
        <f t="shared" si="1"/>
        <v>-67560</v>
      </c>
      <c r="Z38" s="24">
        <f t="shared" si="2"/>
        <v>194555</v>
      </c>
    </row>
    <row r="39" spans="15:26">
      <c r="O39" s="10"/>
      <c r="P39" s="17"/>
      <c r="Q39" s="18"/>
      <c r="R39" s="18"/>
      <c r="S39" s="18"/>
      <c r="T39" s="18"/>
      <c r="U39" s="18"/>
      <c r="V39" s="18"/>
      <c r="W39" s="18"/>
      <c r="X39" s="23"/>
      <c r="Y39" s="23"/>
      <c r="Z39" s="24"/>
    </row>
    <row r="40" spans="15:26">
      <c r="O40" s="10" t="s">
        <v>20</v>
      </c>
      <c r="P40" s="17">
        <v>2</v>
      </c>
      <c r="Q40" s="18">
        <v>74255</v>
      </c>
      <c r="R40" s="18">
        <v>15808</v>
      </c>
      <c r="S40" s="18">
        <v>58447</v>
      </c>
      <c r="T40" s="18">
        <v>2</v>
      </c>
      <c r="U40" s="18">
        <v>70025</v>
      </c>
      <c r="V40" s="18">
        <v>15934</v>
      </c>
      <c r="W40" s="18">
        <v>54091</v>
      </c>
      <c r="X40" s="23" t="s">
        <v>29</v>
      </c>
      <c r="Y40" s="23">
        <f t="shared" si="1"/>
        <v>4230</v>
      </c>
      <c r="Z40" s="24">
        <f t="shared" si="2"/>
        <v>4356</v>
      </c>
    </row>
    <row r="41" spans="15:26">
      <c r="O41" s="10" t="s">
        <v>15</v>
      </c>
      <c r="P41" s="17">
        <v>2</v>
      </c>
      <c r="Q41" s="18">
        <v>74255</v>
      </c>
      <c r="R41" s="18">
        <v>15808</v>
      </c>
      <c r="S41" s="18">
        <v>58447</v>
      </c>
      <c r="T41" s="18">
        <v>2</v>
      </c>
      <c r="U41" s="18">
        <v>70025</v>
      </c>
      <c r="V41" s="18">
        <v>15934</v>
      </c>
      <c r="W41" s="18">
        <v>54091</v>
      </c>
      <c r="X41" s="23" t="s">
        <v>29</v>
      </c>
      <c r="Y41" s="23">
        <f t="shared" si="1"/>
        <v>4230</v>
      </c>
      <c r="Z41" s="24">
        <f t="shared" si="2"/>
        <v>4356</v>
      </c>
    </row>
    <row r="42" spans="15:26">
      <c r="O42" s="12" t="s">
        <v>16</v>
      </c>
      <c r="P42" s="19" t="s">
        <v>28</v>
      </c>
      <c r="Q42" s="20" t="s">
        <v>28</v>
      </c>
      <c r="R42" s="20" t="s">
        <v>28</v>
      </c>
      <c r="S42" s="20" t="s">
        <v>28</v>
      </c>
      <c r="T42" s="20" t="s">
        <v>28</v>
      </c>
      <c r="U42" s="20" t="s">
        <v>28</v>
      </c>
      <c r="V42" s="20" t="s">
        <v>28</v>
      </c>
      <c r="W42" s="20" t="s">
        <v>28</v>
      </c>
      <c r="X42" s="25" t="s">
        <v>28</v>
      </c>
      <c r="Y42" s="25" t="s">
        <v>28</v>
      </c>
      <c r="Z42" s="26" t="s">
        <v>28</v>
      </c>
    </row>
    <row r="45" spans="15:26">
      <c r="R45" s="2"/>
    </row>
  </sheetData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81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2016-04-05T01:27:12Z</dcterms:created>
  <dcterms:modified xsi:type="dcterms:W3CDTF">2019-04-10T05:38:35Z</dcterms:modified>
</cp:coreProperties>
</file>