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3040" windowHeight="9410" tabRatio="742"/>
  </bookViews>
  <sheets>
    <sheet name="反映状況調" sheetId="19" r:id="rId1"/>
  </sheets>
  <definedNames>
    <definedName name="_xlnm._FilterDatabase" localSheetId="0" hidden="1">反映状況調!$A$8:$AQ$229</definedName>
    <definedName name="_xlnm.Print_Area" localSheetId="0">反映状況調!$A$1:$AQ$229</definedName>
    <definedName name="_xlnm.Print_Titles" localSheetId="0">反映状況調!$4:$7</definedName>
  </definedNames>
  <calcPr calcId="162913"/>
</workbook>
</file>

<file path=xl/calcChain.xml><?xml version="1.0" encoding="utf-8"?>
<calcChain xmlns="http://schemas.openxmlformats.org/spreadsheetml/2006/main">
  <c r="M90" i="19" l="1"/>
  <c r="M89" i="19"/>
  <c r="M88" i="19"/>
  <c r="M87" i="19"/>
  <c r="M86" i="19"/>
  <c r="M85" i="19"/>
  <c r="M83" i="19"/>
  <c r="M82" i="19"/>
  <c r="M81" i="19"/>
  <c r="M80" i="19"/>
  <c r="M79" i="19"/>
  <c r="M78" i="19"/>
  <c r="M77" i="19"/>
  <c r="M76" i="19"/>
  <c r="M75" i="19"/>
  <c r="M74" i="19"/>
  <c r="M73" i="19"/>
  <c r="M72" i="19"/>
  <c r="M71" i="19"/>
  <c r="M70" i="19"/>
  <c r="M69" i="19"/>
  <c r="M68" i="19"/>
  <c r="M67" i="19"/>
  <c r="M65" i="19"/>
  <c r="M64" i="19"/>
  <c r="M63" i="19"/>
  <c r="M62" i="19"/>
  <c r="M61" i="19"/>
  <c r="M60" i="19"/>
  <c r="M59" i="19"/>
  <c r="M58" i="19"/>
  <c r="M57" i="19"/>
  <c r="M56" i="19"/>
  <c r="M55" i="19"/>
  <c r="M54" i="19"/>
  <c r="M53" i="19"/>
  <c r="M52" i="19"/>
  <c r="M51" i="19"/>
  <c r="M50" i="19"/>
  <c r="M49" i="19"/>
  <c r="M48" i="19"/>
  <c r="M47" i="19"/>
  <c r="M46" i="19"/>
  <c r="M45" i="19"/>
  <c r="M44" i="19"/>
  <c r="M42" i="19"/>
  <c r="M41" i="19"/>
  <c r="M40" i="19"/>
  <c r="M38" i="19"/>
  <c r="M23" i="19"/>
  <c r="M22" i="19"/>
  <c r="M21" i="19"/>
  <c r="M20" i="19"/>
  <c r="M19" i="19"/>
  <c r="M18" i="19"/>
  <c r="M17" i="19"/>
  <c r="M16" i="19"/>
  <c r="M15" i="19"/>
  <c r="M14" i="19"/>
  <c r="M25" i="19"/>
  <c r="M26" i="19"/>
  <c r="M27" i="19"/>
  <c r="M28" i="19"/>
  <c r="M29" i="19"/>
  <c r="M30" i="19"/>
  <c r="M31" i="19"/>
  <c r="M32" i="19"/>
  <c r="M33" i="19"/>
  <c r="M34" i="19"/>
  <c r="M194" i="19" l="1"/>
  <c r="M193" i="19"/>
  <c r="M179" i="19"/>
  <c r="M178" i="19"/>
  <c r="M177" i="19"/>
  <c r="M176" i="19"/>
  <c r="M175" i="19"/>
  <c r="M181" i="19"/>
  <c r="M182" i="19"/>
  <c r="M183" i="19"/>
  <c r="M184" i="19"/>
  <c r="M185" i="19"/>
  <c r="M186" i="19"/>
  <c r="M187" i="19"/>
  <c r="M188" i="19"/>
  <c r="M189" i="19"/>
  <c r="M9" i="19"/>
  <c r="M202" i="19" l="1"/>
  <c r="M198" i="19"/>
  <c r="M197" i="19"/>
  <c r="M196" i="19"/>
  <c r="M164" i="19"/>
  <c r="M163" i="19"/>
  <c r="M162" i="19"/>
  <c r="M160" i="19"/>
  <c r="M159" i="19"/>
  <c r="M158" i="19"/>
  <c r="M157" i="19"/>
  <c r="M156" i="19"/>
  <c r="M155" i="19"/>
  <c r="M154" i="19"/>
  <c r="M152" i="19"/>
  <c r="M151" i="19"/>
  <c r="M150" i="19"/>
  <c r="M149" i="19"/>
  <c r="M148" i="19"/>
  <c r="M147" i="19"/>
  <c r="M146" i="19"/>
  <c r="M145" i="19"/>
  <c r="M144" i="19"/>
  <c r="M143" i="19"/>
  <c r="M142" i="19"/>
  <c r="M141" i="19"/>
  <c r="M140" i="19"/>
  <c r="M139" i="19"/>
  <c r="M138" i="19"/>
  <c r="M137" i="19"/>
  <c r="M136" i="19"/>
  <c r="M134" i="19"/>
  <c r="M133" i="19"/>
  <c r="M132" i="19"/>
  <c r="M131" i="19"/>
  <c r="M130" i="19"/>
  <c r="M129" i="19"/>
  <c r="M128" i="19"/>
  <c r="M127" i="19"/>
  <c r="M126" i="19"/>
  <c r="M124" i="19"/>
  <c r="M122" i="19"/>
  <c r="M121" i="19"/>
  <c r="M120" i="19"/>
  <c r="M119" i="19"/>
  <c r="M117" i="19"/>
  <c r="M116" i="19"/>
  <c r="M115" i="19"/>
  <c r="M114" i="19"/>
  <c r="M113" i="19"/>
  <c r="M112" i="19"/>
  <c r="M111" i="19"/>
  <c r="M110" i="19"/>
  <c r="M109" i="19"/>
  <c r="M108" i="19"/>
  <c r="M107" i="19"/>
  <c r="M106" i="19"/>
  <c r="M105" i="19"/>
  <c r="M104" i="19"/>
  <c r="M103" i="19"/>
  <c r="M102" i="19"/>
  <c r="M101" i="19"/>
  <c r="M100" i="19"/>
  <c r="M99" i="19"/>
  <c r="M98" i="19"/>
  <c r="M97" i="19"/>
  <c r="M96" i="19"/>
  <c r="M95" i="19"/>
  <c r="M94" i="19"/>
  <c r="M93" i="19"/>
  <c r="M92" i="19"/>
  <c r="M91" i="19"/>
  <c r="K205" i="19" l="1"/>
  <c r="E205" i="19" l="1"/>
  <c r="M36" i="19" l="1"/>
  <c r="F205" i="19" l="1"/>
  <c r="G205" i="19"/>
  <c r="L205" i="19"/>
  <c r="N205" i="19"/>
  <c r="M199" i="19" l="1"/>
  <c r="M173" i="19" l="1"/>
  <c r="M172" i="19"/>
  <c r="M205" i="19" l="1"/>
</calcChain>
</file>

<file path=xl/sharedStrings.xml><?xml version="1.0" encoding="utf-8"?>
<sst xmlns="http://schemas.openxmlformats.org/spreadsheetml/2006/main" count="3356" uniqueCount="686">
  <si>
    <t>一般会計</t>
    <rPh sb="0" eb="2">
      <t>イッパン</t>
    </rPh>
    <rPh sb="2" eb="4">
      <t>カイケイ</t>
    </rPh>
    <phoneticPr fontId="5"/>
  </si>
  <si>
    <t>合　　　　　計</t>
    <rPh sb="0" eb="1">
      <t>ゴウ</t>
    </rPh>
    <rPh sb="6" eb="7">
      <t>ケイ</t>
    </rPh>
    <phoneticPr fontId="5"/>
  </si>
  <si>
    <t>項・事項</t>
    <phoneticPr fontId="5"/>
  </si>
  <si>
    <t>当初予算額</t>
    <rPh sb="0" eb="2">
      <t>トウショ</t>
    </rPh>
    <rPh sb="2" eb="4">
      <t>ヨサン</t>
    </rPh>
    <rPh sb="4" eb="5">
      <t>ガク</t>
    </rPh>
    <phoneticPr fontId="5"/>
  </si>
  <si>
    <t>要求額</t>
    <rPh sb="0" eb="2">
      <t>ヨウキュウ</t>
    </rPh>
    <rPh sb="2" eb="3">
      <t>ガク</t>
    </rPh>
    <phoneticPr fontId="5"/>
  </si>
  <si>
    <t>差引き</t>
    <rPh sb="0" eb="2">
      <t>サシヒ</t>
    </rPh>
    <phoneticPr fontId="5"/>
  </si>
  <si>
    <t>Ａ</t>
    <phoneticPr fontId="5"/>
  </si>
  <si>
    <t>Ｂ</t>
    <phoneticPr fontId="5"/>
  </si>
  <si>
    <t>Ｂ－Ａ＝Ｃ</t>
    <phoneticPr fontId="5"/>
  </si>
  <si>
    <t>所見の概要</t>
    <rPh sb="0" eb="2">
      <t>ショケン</t>
    </rPh>
    <rPh sb="3" eb="5">
      <t>ガイヨウ</t>
    </rPh>
    <phoneticPr fontId="5"/>
  </si>
  <si>
    <t>執行額</t>
    <rPh sb="0" eb="2">
      <t>シッコウ</t>
    </rPh>
    <rPh sb="2" eb="3">
      <t>ガク</t>
    </rPh>
    <phoneticPr fontId="5"/>
  </si>
  <si>
    <t>評価結果</t>
    <rPh sb="0" eb="2">
      <t>ヒョウカ</t>
    </rPh>
    <rPh sb="2" eb="4">
      <t>ケッカ</t>
    </rPh>
    <phoneticPr fontId="5"/>
  </si>
  <si>
    <t>担当部局庁</t>
    <rPh sb="0" eb="2">
      <t>タントウ</t>
    </rPh>
    <rPh sb="2" eb="4">
      <t>ブキョク</t>
    </rPh>
    <rPh sb="4" eb="5">
      <t>チョウ</t>
    </rPh>
    <phoneticPr fontId="5"/>
  </si>
  <si>
    <t>行政事業レビュー対象　計</t>
    <rPh sb="11" eb="12">
      <t>ケイ</t>
    </rPh>
    <phoneticPr fontId="5"/>
  </si>
  <si>
    <t>行政事業レビュー対象外　計</t>
    <rPh sb="12" eb="13">
      <t>ケイ</t>
    </rPh>
    <phoneticPr fontId="5"/>
  </si>
  <si>
    <t>事業
番号</t>
    <rPh sb="0" eb="2">
      <t>ジギョウ</t>
    </rPh>
    <rPh sb="3" eb="5">
      <t>バンゴウ</t>
    </rPh>
    <phoneticPr fontId="5"/>
  </si>
  <si>
    <t>事　　業　　名</t>
    <rPh sb="0" eb="1">
      <t>コト</t>
    </rPh>
    <rPh sb="3" eb="4">
      <t>ギョウ</t>
    </rPh>
    <rPh sb="6" eb="7">
      <t>メイ</t>
    </rPh>
    <phoneticPr fontId="5"/>
  </si>
  <si>
    <t>備　考</t>
    <rPh sb="0" eb="1">
      <t>ソナエ</t>
    </rPh>
    <rPh sb="2" eb="3">
      <t>コウ</t>
    </rPh>
    <phoneticPr fontId="5"/>
  </si>
  <si>
    <t>反映内容</t>
    <phoneticPr fontId="5"/>
  </si>
  <si>
    <t>反映額</t>
    <rPh sb="0" eb="2">
      <t>ハンエイ</t>
    </rPh>
    <rPh sb="2" eb="3">
      <t>ガク</t>
    </rPh>
    <phoneticPr fontId="5"/>
  </si>
  <si>
    <t>行政事業レビュー推進チームの所見</t>
    <rPh sb="0" eb="2">
      <t>ギョウセイ</t>
    </rPh>
    <rPh sb="2" eb="4">
      <t>ジギョウ</t>
    </rPh>
    <rPh sb="8" eb="10">
      <t>スイシン</t>
    </rPh>
    <rPh sb="14" eb="16">
      <t>ショケン</t>
    </rPh>
    <phoneticPr fontId="5"/>
  </si>
  <si>
    <t>いずれの施策にも関連しないもの</t>
    <rPh sb="4" eb="6">
      <t>シサク</t>
    </rPh>
    <rPh sb="8" eb="10">
      <t>カンレン</t>
    </rPh>
    <phoneticPr fontId="5"/>
  </si>
  <si>
    <t>前年度新規</t>
  </si>
  <si>
    <t xml:space="preserve">最終実施年度 </t>
  </si>
  <si>
    <t>　　　　「前年度新規」：前年度に新規に開始したもの。</t>
    <rPh sb="5" eb="7">
      <t>ゼンネン</t>
    </rPh>
    <rPh sb="7" eb="8">
      <t>ド</t>
    </rPh>
    <rPh sb="8" eb="10">
      <t>シンキ</t>
    </rPh>
    <rPh sb="12" eb="14">
      <t>ゼンネン</t>
    </rPh>
    <rPh sb="14" eb="15">
      <t>ド</t>
    </rPh>
    <rPh sb="16" eb="18">
      <t>シンキ</t>
    </rPh>
    <rPh sb="19" eb="21">
      <t>カイシ</t>
    </rPh>
    <phoneticPr fontId="5"/>
  </si>
  <si>
    <t>会計区分</t>
    <phoneticPr fontId="5"/>
  </si>
  <si>
    <t>（単位：百万円）</t>
    <phoneticPr fontId="5"/>
  </si>
  <si>
    <t>　</t>
  </si>
  <si>
    <t>反映状況</t>
    <rPh sb="0" eb="2">
      <t>ハンエイ</t>
    </rPh>
    <rPh sb="2" eb="4">
      <t>ジョウキョウ</t>
    </rPh>
    <phoneticPr fontId="5"/>
  </si>
  <si>
    <t>　　　　「その他」：上記の基準には該当しないが、行政事業レビュー推進チームが選定したもの。</t>
    <phoneticPr fontId="5"/>
  </si>
  <si>
    <t>基金</t>
    <rPh sb="0" eb="2">
      <t>キキン</t>
    </rPh>
    <phoneticPr fontId="5"/>
  </si>
  <si>
    <t>行革推進会議</t>
  </si>
  <si>
    <t>○</t>
  </si>
  <si>
    <t>注２．「執行可能額」とは、補正後予算額から繰越額、移流用額、予備費等を加除した計数である。</t>
    <rPh sb="0" eb="1">
      <t>チュウ</t>
    </rPh>
    <rPh sb="4" eb="6">
      <t>シッコウ</t>
    </rPh>
    <rPh sb="6" eb="9">
      <t>カノウガク</t>
    </rPh>
    <rPh sb="13" eb="15">
      <t>ホセイ</t>
    </rPh>
    <rPh sb="15" eb="16">
      <t>ゴ</t>
    </rPh>
    <rPh sb="16" eb="18">
      <t>ヨサン</t>
    </rPh>
    <rPh sb="18" eb="19">
      <t>ガク</t>
    </rPh>
    <rPh sb="21" eb="23">
      <t>クリコシ</t>
    </rPh>
    <rPh sb="23" eb="24">
      <t>ガク</t>
    </rPh>
    <rPh sb="25" eb="27">
      <t>イリュウ</t>
    </rPh>
    <rPh sb="27" eb="28">
      <t>ヨウ</t>
    </rPh>
    <rPh sb="28" eb="29">
      <t>ガク</t>
    </rPh>
    <rPh sb="30" eb="33">
      <t>ヨビヒ</t>
    </rPh>
    <rPh sb="33" eb="34">
      <t>トウ</t>
    </rPh>
    <rPh sb="35" eb="37">
      <t>カジョ</t>
    </rPh>
    <rPh sb="39" eb="41">
      <t>ケイスウ</t>
    </rPh>
    <phoneticPr fontId="5"/>
  </si>
  <si>
    <t>注４．予備費を使用した場合は「備考」欄にその旨を記載するとともに、金額を記載すること。</t>
    <rPh sb="0" eb="1">
      <t>チュウ</t>
    </rPh>
    <rPh sb="3" eb="6">
      <t>ヨビヒ</t>
    </rPh>
    <rPh sb="7" eb="9">
      <t>シヨウ</t>
    </rPh>
    <rPh sb="11" eb="13">
      <t>バアイ</t>
    </rPh>
    <rPh sb="15" eb="17">
      <t>ビコウ</t>
    </rPh>
    <rPh sb="18" eb="19">
      <t>ラン</t>
    </rPh>
    <rPh sb="22" eb="23">
      <t>ムネ</t>
    </rPh>
    <rPh sb="24" eb="26">
      <t>キサイ</t>
    </rPh>
    <rPh sb="33" eb="35">
      <t>キンガク</t>
    </rPh>
    <rPh sb="36" eb="38">
      <t>キサイ</t>
    </rPh>
    <phoneticPr fontId="5"/>
  </si>
  <si>
    <t>注１．　該当がない場合は「－」を記載し、負の数値を記載する場合は「▲」を使用する。</t>
    <rPh sb="0" eb="1">
      <t>チュウ</t>
    </rPh>
    <rPh sb="4" eb="6">
      <t>ガイトウ</t>
    </rPh>
    <rPh sb="9" eb="11">
      <t>バアイ</t>
    </rPh>
    <rPh sb="16" eb="18">
      <t>キサイ</t>
    </rPh>
    <rPh sb="20" eb="21">
      <t>フ</t>
    </rPh>
    <rPh sb="22" eb="24">
      <t>スウチ</t>
    </rPh>
    <rPh sb="25" eb="27">
      <t>キサイ</t>
    </rPh>
    <rPh sb="29" eb="31">
      <t>バアイ</t>
    </rPh>
    <rPh sb="36" eb="38">
      <t>シヨウ</t>
    </rPh>
    <phoneticPr fontId="5"/>
  </si>
  <si>
    <t>委託調査</t>
    <rPh sb="0" eb="2">
      <t>イタク</t>
    </rPh>
    <rPh sb="2" eb="4">
      <t>チョウサ</t>
    </rPh>
    <phoneticPr fontId="5"/>
  </si>
  <si>
    <t>補助金等</t>
    <rPh sb="0" eb="2">
      <t>ホジョ</t>
    </rPh>
    <rPh sb="2" eb="3">
      <t>キン</t>
    </rPh>
    <rPh sb="3" eb="4">
      <t>トウ</t>
    </rPh>
    <phoneticPr fontId="5"/>
  </si>
  <si>
    <t>執行
可能額</t>
    <rPh sb="0" eb="2">
      <t>シッコウ</t>
    </rPh>
    <rPh sb="3" eb="5">
      <t>カノウ</t>
    </rPh>
    <rPh sb="5" eb="6">
      <t>ガク</t>
    </rPh>
    <phoneticPr fontId="5"/>
  </si>
  <si>
    <t>事業開始
年度</t>
    <rPh sb="0" eb="2">
      <t>ジギョウ</t>
    </rPh>
    <rPh sb="2" eb="4">
      <t>カイシ</t>
    </rPh>
    <rPh sb="5" eb="7">
      <t>ネンド</t>
    </rPh>
    <phoneticPr fontId="5"/>
  </si>
  <si>
    <t>事業終了
(予定)年度</t>
    <rPh sb="0" eb="2">
      <t>ジギョウ</t>
    </rPh>
    <rPh sb="2" eb="4">
      <t>シュウリョウ</t>
    </rPh>
    <rPh sb="6" eb="8">
      <t>ヨテイ</t>
    </rPh>
    <rPh sb="9" eb="11">
      <t>ネンド</t>
    </rPh>
    <phoneticPr fontId="5"/>
  </si>
  <si>
    <t>　　　　「最終実施年度」：当該年度が事業の最終実施年度又は最終目標年度に当たるもの。</t>
    <rPh sb="5" eb="7">
      <t>サイシュウ</t>
    </rPh>
    <rPh sb="7" eb="9">
      <t>ジッシ</t>
    </rPh>
    <rPh sb="9" eb="11">
      <t>ネンド</t>
    </rPh>
    <rPh sb="13" eb="15">
      <t>トウガイ</t>
    </rPh>
    <rPh sb="15" eb="17">
      <t>ネンド</t>
    </rPh>
    <rPh sb="18" eb="20">
      <t>ジギョウ</t>
    </rPh>
    <rPh sb="21" eb="23">
      <t>サイシュウ</t>
    </rPh>
    <rPh sb="23" eb="25">
      <t>ジッシ</t>
    </rPh>
    <rPh sb="25" eb="27">
      <t>ネンド</t>
    </rPh>
    <rPh sb="27" eb="28">
      <t>マタ</t>
    </rPh>
    <rPh sb="29" eb="31">
      <t>サイシュウ</t>
    </rPh>
    <rPh sb="31" eb="33">
      <t>モクヒョウ</t>
    </rPh>
    <rPh sb="33" eb="35">
      <t>ネンド</t>
    </rPh>
    <rPh sb="36" eb="37">
      <t>ア</t>
    </rPh>
    <phoneticPr fontId="5"/>
  </si>
  <si>
    <t>　　　　「行革推進会議」：前年のレビューの取組の中で行政改革推進会議による意見の対象となったもの。</t>
    <rPh sb="5" eb="7">
      <t>ギョウカク</t>
    </rPh>
    <rPh sb="6" eb="7">
      <t>カワ</t>
    </rPh>
    <rPh sb="7" eb="9">
      <t>スイシン</t>
    </rPh>
    <rPh sb="9" eb="11">
      <t>カイギ</t>
    </rPh>
    <rPh sb="13" eb="15">
      <t>ゼンネン</t>
    </rPh>
    <rPh sb="21" eb="23">
      <t>トリクミ</t>
    </rPh>
    <rPh sb="24" eb="25">
      <t>ナカ</t>
    </rPh>
    <rPh sb="26" eb="28">
      <t>ギョウセイ</t>
    </rPh>
    <rPh sb="28" eb="30">
      <t>カイカク</t>
    </rPh>
    <rPh sb="30" eb="32">
      <t>スイシン</t>
    </rPh>
    <rPh sb="32" eb="34">
      <t>カイギ</t>
    </rPh>
    <rPh sb="37" eb="39">
      <t>イケン</t>
    </rPh>
    <rPh sb="40" eb="42">
      <t>タイショウ</t>
    </rPh>
    <phoneticPr fontId="5"/>
  </si>
  <si>
    <t>　　　  「継続の是非」：翌年度予算の概算要求に向けて事業の継続の是非等を判断する必要があるもの。</t>
    <rPh sb="13" eb="16">
      <t>ヨクネンド</t>
    </rPh>
    <rPh sb="16" eb="18">
      <t>ヨサン</t>
    </rPh>
    <rPh sb="19" eb="21">
      <t>ガイサン</t>
    </rPh>
    <rPh sb="21" eb="23">
      <t>ヨウキュウ</t>
    </rPh>
    <rPh sb="24" eb="25">
      <t>ム</t>
    </rPh>
    <rPh sb="27" eb="29">
      <t>ジギョウ</t>
    </rPh>
    <rPh sb="30" eb="32">
      <t>ケイゾク</t>
    </rPh>
    <rPh sb="33" eb="35">
      <t>ゼヒ</t>
    </rPh>
    <rPh sb="35" eb="36">
      <t>トウ</t>
    </rPh>
    <rPh sb="37" eb="39">
      <t>ハンダン</t>
    </rPh>
    <rPh sb="41" eb="43">
      <t>ヒツヨウ</t>
    </rPh>
    <phoneticPr fontId="5"/>
  </si>
  <si>
    <t>外部有識者の所見</t>
    <rPh sb="0" eb="2">
      <t>ガイブ</t>
    </rPh>
    <rPh sb="2" eb="4">
      <t>ユウシキ</t>
    </rPh>
    <rPh sb="4" eb="5">
      <t>シャ</t>
    </rPh>
    <rPh sb="6" eb="8">
      <t>ショケン</t>
    </rPh>
    <phoneticPr fontId="5"/>
  </si>
  <si>
    <t>外部有識者点検対象（公開プロセス含む）
※対象となる場合、理由を記載</t>
    <rPh sb="0" eb="2">
      <t>ガイブ</t>
    </rPh>
    <rPh sb="2" eb="5">
      <t>ユウシキシャ</t>
    </rPh>
    <rPh sb="5" eb="7">
      <t>テンケン</t>
    </rPh>
    <rPh sb="7" eb="9">
      <t>タイショウ</t>
    </rPh>
    <rPh sb="16" eb="17">
      <t>フク</t>
    </rPh>
    <rPh sb="21" eb="23">
      <t>タイショウ</t>
    </rPh>
    <rPh sb="26" eb="28">
      <t>バアイ</t>
    </rPh>
    <rPh sb="29" eb="31">
      <t>リユウ</t>
    </rPh>
    <rPh sb="32" eb="34">
      <t>キサイ</t>
    </rPh>
    <phoneticPr fontId="5"/>
  </si>
  <si>
    <t>注３．「反映内容」欄の「廃止」、「縮減」、「執行等改善」、「年度内に改善を検討」、「予定通り終了」、「現状通り」の考え方については、次のとおりである。</t>
    <rPh sb="0" eb="1">
      <t>チュウ</t>
    </rPh>
    <rPh sb="4" eb="6">
      <t>ハンエイ</t>
    </rPh>
    <rPh sb="6" eb="8">
      <t>ナイヨウ</t>
    </rPh>
    <rPh sb="9" eb="10">
      <t>ラン</t>
    </rPh>
    <rPh sb="12" eb="14">
      <t>ハイシ</t>
    </rPh>
    <rPh sb="17" eb="19">
      <t>シュクゲン</t>
    </rPh>
    <rPh sb="22" eb="24">
      <t>シッコウ</t>
    </rPh>
    <rPh sb="24" eb="25">
      <t>トウ</t>
    </rPh>
    <rPh sb="25" eb="27">
      <t>カイゼン</t>
    </rPh>
    <rPh sb="30" eb="33">
      <t>ネンドナイ</t>
    </rPh>
    <rPh sb="34" eb="36">
      <t>カイゼン</t>
    </rPh>
    <rPh sb="37" eb="39">
      <t>ケントウ</t>
    </rPh>
    <rPh sb="42" eb="44">
      <t>ヨテイ</t>
    </rPh>
    <rPh sb="44" eb="45">
      <t>ドオ</t>
    </rPh>
    <rPh sb="46" eb="48">
      <t>シュウリョウ</t>
    </rPh>
    <rPh sb="51" eb="53">
      <t>ゲンジョウ</t>
    </rPh>
    <rPh sb="53" eb="54">
      <t>ドオ</t>
    </rPh>
    <rPh sb="57" eb="58">
      <t>カンガ</t>
    </rPh>
    <rPh sb="59" eb="60">
      <t>カタ</t>
    </rPh>
    <rPh sb="66" eb="67">
      <t>ツギ</t>
    </rPh>
    <phoneticPr fontId="5"/>
  </si>
  <si>
    <t>-</t>
    <phoneticPr fontId="5"/>
  </si>
  <si>
    <t>３つを超える場合</t>
    <rPh sb="3" eb="4">
      <t>コ</t>
    </rPh>
    <rPh sb="6" eb="8">
      <t>バアイ</t>
    </rPh>
    <phoneticPr fontId="5"/>
  </si>
  <si>
    <t>１つ目</t>
    <rPh sb="2" eb="3">
      <t>メ</t>
    </rPh>
    <phoneticPr fontId="5"/>
  </si>
  <si>
    <t>２つ目</t>
    <rPh sb="2" eb="3">
      <t>メ</t>
    </rPh>
    <phoneticPr fontId="5"/>
  </si>
  <si>
    <t>３つ目</t>
    <rPh sb="2" eb="3">
      <t>メ</t>
    </rPh>
    <phoneticPr fontId="5"/>
  </si>
  <si>
    <t>-</t>
    <phoneticPr fontId="5"/>
  </si>
  <si>
    <t>　　　　「年度内に改善を検討」：平成３１年度の点検の結果、平成３２年度予算概算要求の金額に反映は行わないものの、平成３１年度末までに執行等の改善を検討しているもの（概算要求時点で「改善事項を実施済み」又は「具体的な改善事項を意思決定済み」となるものは含まない。）</t>
  </si>
  <si>
    <t>平成３０年度
補正後予算額</t>
    <rPh sb="0" eb="2">
      <t>ヘイセイ</t>
    </rPh>
    <rPh sb="7" eb="9">
      <t>ホセイ</t>
    </rPh>
    <rPh sb="9" eb="10">
      <t>ゴ</t>
    </rPh>
    <rPh sb="10" eb="13">
      <t>ヨサンガク</t>
    </rPh>
    <phoneticPr fontId="5"/>
  </si>
  <si>
    <t>平成３０年度</t>
    <rPh sb="0" eb="2">
      <t>ヘイセイ</t>
    </rPh>
    <phoneticPr fontId="5"/>
  </si>
  <si>
    <t>平成３０年度レビューシート番号</t>
    <rPh sb="0" eb="2">
      <t>ヘイセイ</t>
    </rPh>
    <rPh sb="13" eb="15">
      <t>バンゴウ</t>
    </rPh>
    <phoneticPr fontId="5"/>
  </si>
  <si>
    <t>平成３０年度対象</t>
  </si>
  <si>
    <t>平成２８年度対象</t>
  </si>
  <si>
    <t>施策名：Ⅰ-１ 適正な行政管理の実施</t>
    <rPh sb="0" eb="2">
      <t>シサク</t>
    </rPh>
    <rPh sb="2" eb="3">
      <t>メイ</t>
    </rPh>
    <rPh sb="8" eb="10">
      <t>テキセイ</t>
    </rPh>
    <rPh sb="11" eb="13">
      <t>ギョウセイ</t>
    </rPh>
    <rPh sb="13" eb="15">
      <t>カンリ</t>
    </rPh>
    <rPh sb="16" eb="18">
      <t>ジッシ</t>
    </rPh>
    <phoneticPr fontId="5"/>
  </si>
  <si>
    <t>行政管理実施事業</t>
  </si>
  <si>
    <t>一般会計</t>
  </si>
  <si>
    <t>施策名：Ⅰ-２ 行政評価等による行政制度・運営の改善</t>
    <rPh sb="0" eb="2">
      <t>シサク</t>
    </rPh>
    <rPh sb="2" eb="3">
      <t>メイ</t>
    </rPh>
    <rPh sb="8" eb="10">
      <t>ギョウセイ</t>
    </rPh>
    <rPh sb="10" eb="12">
      <t>ヒョウカ</t>
    </rPh>
    <rPh sb="12" eb="13">
      <t>トウ</t>
    </rPh>
    <rPh sb="16" eb="18">
      <t>ギョウセイ</t>
    </rPh>
    <rPh sb="18" eb="20">
      <t>セイド</t>
    </rPh>
    <rPh sb="21" eb="23">
      <t>ウンエイ</t>
    </rPh>
    <rPh sb="24" eb="26">
      <t>カイゼン</t>
    </rPh>
    <phoneticPr fontId="5"/>
  </si>
  <si>
    <t>行政評価等実施事業（総務本省）</t>
  </si>
  <si>
    <t>行政評価等実施事業（管区行政評価局）</t>
  </si>
  <si>
    <t>-</t>
  </si>
  <si>
    <t>平成２６年度対象</t>
  </si>
  <si>
    <t>施策名：Ⅱ-１ 分権型社会にふさわしい地方行政体制整備等</t>
    <rPh sb="0" eb="2">
      <t>シ_x0000__x0000_</t>
    </rPh>
    <rPh sb="2" eb="3">
      <t>_x0002__x0003_</t>
    </rPh>
    <rPh sb="8" eb="11">
      <t>_x0002__x0001__x0005__x0008__x0003__x000B_</t>
    </rPh>
    <rPh sb="11" eb="13">
      <t>_x000B__x0002__x000F__x0013_</t>
    </rPh>
    <rPh sb="19" eb="21">
      <t>_x0002__x0012__x0015_</t>
    </rPh>
    <rPh sb="21" eb="23">
      <t>_x0002__x0017__x0017__x0002__x001B_</t>
    </rPh>
    <rPh sb="23" eb="25">
      <t>_x0019__x0002__x001E__x001B_</t>
    </rPh>
    <rPh sb="25" eb="27">
      <t>_x0001__x0000__x0000_</t>
    </rPh>
    <rPh sb="27" eb="28">
      <t/>
    </rPh>
    <phoneticPr fontId="5"/>
  </si>
  <si>
    <t>地方議会の活性化に要する経費</t>
  </si>
  <si>
    <t>会計年度任用職員制度の円滑な制度導入に向けた支援事業</t>
  </si>
  <si>
    <t>被災市区町村応援職員確保システム構築事業</t>
  </si>
  <si>
    <t>高齢地方公務員の活用方策等研究会事業</t>
  </si>
  <si>
    <t>平成２９年度対象</t>
  </si>
  <si>
    <t>（項）地方行政制度整備費
　（大事項）地方行政制度の整備に必要な経費</t>
  </si>
  <si>
    <t>新30</t>
  </si>
  <si>
    <t>施策名：Ⅱ-２ 地域振興（地域力創造）</t>
    <rPh sb="0" eb="2">
      <t>シサク</t>
    </rPh>
    <rPh sb="2" eb="3">
      <t>メイ</t>
    </rPh>
    <rPh sb="8" eb="10">
      <t>チイキ</t>
    </rPh>
    <rPh sb="10" eb="12">
      <t>シンコウ</t>
    </rPh>
    <rPh sb="13" eb="15">
      <t>チイキ</t>
    </rPh>
    <rPh sb="15" eb="16">
      <t>チカラ</t>
    </rPh>
    <rPh sb="16" eb="18">
      <t>ソウゾウ</t>
    </rPh>
    <phoneticPr fontId="5"/>
  </si>
  <si>
    <t>「地域経済循環の創造」の推進に要する経費</t>
  </si>
  <si>
    <t>定住自立圏構想推進費</t>
  </si>
  <si>
    <t>都市・農山漁村の教育交流による地域活性化推進に要する経費</t>
  </si>
  <si>
    <t>地方への移住・交流の推進に要する経費</t>
  </si>
  <si>
    <t>中南米日系社会と国内自治体との連携促進事業</t>
  </si>
  <si>
    <t>（項）地域振興費
　（大事項）地域振興に必要な経費</t>
  </si>
  <si>
    <t>一般会計</t>
    <rPh sb="0" eb="2">
      <t>イッパン</t>
    </rPh>
    <rPh sb="2" eb="4">
      <t>カイケイ</t>
    </rPh>
    <phoneticPr fontId="4"/>
  </si>
  <si>
    <t>平成２７年度対象</t>
  </si>
  <si>
    <t>施策名：Ⅱ-３ 地方財源の確保と地方財政の健全化</t>
    <rPh sb="0" eb="2">
      <t>シサ</t>
    </rPh>
    <rPh sb="8" eb="10">
      <t>チホウ</t>
    </rPh>
    <rPh sb="10" eb="12">
      <t>ザイゲン</t>
    </rPh>
    <rPh sb="13" eb="15">
      <t>カクホ</t>
    </rPh>
    <rPh sb="16" eb="18">
      <t>チホウ</t>
    </rPh>
    <rPh sb="18" eb="20">
      <t>ザイセイ</t>
    </rPh>
    <rPh sb="21" eb="24">
      <t>ケンゼンカ</t>
    </rPh>
    <phoneticPr fontId="5"/>
  </si>
  <si>
    <t>施策名：Ⅱ-４ 分権型社会を担う地方税制度の構築</t>
    <rPh sb="0" eb="2">
      <t>シサ</t>
    </rPh>
    <rPh sb="8" eb="11">
      <t>ブンケンガタ</t>
    </rPh>
    <rPh sb="11" eb="13">
      <t>シャカイ</t>
    </rPh>
    <rPh sb="14" eb="15">
      <t>ニナ</t>
    </rPh>
    <rPh sb="16" eb="19">
      <t>チホウゼイ</t>
    </rPh>
    <rPh sb="19" eb="21">
      <t>セイド</t>
    </rPh>
    <rPh sb="22" eb="24">
      <t>コウチク</t>
    </rPh>
    <phoneticPr fontId="5"/>
  </si>
  <si>
    <t>地方税制度の整備に必要な経費</t>
  </si>
  <si>
    <t>施策名：Ⅲ 選挙制度等の適切な運用</t>
    <rPh sb="0" eb="2">
      <t>シサ</t>
    </rPh>
    <rPh sb="6" eb="8">
      <t>センキョ</t>
    </rPh>
    <rPh sb="8" eb="10">
      <t>セイド</t>
    </rPh>
    <rPh sb="10" eb="11">
      <t>トウ</t>
    </rPh>
    <rPh sb="12" eb="14">
      <t>テキセツ</t>
    </rPh>
    <rPh sb="15" eb="17">
      <t>ウンヨウ</t>
    </rPh>
    <phoneticPr fontId="5"/>
  </si>
  <si>
    <t>施策名：Ⅳ 電子政府・電子自治体の推進</t>
    <rPh sb="0" eb="2">
      <t>シサ</t>
    </rPh>
    <rPh sb="6" eb="8">
      <t>デンシ</t>
    </rPh>
    <rPh sb="8" eb="10">
      <t>セイフ</t>
    </rPh>
    <rPh sb="11" eb="13">
      <t>デンシ</t>
    </rPh>
    <rPh sb="13" eb="16">
      <t>ジチタイ</t>
    </rPh>
    <rPh sb="17" eb="19">
      <t>スイシン</t>
    </rPh>
    <phoneticPr fontId="5"/>
  </si>
  <si>
    <t>情報システム高度化等推進事業</t>
  </si>
  <si>
    <t>総務省ＬＡＮ整備・運用事業</t>
  </si>
  <si>
    <t>総務省ホームページ運営事業</t>
  </si>
  <si>
    <t>電子政府関連事業（国民利便生向上・行政透明化）</t>
  </si>
  <si>
    <t>住民基本台帳ネットワークシステムセキュリティ対策経費</t>
  </si>
  <si>
    <t>電磁的記録式投票導入支援経費</t>
  </si>
  <si>
    <t>政治資金・政党助成関係申請・届出オンラインシステム運営等経費</t>
  </si>
  <si>
    <t>（項）電子政府・電子自治体推進費
　（大事項）電子政府・電子自治体の推進に必要な経費</t>
  </si>
  <si>
    <t>（項）電子政府・電子自治体推進費
　（大事項）電子政府・電子自治体の推進に必要な経費
　（大事項）文書管理業務・システムの最適化実施に必要な経費</t>
  </si>
  <si>
    <t>　（項）電子政府・電子自治体推進費
　（大事項）電子政府・電子自治体の推進に必要な経費</t>
  </si>
  <si>
    <t>施策名：Ⅴ-１ 情報通信技術の研究開発・標準化の推進</t>
    <rPh sb="0" eb="2">
      <t>シサク</t>
    </rPh>
    <rPh sb="2" eb="3">
      <t>メイ</t>
    </rPh>
    <rPh sb="8" eb="10">
      <t>ジョウホウ</t>
    </rPh>
    <rPh sb="10" eb="12">
      <t>ツウシン</t>
    </rPh>
    <rPh sb="12" eb="14">
      <t>ギジュツ</t>
    </rPh>
    <rPh sb="15" eb="17">
      <t>ケンキュウ</t>
    </rPh>
    <rPh sb="17" eb="19">
      <t>カイハツ</t>
    </rPh>
    <rPh sb="20" eb="23">
      <t>ヒョウジュンカ</t>
    </rPh>
    <rPh sb="24" eb="26">
      <t>スイシン</t>
    </rPh>
    <phoneticPr fontId="5"/>
  </si>
  <si>
    <t>ＩＣＴイノベーション創出チャレンジプログラム</t>
  </si>
  <si>
    <t>海洋資源調査のための次世代衛星通信技術に関する研究開発</t>
  </si>
  <si>
    <t>グローバルコミュニケーション計画の推進 -多言語音声翻訳技術の研究開発及び社会実証-</t>
  </si>
  <si>
    <t>IoT共通基盤技術の確立・実証</t>
  </si>
  <si>
    <t>医療・介護・健康データ利活用基盤高度化事業（医療研究開発推進事業費補助金）</t>
  </si>
  <si>
    <t>ナショナルサイバートレーニングセンターの構築</t>
  </si>
  <si>
    <t>平成32年度</t>
  </si>
  <si>
    <t>「IoT/BD/AI情報通信プラットフォーム」社会実装推進事業</t>
  </si>
  <si>
    <t>IoTセキュリティ総合対策の推進</t>
  </si>
  <si>
    <t>衛星通信における量子暗号技術の研究開発</t>
  </si>
  <si>
    <t>革新的AIネットワーク統合基盤技術の研究開発</t>
  </si>
  <si>
    <t>新たな社会インフラを担う革新的光ネットワーク技術の研究開発</t>
  </si>
  <si>
    <t>（項）情報通信技術研究開発推進費
　（大事項）情報通信技術の研究開発の推進に必要な経費</t>
  </si>
  <si>
    <t>（項）情報通信技術研究開発推進費
　（大事項）情報通信技術分野の技術戦略に必要な経費</t>
  </si>
  <si>
    <t>施策名：Ⅴ-２ 情報通信技術高度利活用の推進</t>
    <rPh sb="0" eb="2">
      <t>シサ</t>
    </rPh>
    <rPh sb="8" eb="10">
      <t>ジョウホウ</t>
    </rPh>
    <rPh sb="10" eb="12">
      <t>ツウシン</t>
    </rPh>
    <rPh sb="12" eb="14">
      <t>ギジュツ</t>
    </rPh>
    <rPh sb="14" eb="16">
      <t>コウド</t>
    </rPh>
    <rPh sb="16" eb="19">
      <t>リカツヨウ</t>
    </rPh>
    <rPh sb="20" eb="22">
      <t>スイシン</t>
    </rPh>
    <phoneticPr fontId="5"/>
  </si>
  <si>
    <t>字幕番組、解説番組、手話番組等の制作促進</t>
  </si>
  <si>
    <t>電気通信行政情報システムの維持運用</t>
  </si>
  <si>
    <t>情報通信政策のための総合的な調査研究</t>
  </si>
  <si>
    <t>地域情報化の推進（地方）</t>
  </si>
  <si>
    <t>平成26年度</t>
  </si>
  <si>
    <t>公的個人認証サービス利活用推進事業</t>
  </si>
  <si>
    <t>地域防災等のためのＧ空間情報の利活用推進</t>
  </si>
  <si>
    <t>IoTネットワーク運用人材育成事業</t>
  </si>
  <si>
    <t>放送コンテンツ海外展開総合強化事業</t>
  </si>
  <si>
    <t>競技会場におけるＩＣＴ利活用促進事業</t>
  </si>
  <si>
    <t>次世代映像配信技術に関する実証</t>
  </si>
  <si>
    <t>視聴覚障害者等のための放送視聴支援事業</t>
  </si>
  <si>
    <t>放送コンテンツ海外展開強化事業</t>
  </si>
  <si>
    <t>ブロックチェーン利活用推進事業</t>
  </si>
  <si>
    <t>情報信託機能活用促進事業</t>
  </si>
  <si>
    <t>（項）情報通信技術高度利活用推進費
　（大事項）情報通信技術の利活用高度化に必要な経費</t>
  </si>
  <si>
    <t>（項）情報通信技術高度利活用等推進費
　（大事項）情報通信技術の利活用高度化に必要な経費</t>
  </si>
  <si>
    <t>情報流通行政局</t>
  </si>
  <si>
    <t>施策名：Ⅴ-３ 放送分野における利用環境の整備</t>
    <rPh sb="0" eb="2">
      <t>シサ</t>
    </rPh>
    <rPh sb="8" eb="10">
      <t>ホウソウ</t>
    </rPh>
    <rPh sb="10" eb="12">
      <t>ブンヤ</t>
    </rPh>
    <rPh sb="16" eb="18">
      <t>リヨウ</t>
    </rPh>
    <rPh sb="18" eb="20">
      <t>カンキョウ</t>
    </rPh>
    <rPh sb="21" eb="23">
      <t>セイビ</t>
    </rPh>
    <phoneticPr fontId="5"/>
  </si>
  <si>
    <t>放送ネットワーク整備支援事業</t>
  </si>
  <si>
    <t>放送政策に関する調査研究</t>
  </si>
  <si>
    <t>地域ＩＣＴ強靱化事業</t>
  </si>
  <si>
    <t>（項）情報通信技術利用環境整備費
　（大事項）情報通信技術の利用環境整備に必要な経費</t>
  </si>
  <si>
    <t>施策名：Ⅴ-４ 情報通信技術利用環境の整備</t>
    <rPh sb="0" eb="2">
      <t>シサ</t>
    </rPh>
    <rPh sb="8" eb="10">
      <t>ジョウホウ</t>
    </rPh>
    <rPh sb="10" eb="12">
      <t>ツウシン</t>
    </rPh>
    <rPh sb="12" eb="14">
      <t>ギジュツ</t>
    </rPh>
    <rPh sb="14" eb="16">
      <t>リヨウ</t>
    </rPh>
    <rPh sb="16" eb="18">
      <t>カンキョウ</t>
    </rPh>
    <rPh sb="19" eb="21">
      <t>セイビ</t>
    </rPh>
    <phoneticPr fontId="5"/>
  </si>
  <si>
    <t>電気通信事業分野における消費者利益確保のための事務経費</t>
  </si>
  <si>
    <t>電気通信事業分野における安全・信頼性確保のための事務経費</t>
  </si>
  <si>
    <t>電気通信消費者権利の保障等推進経費（地方）</t>
  </si>
  <si>
    <t>平成28年度</t>
  </si>
  <si>
    <t>位置情報等のプライバシー情報の利活用モデル実証事業</t>
  </si>
  <si>
    <t>施策名：Ⅴ-５ 電波利用料財源による電波監視等の実施</t>
    <rPh sb="13" eb="15">
      <t>ザイゲン</t>
    </rPh>
    <rPh sb="18" eb="20">
      <t>デンパ</t>
    </rPh>
    <rPh sb="20" eb="22">
      <t>カンシ</t>
    </rPh>
    <rPh sb="22" eb="23">
      <t>トウ</t>
    </rPh>
    <rPh sb="24" eb="26">
      <t>ジッシ</t>
    </rPh>
    <phoneticPr fontId="5"/>
  </si>
  <si>
    <t>電波の監視等に必要な経費</t>
  </si>
  <si>
    <t>総合無線局監理システムの構築と運用</t>
  </si>
  <si>
    <t>電波の安全性に関する調査及び評価技術</t>
  </si>
  <si>
    <t>終了予定なし</t>
  </si>
  <si>
    <t>無線システム普及支援事業（携帯電話等エリア整備事業）</t>
  </si>
  <si>
    <t>無線システム普及支援事業（地上デジタル放送への円滑な移行のための環境整備・支援）</t>
  </si>
  <si>
    <t>周波数の使用等に関するリテラシーの向上</t>
  </si>
  <si>
    <t>電波資源拡大のための研究開発</t>
  </si>
  <si>
    <t>周波数逼迫対策技術試験事務</t>
  </si>
  <si>
    <t>標準電波による無線局への高精度周波数の提供</t>
  </si>
  <si>
    <t>無線システム普及支援事業(民放ラジオ難聴解消支援事業)</t>
  </si>
  <si>
    <t>IoT機器等の電波利用システムの適正利用のためのICT人材育成</t>
  </si>
  <si>
    <t>衛星放送用受信環境整備事業</t>
  </si>
  <si>
    <t>（項）電波利用料財源電波監視等実施費
　（大事項）電波利用料財源電波監視等の実施に必要な経費</t>
  </si>
  <si>
    <t>施策名：Ⅴ-６ ＩＣＴ分野における国際戦略の推進</t>
  </si>
  <si>
    <t>国際会議への対応</t>
  </si>
  <si>
    <t>国際電気通信連合（ＩＴＵ）分担金・拠出金</t>
  </si>
  <si>
    <t>経済協力開発機構（ＯＥＣＤ）への拠出</t>
  </si>
  <si>
    <t>ＩＣＴ国際競争力強化パッケージ支援事業</t>
  </si>
  <si>
    <t>施策名：Ⅵ 郵政行政の推進</t>
    <rPh sb="8" eb="10">
      <t>ギョウセイ</t>
    </rPh>
    <phoneticPr fontId="4"/>
  </si>
  <si>
    <t>郵政行政における適正な監督</t>
  </si>
  <si>
    <t>平成15年度</t>
  </si>
  <si>
    <t>郵政行政に係る国際政策の推進に必要な情報収集</t>
  </si>
  <si>
    <t>国際機関への貢献</t>
  </si>
  <si>
    <t>（項）郵政行政推進費
　（大事項）郵政行政の推進に必要な経費</t>
  </si>
  <si>
    <t>施策名：Ⅶ-1 一般戦災死没者追悼等の事業の推進</t>
  </si>
  <si>
    <t>引揚者特別交付金支給事務費</t>
  </si>
  <si>
    <t>不発弾等処理交付金</t>
  </si>
  <si>
    <t>施策名：Ⅶ-2 恩給行政の推進</t>
  </si>
  <si>
    <t>（項）恩給費
　（大事項）恩給支給事務に必要な経費
　（大事項）文官等に対する恩給支給に必要な経費
　（大事項）旧軍人遺族等に対する恩給支給に必要な経費</t>
  </si>
  <si>
    <t>施策名：Ⅶ-３ 公的統計の体系的な整備・提供</t>
  </si>
  <si>
    <t>統計調査の実施等事業（経常調査等）</t>
  </si>
  <si>
    <t>統計調査の実施等事業（周期調査）</t>
  </si>
  <si>
    <t>統計体系整備事業</t>
  </si>
  <si>
    <t>統計調査等業務の最適化事業</t>
  </si>
  <si>
    <t>施策名：Ⅶ-４ 消防防災体制の充実強化</t>
  </si>
  <si>
    <t>施策名：Ⅰ-１ 公害紛争の処理</t>
  </si>
  <si>
    <t>公害紛争処理等に必要な経費</t>
  </si>
  <si>
    <t>総務省</t>
    <rPh sb="0" eb="2">
      <t>ソウム</t>
    </rPh>
    <rPh sb="2" eb="3">
      <t>ショウ</t>
    </rPh>
    <phoneticPr fontId="5"/>
  </si>
  <si>
    <t>公害等調整委員会事務局</t>
  </si>
  <si>
    <t>（項）公害等調整委員会
（大事項）公害紛争処理等に必要な経費</t>
  </si>
  <si>
    <t>国際統計協会分担金</t>
  </si>
  <si>
    <t>独立行政法人統計センター運営事業</t>
  </si>
  <si>
    <t>政党助成事務委託費</t>
  </si>
  <si>
    <t>（項）総務本省共通費
　（大事項）国際会議等に必要な経費</t>
  </si>
  <si>
    <t>（項）総務本省施設費
　（大事項）総務本省施設整備に必要な経費</t>
  </si>
  <si>
    <t>東日本大震災復興特別会計</t>
  </si>
  <si>
    <t>交付税及び譲与税配付金特別会計</t>
  </si>
  <si>
    <t>国際戦略局</t>
  </si>
  <si>
    <t>総合通信基盤局</t>
  </si>
  <si>
    <t>（項）電波利用料財源電波監視等実施費
  （大事項）電波利用料財源電波利用技術の研究開発等に必要な経費</t>
  </si>
  <si>
    <t>自治財政局</t>
  </si>
  <si>
    <t>自治行政局</t>
  </si>
  <si>
    <t>消防庁</t>
  </si>
  <si>
    <t>その他</t>
  </si>
  <si>
    <t>１．今後の事業実施に当たっては、国民に分かりやすい説明に努める。
２．開発コミュニティにおいて技術の高度化、実用化技術の進展、提供サービスの開発等の議論が深まるよう促していく。
３．本事業は高度対話エージェント技術の研究開発・実証に係る事業であるが、AI技術等に関する政府全体としての政策であるAI戦略2019（令和元年6月11日統合イノベーション戦略推進会議決定）に基づき政府一体となって事業を進めている。
４．本事業は高度対話エージェント技術の研究開発・実証に係る事業であるが、AI技術等に関する政府全体としての政策であるAI戦略2019に基づき政府一体となって事業を進めている。
５．今後の検討課題とする。なお、すでに採択済みの案件への反映は困難である。
６．今後の予算執行の中で検討する</t>
  </si>
  <si>
    <t>令和元年度</t>
    <rPh sb="0" eb="2">
      <t>レイワ</t>
    </rPh>
    <rPh sb="2" eb="4">
      <t>ガンネン</t>
    </rPh>
    <rPh sb="4" eb="5">
      <t>ド</t>
    </rPh>
    <phoneticPr fontId="5"/>
  </si>
  <si>
    <t>令和2年度</t>
    <rPh sb="0" eb="2">
      <t>レイワ</t>
    </rPh>
    <rPh sb="3" eb="5">
      <t>ネンド</t>
    </rPh>
    <phoneticPr fontId="5"/>
  </si>
  <si>
    <t>令和元年度行政事業レビュー事業単位整理表兼点検結果の令和２年度予算概算要求への反映状況調表</t>
    <rPh sb="0" eb="2">
      <t>レイワ</t>
    </rPh>
    <rPh sb="2" eb="4">
      <t>ガンネン</t>
    </rPh>
    <rPh sb="4" eb="5">
      <t>ド</t>
    </rPh>
    <rPh sb="5" eb="7">
      <t>ギョウセイ</t>
    </rPh>
    <rPh sb="7" eb="9">
      <t>ジギョウ</t>
    </rPh>
    <rPh sb="13" eb="15">
      <t>ジギョウ</t>
    </rPh>
    <rPh sb="15" eb="17">
      <t>タンイ</t>
    </rPh>
    <rPh sb="17" eb="19">
      <t>セイリ</t>
    </rPh>
    <rPh sb="19" eb="20">
      <t>ヒョウ</t>
    </rPh>
    <rPh sb="20" eb="21">
      <t>ケン</t>
    </rPh>
    <rPh sb="21" eb="23">
      <t>テンケン</t>
    </rPh>
    <rPh sb="23" eb="25">
      <t>ケッカ</t>
    </rPh>
    <rPh sb="26" eb="28">
      <t>レイワ</t>
    </rPh>
    <rPh sb="31" eb="33">
      <t>ヨサン</t>
    </rPh>
    <rPh sb="33" eb="35">
      <t>ガイサン</t>
    </rPh>
    <rPh sb="35" eb="37">
      <t>ヨウキュウ</t>
    </rPh>
    <rPh sb="39" eb="41">
      <t>ハンエイ</t>
    </rPh>
    <rPh sb="41" eb="43">
      <t>ジョウキョウ</t>
    </rPh>
    <rPh sb="43" eb="44">
      <t>チョウ</t>
    </rPh>
    <rPh sb="44" eb="45">
      <t>ヒョウ</t>
    </rPh>
    <phoneticPr fontId="5"/>
  </si>
  <si>
    <t>　　　　「廃止」：令和元年度の点検の結果、事業を廃止し令和２年度予算概算要求において予算要求を行わないもの（前年度終了事業等は含まない。）</t>
    <rPh sb="9" eb="11">
      <t>レイワ</t>
    </rPh>
    <rPh sb="11" eb="13">
      <t>ガンネン</t>
    </rPh>
    <rPh sb="13" eb="14">
      <t>ド</t>
    </rPh>
    <rPh sb="27" eb="29">
      <t>レイワ</t>
    </rPh>
    <phoneticPr fontId="5"/>
  </si>
  <si>
    <t>　　　　「縮減」：令和元年度の点検の結果、見直しが行われ令和２年度予算概算要求において何らかの削減を行うもの（事業の見直しを行い、部分的に予算の縮減を行うものの、事業全体としては概算要求額が増加する場合も含む。）</t>
    <rPh sb="9" eb="10">
      <t>レイ</t>
    </rPh>
    <rPh sb="10" eb="11">
      <t>ワ</t>
    </rPh>
    <rPh sb="11" eb="12">
      <t>ガン</t>
    </rPh>
    <rPh sb="28" eb="30">
      <t>レイワ</t>
    </rPh>
    <phoneticPr fontId="5"/>
  </si>
  <si>
    <t>　　　　「執行等改善」：令和元年度の点検の結果、令和２年度予算概算要求の金額に反映は行わないものの、明確な廃止年限の設定や執行等の改善を行うもの（概算要求時点で「改善事項を実施済み」又は「具体的な改善事項を意思決定済み」となるものに限る。）</t>
    <rPh sb="12" eb="13">
      <t>レイ</t>
    </rPh>
    <rPh sb="13" eb="14">
      <t>ワ</t>
    </rPh>
    <rPh sb="14" eb="15">
      <t>ガン</t>
    </rPh>
    <rPh sb="24" eb="26">
      <t>レイワ</t>
    </rPh>
    <phoneticPr fontId="5"/>
  </si>
  <si>
    <t>　　　　「予定通り終了」：前年度終了事業等であって、予定通り事業を終了し令和２年度予算概算要求において予算要求しないもの。</t>
    <rPh sb="36" eb="38">
      <t>レイワ</t>
    </rPh>
    <phoneticPr fontId="5"/>
  </si>
  <si>
    <t>　　　　「現状通り」：令和元年度の点検の結果、令和２年度予算概算要求の金額に反映すべき点及び執行等で改善すべき点がないもの（廃止、縮減、執行等改善、年度内に改善を検討及び予定通り終了以外のもの）</t>
    <rPh sb="11" eb="12">
      <t>レイ</t>
    </rPh>
    <rPh sb="12" eb="13">
      <t>ワ</t>
    </rPh>
    <rPh sb="13" eb="14">
      <t>ガン</t>
    </rPh>
    <rPh sb="23" eb="25">
      <t>レイワ</t>
    </rPh>
    <rPh sb="74" eb="77">
      <t>ネンドナイ</t>
    </rPh>
    <phoneticPr fontId="5"/>
  </si>
  <si>
    <t>注５．「外部有識者点検対象」欄については、平成３１年度行政事業レビューの取組において外部有識者の点検を受ける場合は下記の基準に基づき、「前年度新規」、「最終実施年度」、「行革推進会議」、「継続の是非」、「その他」のいずれかの選択理由を記載（行政事業レビュー実施要領第２部２（３）を参照）し、平成２７年度、平成２８年度、平成２９年度又は平成３０年度の行政事業レビューの取組において外部有識者の点検を受けたものは、それぞれ「平成２７年度対象」、「平成２８年度対象」、「平成２９年度対象」、「平成３０年度対象」と記載する。なお、令和元年度に外部有識者の点検を受ける事業について、平成２７年度、平成２８年度、平成２９年度又は平成３０年度にも点検を受けている場合には、選択理由のみを記載する（「前年度新規」、「最終実施年度」、「行革推進会議」、「継続の是非」、「その他」のいずれかを記載）。</t>
    <rPh sb="0" eb="1">
      <t>チュウ</t>
    </rPh>
    <rPh sb="4" eb="6">
      <t>ガイブ</t>
    </rPh>
    <rPh sb="6" eb="9">
      <t>ユウシキシャ</t>
    </rPh>
    <rPh sb="9" eb="11">
      <t>テンケン</t>
    </rPh>
    <rPh sb="11" eb="13">
      <t>タイショウ</t>
    </rPh>
    <rPh sb="14" eb="15">
      <t>ラン</t>
    </rPh>
    <rPh sb="21" eb="23">
      <t>ヘイセイ</t>
    </rPh>
    <rPh sb="27" eb="29">
      <t>ギョウセイ</t>
    </rPh>
    <rPh sb="29" eb="31">
      <t>ジギョウ</t>
    </rPh>
    <rPh sb="36" eb="38">
      <t>トリクミ</t>
    </rPh>
    <rPh sb="42" eb="44">
      <t>ガイブ</t>
    </rPh>
    <rPh sb="44" eb="47">
      <t>ユウシキシャ</t>
    </rPh>
    <rPh sb="48" eb="50">
      <t>テンケン</t>
    </rPh>
    <rPh sb="51" eb="52">
      <t>ウ</t>
    </rPh>
    <rPh sb="54" eb="56">
      <t>バアイ</t>
    </rPh>
    <rPh sb="57" eb="59">
      <t>カキ</t>
    </rPh>
    <rPh sb="60" eb="62">
      <t>キジュン</t>
    </rPh>
    <rPh sb="63" eb="64">
      <t>モト</t>
    </rPh>
    <rPh sb="68" eb="71">
      <t>ゼンネンド</t>
    </rPh>
    <rPh sb="71" eb="73">
      <t>シンキ</t>
    </rPh>
    <rPh sb="76" eb="78">
      <t>サイシュウ</t>
    </rPh>
    <rPh sb="78" eb="80">
      <t>ジッシ</t>
    </rPh>
    <rPh sb="80" eb="82">
      <t>ネンド</t>
    </rPh>
    <rPh sb="87" eb="89">
      <t>スイシン</t>
    </rPh>
    <rPh sb="89" eb="91">
      <t>カイギ</t>
    </rPh>
    <rPh sb="94" eb="96">
      <t>ケイゾク</t>
    </rPh>
    <rPh sb="97" eb="99">
      <t>ゼヒ</t>
    </rPh>
    <rPh sb="104" eb="105">
      <t>タ</t>
    </rPh>
    <rPh sb="112" eb="114">
      <t>センタク</t>
    </rPh>
    <rPh sb="114" eb="116">
      <t>リユウ</t>
    </rPh>
    <rPh sb="117" eb="119">
      <t>キサイ</t>
    </rPh>
    <rPh sb="132" eb="133">
      <t>ダイ</t>
    </rPh>
    <rPh sb="134" eb="135">
      <t>ブ</t>
    </rPh>
    <rPh sb="145" eb="147">
      <t>ヘイセイ</t>
    </rPh>
    <rPh sb="152" eb="154">
      <t>ヘイセイ</t>
    </rPh>
    <rPh sb="159" eb="161">
      <t>ヘイセイ</t>
    </rPh>
    <rPh sb="165" eb="166">
      <t>マタ</t>
    </rPh>
    <rPh sb="167" eb="169">
      <t>ヘイセイ</t>
    </rPh>
    <rPh sb="210" eb="212">
      <t>ヘイセイ</t>
    </rPh>
    <rPh sb="216" eb="218">
      <t>タイショウ</t>
    </rPh>
    <rPh sb="221" eb="223">
      <t>ヘイセイ</t>
    </rPh>
    <rPh sb="227" eb="229">
      <t>タイショウ</t>
    </rPh>
    <rPh sb="232" eb="234">
      <t>ヘイセイ</t>
    </rPh>
    <rPh sb="238" eb="240">
      <t>タイショウ</t>
    </rPh>
    <rPh sb="243" eb="245">
      <t>ヘイセイ</t>
    </rPh>
    <rPh sb="249" eb="251">
      <t>タイショウ</t>
    </rPh>
    <rPh sb="253" eb="255">
      <t>キサイ</t>
    </rPh>
    <rPh sb="261" eb="262">
      <t>レイ</t>
    </rPh>
    <rPh sb="262" eb="263">
      <t>ワ</t>
    </rPh>
    <rPh sb="263" eb="264">
      <t>ガン</t>
    </rPh>
    <rPh sb="267" eb="269">
      <t>ガイブ</t>
    </rPh>
    <rPh sb="269" eb="272">
      <t>ユウシキシャ</t>
    </rPh>
    <rPh sb="273" eb="275">
      <t>テンケン</t>
    </rPh>
    <rPh sb="276" eb="277">
      <t>ウ</t>
    </rPh>
    <rPh sb="279" eb="281">
      <t>ジギョウ</t>
    </rPh>
    <rPh sb="286" eb="288">
      <t>ヘイセイ</t>
    </rPh>
    <rPh sb="293" eb="295">
      <t>ヘイセイ</t>
    </rPh>
    <rPh sb="300" eb="302">
      <t>ヘイセイ</t>
    </rPh>
    <rPh sb="306" eb="307">
      <t>マタ</t>
    </rPh>
    <rPh sb="308" eb="310">
      <t>ヘイセイ</t>
    </rPh>
    <rPh sb="316" eb="318">
      <t>テンケン</t>
    </rPh>
    <rPh sb="319" eb="320">
      <t>ウ</t>
    </rPh>
    <rPh sb="324" eb="326">
      <t>バアイ</t>
    </rPh>
    <rPh sb="368" eb="370">
      <t>ケイゾク</t>
    </rPh>
    <rPh sb="371" eb="373">
      <t>ゼヒ</t>
    </rPh>
    <rPh sb="386" eb="388">
      <t>キサイ</t>
    </rPh>
    <phoneticPr fontId="5"/>
  </si>
  <si>
    <t>事業の性質上、無理に成果指標の設定を考える必要はないと思います。ただ、そのような性格の事業であると、ただ毎年実施すればよいということになりかねません。極めて限界のある評価データであっても、例えば公表した情報へのアクセスがどれほどあったか、などの評価情報はあってよいと思います。またできるだけ多様な活動指標（アウトプット指標）を記載して、どのような活動をどれほど行っているかもわかるようにして欲しいと思います。</t>
  </si>
  <si>
    <t>継続的に実施すべき重要な基盤的事業であると理解していますが、事業レビューシートの記載からはなかなかその価値が見えてきません。「調査研究の成果物の活用」というアウトカムについて、事例数が指標になっていますが、実際の活用事例を簡単にリストアップしたものをシートの添付資料にできないでしょうか。例示として短いリストを記載するだけならシート内で注書きも可能かと思いますが。</t>
  </si>
  <si>
    <t>多様な事業を組み合わせていることがもっとわかるように、セミナー開催数以外のアウトプットもできるだけ多く記載するほうがよいと思います。</t>
  </si>
  <si>
    <t>以下のアウトカムについて、注書きなどで理解できるようにしていただけないでしょうか。「公的個人認証サービスの民間の署名検証者の認定件数」とはどのようなものか、１４者以上という目標がどれほど挑戦的で価値があるものなのか。「マイナンバーカードを活用した各サービス数あるいは提供場所数」の中身がわかるような２、３の例、サービス数と提供場所という異質の測定値を合計できることの説明、２０件という目標がどれほど挑戦的で価値があるものなのか。</t>
  </si>
  <si>
    <t>「Ｇ空間防災システム実装自治体数」として記載されている団体数は単年度でしょうか。累積数は６０（１２＋５＋４３）でしょうか。達成目標が100団体というも３２年度の単年度目標でしょうか。１００団体という達成目標の価値がわからないのですが、大変挑戦的な目標なのでしょうか。注を使ったりして全体にわかりやすいレビュー・シートだと思いますので、ぜひ工夫してアウトカムの価値がわかるようにして頂けるとよいかと思います。</t>
  </si>
  <si>
    <t>「医療情報連携基盤の人口カバー率５％」という成果目標の達成がどれほど素晴らしいことなのか、カバー率の意義がわからないので、このアウトカムの価値が判断できません。また、「医療情報連携基盤（EHR）、オンライン診療等の医療・介護・健康分野のネットワーク化を推進するためのモデルの構築」をアウトカムとしていますが、通常モデルの構築は手段で、そのモデルを活用して本来の成果が生まれることを期待します。また、１１のモデルができることがどれほどの成果なのか、価値が全く想像できません。</t>
  </si>
  <si>
    <t>成果の欄に「研修の実施回数」というアウトプットしか記載されていないために、１回数千万円かかる研修を行うことがこの事業の成果のように受け取られそうです。定性的指標でも、また指標設定が無理でも、この事業のアウトカムがどのようなものかは記載するほうがよいと思います。</t>
  </si>
  <si>
    <t>「スマートスクール・プラットフォーム標準仕様」をＨ２９、３０、３１、に毎年１つ作成と記載されていますが、標準仕様は毎年作るような性質のものなのでしょうか。いつまで作り続けるのか疑問に思えます。「クラウド上の教材等を利活用可能な学校の割合」というアウトカムデータを得るために「スマートスクール・プラットフォーム標準仕様を策定後、担当課においてクラウド上の教材等を利用可能な学校数等について調査を実施（予定）」とありますが、この標準仕様はこの３年間でもまだできていないのでしょうか。</t>
  </si>
  <si>
    <t>「次世代映像配信技術の社会実装」という言葉の意味を理解できる国民は何％位いるでしょうか。限りなくゼロに近いのではと推測します。事業目的が理解できないので、事業レビューの情報から事業の費用対効果を検討することもできません。アウトプットやアウトカムが測定できないことや、創出される技術の数を数えることも意味がないことはよくわかりますが、せめて５年後にどのような成果を期待しているのかが、多少とも感じ取れるような説明は無理でしょうか。</t>
  </si>
  <si>
    <t>アウトプットとして記載されている「実証を経て確立した地域IoTクラブのモデル数」と「32年度までに150の先行モデルとなるクラブを認定等する」との関係が理解できません。二つのモデルが同じものなら、32年までに150という目標に対して、Ｈ３０とＨ３１のアウトプット見込みが１０ずつというのでは到底目標達成できそうに思えません。「プログラミング教育を受ける機会について、都市部と地方の間等で大きな格差が生じている」という説明はわかりますが、そうであればなぜ全国一律に全ての中学校で同じクラブができねばならないのか、ロジックがわかりません。</t>
  </si>
  <si>
    <t>成果指標として研修受講者数というアウトプットが記載されているだけなので、なぜ400人程度の研修に一人あたり70万円も掛かるのか、費用対効果に大きな疑問を持ってしまいます。多くの事業者が業務を分担し、再委託、再々委託をしている点も、単にコスト増の原因のように見えてしまいます。実際には400人が何かを習得すればよいというだけの事業ではないと思いますので、丁寧に事業成果（恐らく複数では？）がわかるような記述が必要と思います。</t>
  </si>
  <si>
    <t>平成16年度</t>
  </si>
  <si>
    <t xml:space="preserve"> 外部有識者による点検の対象外 </t>
  </si>
  <si>
    <t>現状通り</t>
  </si>
  <si>
    <t>事業の効率的な予算執行に努め、引き続き所要額を計上。</t>
  </si>
  <si>
    <t>大臣官房企画課サイバーセキュリティ・情報化推進室</t>
  </si>
  <si>
    <t>平成12年度</t>
  </si>
  <si>
    <t>要求額のうち「新しい日本のための優先課題推進枠」1,519</t>
  </si>
  <si>
    <t>総務省共通基盤支援設備整備・運用等事業</t>
  </si>
  <si>
    <t>平成14年度</t>
  </si>
  <si>
    <t>外部有識者による点検の対象外</t>
  </si>
  <si>
    <t>事業の効率的な予算執行に努め、引き続き所要額を計上</t>
  </si>
  <si>
    <t>大臣官房政策評価広報課広報室</t>
  </si>
  <si>
    <t xml:space="preserve">
執行の実態がなく評価できない。
</t>
  </si>
  <si>
    <t>事業内容の一部改善</t>
  </si>
  <si>
    <t>更なる経費の効率化を図り、適正な予算執行に努めること。</t>
  </si>
  <si>
    <t>昭和54年度</t>
  </si>
  <si>
    <t>当初予算と執行の実態が連続した年度において乖離している。予算措置の必要性は認めるが、戦後三四半世紀を経過した今、何らかの見直しは必要だろう。</t>
  </si>
  <si>
    <t>埋没不発弾等については、これまで処理が進められてきたところであるが、戦後７４年を過ぎた現在においてもなお多くの不発弾等が未処理のまま地中に残っていることが推定される。このため、埋没不発弾等の爆発等の事故を未然に防ぐには、その処理を推進していくことが重要であり、より多くの地方公共団体に不発弾等処理交付金を活用して埋没不発弾等を処理するための探査・発掘を進めていただけるよう、効果的な運用に努めてまいりたい。</t>
  </si>
  <si>
    <t>平成22年度</t>
  </si>
  <si>
    <t>事業自体は妥当。ただ、「資料の整理、保管及び活用が事業目的」なのであれば、「代替的な指標」としても訪問者数を「成果」にすることには違和感を覚える（仮に設定された目標数に至らなければ本事業が失敗だったということにはならないだろう）。事業の中に多くの人々に知ってもらいたいというニーズがあるのであれば、それを明示するべき（そうでないならば目標値を設定することは妥当ではない）。</t>
  </si>
  <si>
    <t>関係者（兵士、戦後強制抑留者及び引揚者の方々）の労苦に関する「資料等の整理、保管及び活用」を行うことは、「関係者の労苦について国民の理解を深めること」を目指したものであるため（多くの人々に知ってもらいたいため）、このことを事業の目的に明示することとする。</t>
  </si>
  <si>
    <t>緊急消防援助隊の機能強化</t>
  </si>
  <si>
    <t>（項）消防防災体制等整備費
　（大事項）消防防災体制等の整備に必要な経費
  （大事項）消防防災体制等の整備に係る技術研究開発に必要な経費</t>
  </si>
  <si>
    <t>常備消防力の強化等地方公共団体における消防防災体制の充実強化</t>
  </si>
  <si>
    <t>昭和28年度</t>
  </si>
  <si>
    <t>要求額のうち「新しい日本のための優先課題推進枠」293</t>
  </si>
  <si>
    <t>（項）消防防災体制等整備費
　（大事項）消防防災体制等の整備に必要な経費
（項）消防庁施設費
　（大事項）消防庁施設整備に必要な経費</t>
  </si>
  <si>
    <t>消防団等地域防災力の充実強化</t>
  </si>
  <si>
    <t>平成20年度</t>
  </si>
  <si>
    <t>①毎年多額の繰越し(補正予算額がほぼ全額繰越し)が繰り返されているが、その理由についての説明が必要。このような状況下で、31年度に大幅な増額がなされており、この点についての説明も不足している。②アウトカムの「消防団員数を対前年度比で増加させる」という目標値は、毎年減っていく実数値に1人プラスするだけという数値になっているが、このような目標値の設定では団員数の減少を食い止められず、効果的な改善策も出てこないのではないか。適切な目標値の設定を検討する必要がある。</t>
  </si>
  <si>
    <t>執行等改善</t>
  </si>
  <si>
    <t>要求額のうち「新しい日本のための優先課題推進枠」794</t>
  </si>
  <si>
    <t>（項）消防防災体制等整備費
　（大事項）消防防災体制等の整備に必要な経費</t>
  </si>
  <si>
    <t>Ｊアラートによる緊急情報の伝達体制の強化</t>
  </si>
  <si>
    <t>平成21年度</t>
  </si>
  <si>
    <t>消防庁危機管理機能の充実・確保</t>
  </si>
  <si>
    <t>平成19年度</t>
  </si>
  <si>
    <t>火災予防対策の推進</t>
  </si>
  <si>
    <t>危険物事故防止対策の推進</t>
  </si>
  <si>
    <t>（項）消防防災体制等整備費
　（大事項）消防防災体制等の整備に必要な経費
　（大事項）消防防災体制等の整備に係る技術研究開発に必要な経費</t>
  </si>
  <si>
    <t>コンビナート災害対策等の推進</t>
  </si>
  <si>
    <t>消防防災分野の研究開発に必要な経費</t>
  </si>
  <si>
    <t>要求額のうち「新しい日本のための優先課題推進枠」395</t>
  </si>
  <si>
    <t>昭和47年度</t>
  </si>
  <si>
    <t>地方独立行政法人会計基準等研究会を行い、以下を改訂した。
・「地方独立行政法人会計基準及び地方独立行政法人会計基準注解」に関するＱ＆Ａ
・「地方独立行政法人会計基準及び地方独立行政法人会計基準注解」に関するＱ＆Ａ【公営企業型版】
・「固定資産の減損に係る地方独立行政法人会計基準及び固定資産の減損に係る地方独立行政法人会計基準注解」に関するＱ＆Ａ
また、窓口業務改革に関する実務検討会を開催し、「市町村の窓口業務における民間委託と申請等関係事務処理法人の業務範囲の事例」を適切に策定した。
単位に当たりコストはご指摘のとおり修正した。</t>
  </si>
  <si>
    <t>引き続き適正な予算執行に努める。</t>
  </si>
  <si>
    <t>予定通り終了</t>
  </si>
  <si>
    <t>平成30年度は、公務員部が例年主催する会議において地方公共団体と意見交換を行い、各団体の課題を抽出することができたことから、先生のご指摘を踏まえ、行政事業レビューシートの「活動指標及び活動実績（アウトプット）」の平成30年度の実績を修正しました。
一方、上記の事情により、当事業としての予算執行は行いませんでした。</t>
  </si>
  <si>
    <t>「地方圏への人の流れを創出するため、中心市と近隣市町村が相互に役割分担し、圏域全体で必要な生活機能を確保する「定住自立圏構想」を推進し、地方圏における定住の受け皿を形成する」との理念は首肯されるべきものだが、執行率の低さから支出に見合った効果が得られているのか評価が困難。「定住自立圏」に対する各省庁の支援等も圏域数の伸長に寄与するだろうから、そのあたりの状況も併せて検討、評価する必要がある。この（執行率の低い中での）100万円前後の財政支出で、地方創生という大きな課題の政策効果（KPIが圏域数それ自体担っている）を見るのには無理がないか（因果関係の説明）。</t>
  </si>
  <si>
    <t>概算要求において所要額を要求するとともに、引き続き適切な予算執行に努める。</t>
  </si>
  <si>
    <t>　2019年から2020年にかけての大イベントに合わせ、開催地のみならずより広い地方の活性化を目指すという構想自体は悪くないが、その成果がはっきりしない。（各自治体に示す）調査研究の対象とした（海外の）先進事例数の紹介を目標に据えているが、「地域活性化に向けてなされた各自治体の取り組み」、そして「それが地域活性化に具体的に与えた効果」が本当のターゲットのはずである。「2020年オリンピック・パラリンピック東京大会を通じた地域活性化についての調査研究報告書」でもいくつかの取り組みがなされているが、そういった実際の取り組みと本事業との関連性を正面から取り上げるべきではなかろうか。</t>
  </si>
  <si>
    <t>引き続き適正な予算執行に努めるとともに、取組の成果を適切に把握するよう努めていく。</t>
  </si>
  <si>
    <t>本事業は平成30年度で終了。</t>
  </si>
  <si>
    <t>経費の効率化を図り、適正な予算執行に努める。</t>
  </si>
  <si>
    <t>ご指摘を踏まえて、適正な予算執行に努めたい。</t>
  </si>
  <si>
    <t>引き続き適正な予算執行に努めていく。</t>
  </si>
  <si>
    <t>47都道府県で実施する説明会を効率的に回るなど経費の効率化を図った結果により、H30年度は予算執行が少なくなっている。
また、当初予算要求の段階では、翌年度の研究会の実施や広報について見通すことは難しく、H30年度については経費支出を行う必要性があるものが少なかった。
各年度において、経費支出の必要性について十分配慮し、適切な予算執行を行っている。</t>
  </si>
  <si>
    <t>毎年、前年度の実績額を基に予算を積算しているところ。
また各年度において、経費支出の必要性について十分配慮し、適切な予算執行を行っている。</t>
  </si>
  <si>
    <t>補助金は全ての市区町村が対象であるため、ご指摘の対応をとると、全ての市区町村を列記することとなる。このため、例年１つにまとめて記載しているもの。</t>
  </si>
  <si>
    <t>電子証明書を国民に広く普及するスマートフォンから直接利用することを可能をすることは、国民の利便性と行政の効率化に資するものであるため、民間等に委ねることはできず、また国民のニーズを的確に反映した事業であり、目的の達成手段としても適切な事業と考える。
記載については修正を行った。</t>
  </si>
  <si>
    <t>行政管理局</t>
  </si>
  <si>
    <t>　調査テーマの選定に当たっては、これまでも国民や地域の関係者のニーズを踏まえるとともに、対象分野の調査実績、優先度合い、調査のタイミング及び審議会における有識者の意見等諸事項を勘案した上で、選定を行ってきたところであるが、所見を踏まえ、全国に50か所設置されている管区行政評価局、行政評価事務所、行政監視行政相談センター等のネットワークを活用した行政上の課題や、国民からの行政相談の整理・分析を進めるほか、引き続き、パブリックコメントによって国民からの意見を広く募ることにより、より的確な国民及び地域の関係者の行政に対するニーズ把握やこれを踏まえた調査テーマの選定を進めることとしたい。</t>
  </si>
  <si>
    <t>平成31年度をもって事業終了。平成32年度より内閣官房情報通信技術(IT)総合戦略室にて一括要求・一括計上。</t>
  </si>
  <si>
    <t>総務省所管府省共通情報システムの一元的な管理・運営</t>
  </si>
  <si>
    <t>令和元年度公開プロセス</t>
  </si>
  <si>
    <t>平成13年度</t>
  </si>
  <si>
    <t>Java Pluginの公式サポート終了に対応するための経費等、緊急性が高く、当初予算の編成期には想定していなかった対応について補正予算で措置している。また、その後、開発期間を変更する必要が発生した等、状況変化が生じたために繰り越しを行い対応しているもの。
なお、運用管理経費等については、平成32年度より内閣官房情報通信技術(IT)総合戦略室の下で一括要求・一括計上。</t>
  </si>
  <si>
    <t>恩給支給事業
(上段：恩給支給事務費、下段：恩給費)</t>
  </si>
  <si>
    <t>明治８年度</t>
  </si>
  <si>
    <t>・人件費については、引き続き定員の計画的削減に取り組み、常勤職員を3名削減するなど、経費の精査を行った。
・物件費については、恩給受給者の減少を業務処理経費へ的確に反映するほか、必要経費の精査（失権時給与金決定通知書と支払通知書の一本化による郵送料の削減など）及び将来的にシステム経費を削減するための方策として、恩給事務総合システムを縮小化するための調査分析経費の要求を行った。</t>
  </si>
  <si>
    <t>政策統括官（恩給担当）</t>
  </si>
  <si>
    <t>引き続き、適正な予算執行に努めていく。</t>
  </si>
  <si>
    <t>統計局</t>
  </si>
  <si>
    <t>（項）統計調査費
　（大事項）統計調査等の実施に必要な経費</t>
  </si>
  <si>
    <t>大正９年度</t>
  </si>
  <si>
    <t>・事業の目的の「国民・企業等の様々な意思決定を助ける」及び点検結果の「国民・事業者の適切な意思決定等に活用されている。」については、政策評価での測定指標で対応しているため、当該指標をアウトカム指標に追加。
・事業の目的の「公的統計を体系的かつ効率的に整備する」については、統計委員会が公的統計の整備に関する「司令塔」としての役割を果たしているところ、これに従い、基幹統計調査の調査計画について統計委員会への諮問・答申を受けた上で当該調査を実施・公表しているため、アウトカム指標の「各調査結果を遅滞なく公表する。…」で対応。</t>
  </si>
  <si>
    <t>昭和22年度</t>
  </si>
  <si>
    <t>「新しい日本のための優先課題推進枠」396百万円</t>
  </si>
  <si>
    <t>政策統括官（統計基準担当）</t>
  </si>
  <si>
    <t>国連アジア太平洋統計研修所運営事業</t>
  </si>
  <si>
    <t>昭和45年度</t>
  </si>
  <si>
    <t>概算要求については、直近の執行実績を基に概算要求額を精査している。
また、予算執行については、引き続き、経費の効率化や適正化に努める。</t>
  </si>
  <si>
    <t>平成18年度</t>
  </si>
  <si>
    <t>　引き続き、政府全体の業務・システム化の最適化を図りつつ、「政府統計の総合窓口（e-Stat）」の掲載データの充実や統計情報のワンストップサービスについて、利用者の視点にも留意しつつ、一層推進するとともに、API機能や小地域に特化した統計GIS「jSTAT MAP」の提供、主要な統計を簡単に利用できる統計ダッシュボードの提供、データベース化した統計データの拡充やＬＯＤの提供など、統計オープンデータの高度化を推進する。
　なお、「統計調査等業務に係る各府省共同利用型システム」については、平成32年度より内閣官房情報通信技術（IT）総合戦略室にて一括要求・一括計上。</t>
  </si>
  <si>
    <t>「新しい日本のための優先課題推進枠」827百万円</t>
  </si>
  <si>
    <t>国際行政学会等分担金</t>
  </si>
  <si>
    <t>昭和29年度</t>
  </si>
  <si>
    <t>引続き適正な予算執行に努めること</t>
  </si>
  <si>
    <t>引き続き適正な予算執行に努める</t>
  </si>
  <si>
    <t>明治32年度</t>
  </si>
  <si>
    <t>条約等に基づくものであるため。</t>
  </si>
  <si>
    <t>引き続き、経費の効率化を図り、適正な予算執行に努める。</t>
  </si>
  <si>
    <t>（項）独立行政法人統計センター運営費
　（大事項）独立行政法人統計センター運営費交付金に必要な経費</t>
  </si>
  <si>
    <t>電子調達システムの維持運用</t>
  </si>
  <si>
    <t>新たな調達を行う際には、引き続き情報化統括責任者（ＣＩＯ）補佐官に調達仕様書やコストの妥当性を確認し、競争性のある入札になるよう努めます。
さらに、利用率の増加などにつきましては、事業者向け講習会及び参画府省等からの意見・要望を聴取し、システム利用の障害になっている原因を調査し、必要な対策を行うなど利便性の向上に努めます。情報システム関係経費については平成32年度予算から内閣官房情報通信技術（IT）総合戦略室にて一括要求・一括計上。</t>
  </si>
  <si>
    <t>戦略的情報通信研究開発推進事業</t>
  </si>
  <si>
    <t>アウトカムである国際標準を獲得した件数がH30年度はゼロ件となっている。H28年度からの成果実績総数6件では、残り2年度間で中間目標の14件を達成できるのかどうか不明である。中間目標値達成に必要な検討を行うべきではないか。</t>
  </si>
  <si>
    <t>国際標準を獲得した件数については、24～30年度の累計で14件の目標に対し30年度末時点での成果は累計18件となっており、既に中間目標を達成している。外部有識者の所見を踏まえ、左記の状況が読み取れるようレビューシートの記載を修正した。
加えて、更なる経費の効率化を図り、適正な予算執行に努める。</t>
  </si>
  <si>
    <t>「新しい日本のための優先課題推進枠」2,100百万円</t>
  </si>
  <si>
    <t>情報通信分野の研究開発に関する調査研究</t>
  </si>
  <si>
    <t>平成4年度</t>
  </si>
  <si>
    <t>アウトカム及びアウトプット指標に基づくと、概ね順調に推移していると評価できる。引き続き、事業の効率化等に努めていただきたい。</t>
  </si>
  <si>
    <t>所見を踏まえ、調査項目の精査、複数社からの見積り取得の徹底等、引き続き適正な予算執行に努める。</t>
  </si>
  <si>
    <t>情報通信分野における戦略的な標準化活動の推進</t>
  </si>
  <si>
    <t>所見を踏まえ、令和元年度においても、総合評価落札方式による競争入札を行い、引き続き更なる経費の効率化を実施。</t>
  </si>
  <si>
    <t>平成31年度</t>
  </si>
  <si>
    <t>アウトカム及びアウトプット指標に基づくと、概ね順調に推移していると評価できる。また、秋レビューの指摘に基づく対応も着実に行われている。引き続き、、国費による支援を真に必要とする案件への支援に努めていただきたい。</t>
  </si>
  <si>
    <t>終了予定</t>
  </si>
  <si>
    <t>平成３１年度をもって事業終了。更なる経費の効率化を図り、適正な予算執行に努めること。</t>
  </si>
  <si>
    <t>本年度においても、国費による支援を真に必要とする案件への支援に努めて参りたい。また、予算執行においては、更なる経費の効率化を図り、適正に執行するよう努めて参りたい。</t>
  </si>
  <si>
    <t>平成30年度</t>
  </si>
  <si>
    <t>平成３０年度をもって事業終了。</t>
  </si>
  <si>
    <t>平成30年度をもって事業終了。</t>
  </si>
  <si>
    <t>平成27年度</t>
  </si>
  <si>
    <t>更なる経費の効率化を図り、適正な予算執行に努めつつ、普及展開を見据え事業を実施して参ります。</t>
  </si>
  <si>
    <t>平成29年度</t>
  </si>
  <si>
    <t>縮減</t>
  </si>
  <si>
    <t>CYDERやSecHack365については、演習シナリオやカリキュラムの作成について、毎年トレンドに合わせて作成するが、令和２年度については、今年度作成したものの一部を活用することで効率的な実施を行い減額要求している。また、システム構成等については、今年度までのノウハウを生かし、より短期間で対応することにより、減額要求を行っている。</t>
  </si>
  <si>
    <t>「新しい日本のための優先課題推進枠」1,500百万円</t>
  </si>
  <si>
    <t>サイバーセキュリティ統括官</t>
  </si>
  <si>
    <t>アウトプットでは着実に成果を上げている。目標のアウトプットを実現できるように、進めていただきたい。また、事業の成果の社会実装に向けて、研究開発を着実に実施することが期待される。</t>
  </si>
  <si>
    <t>活動実績についてこれまで着実に成果を上げており、引き続き目標の達成に努めるとともに、社会実装に向けて研究開発を着実に実施する。また、中間経理検査の実施や外部監査法人の活用などを通じて更なる適正な予算執行に努める。</t>
  </si>
  <si>
    <t>次世代人工知能技術の研究開発</t>
  </si>
  <si>
    <t>アウトカム指標は目標値を上回っている。しかし、研究発表、報道発表数以外のアウトプットが当初見込みを下回った状態が続いている。アウトプットについても、見込みを上回るように取り組むことが求められる。</t>
  </si>
  <si>
    <t>引き続き、論文掲載など成果展開に向けた取組に係る目標の達成に努めるとともに、中間経理検査の実施や外部監査法人の活用などを通じて更なる適正な予算執行に努める。</t>
  </si>
  <si>
    <t>アウトカムとして限られたISP事業者数（8社）を設定したにもかかわらず、達成率が50%(4社）にとどまっている。2019年4月以降に参加するISP事業者の実態を確認する必要があるのではないか。</t>
  </si>
  <si>
    <t>技術的条件の設定や認可といった手続き面で時間を要し、事業開始が２月下旬となったため、３月末時点での参加IPS事業者数は４社にとどまっていたが、４月時点では14社に達し、８月現在では34社となっている。今後も地方の事業者も含め、NOTICEに参加するISP事業者の拡大に努めていく。</t>
  </si>
  <si>
    <t>平成34年度</t>
  </si>
  <si>
    <t>挑戦的な研究開発課題であり、短期的な成果だけで評価することは困難であると考えるが、引き続き、アウトプット指標などに基づいて事業進捗等を検証しながら、事業を進めることが重要。</t>
  </si>
  <si>
    <t>研究成果の普及状況などにより事業進捗等を検証しつつ、着実に事業を進める。また、更なる経費の効率化を図り、適正な予算執行に努める。</t>
  </si>
  <si>
    <t>「新しい日本のための優先課題推進枠」356百万円</t>
  </si>
  <si>
    <t>特許出願数を除き、アウトプット指標は見込みを上回っている。引き続き、事業目標を見据えて着実な成果を得られるよう進めていただきたい。</t>
  </si>
  <si>
    <t>御指摘を踏まえ、事業目標を見据えた成果が得られるように努めるとともに、委託事業における実施項目の精査、複数社からの見積取得の徹底等、引き続き経費の執行の効率化を図る。</t>
  </si>
  <si>
    <t>「新しい日本のための優先課題推進枠」700百万円</t>
  </si>
  <si>
    <t>平成33年度</t>
  </si>
  <si>
    <t>アウトカム及びアウトプット指標に基づくと、概ね順調に推移していると評価できる。引き続き、事業目標を見据えて着実な成果を得られるよう進められたい。</t>
  </si>
  <si>
    <t>「新しい日本のための優先課題推進枠」1,100百万円</t>
  </si>
  <si>
    <t>国際戦略局
総合通信基盤局</t>
  </si>
  <si>
    <t>高度対話エージェント技術の研究開発・実証</t>
  </si>
  <si>
    <t>年度内に改善を検討</t>
  </si>
  <si>
    <t>「新しい日本のための優先課題推進枠」140百万円</t>
  </si>
  <si>
    <t>H30年度の執行がほぼ0%であり、評価が困難である。いずれにしても、経費執行の効率性・適正性の確保に努めるとともに、効果的な研究開発の実施に努められたい。</t>
  </si>
  <si>
    <t>アウトプット指標である地域情報化アドバイザーの派遣については、近年、当初見込みを上回っている。しかし、アウトカムについてみると、過去3年間で371団体にとどまっている。残り2年度間で過去3年間を上回る導入団体を実現しなければ、成果目標値を実現できない。成果目標値を達成できるよう、必要に応じて見直しを行うなどして、事業を遂行していただきたい。</t>
  </si>
  <si>
    <t>ICTの利活用は、地域活性化、地域医療、高齢化、防災、安心・安全など、様々な地域課題の解決方策として、地方創生を実現するために必要不可欠な手段であるので、効果的な取組に対する人的な支援やICT利活用の優良事例の普及展開を重点化する。コストの点からは、引き続き競争原理を働かせた調達や、出張における旅行パックの利用、テレビ会議の活用を検討すること等により経費の削減に努める。</t>
  </si>
  <si>
    <t>通信・放送分野における情報バリアフリー促進支援事業</t>
  </si>
  <si>
    <t>平成9年度</t>
  </si>
  <si>
    <t>字幕番組、解説番組及び手話番組を一層普及させるため、平成３０年２月に見直しを行った総務省指針において定めた目標が達成できるよう、適正な予算執行を行う。</t>
  </si>
  <si>
    <t>当時の最適化計画での指摘を受けて「２０．２以下という目標値」を掲げているところです。今後は、運用コストの削減から全体の見直しを行うこととしており、ご指摘いただいた指数が毎年実績値と合わなくなっている点についても再検討していくことといたします。
改修等の仕様の内容を精査し、一層の入札の競争性の向上を実施。</t>
  </si>
  <si>
    <t>昭和60年度</t>
  </si>
  <si>
    <t>情報通信技術の利活用に関する調査研究　</t>
  </si>
  <si>
    <t>執行等（成果指標）を改善する。
　本事業は省内における政策立案や過去の政策の評価等に活用するものであるが、一部、成果物の公表等を通じて民間での活用を意図するものも含まれる。ご指摘を踏まえ、主な民間活用事例を記載することとしたい。例えば、「アクセシビリティに対応した電子書籍の普及促進」については、平成27年度からガイドラインや調査研究報告書を総務省ホームページに掲載し、紙の出版物の読書に困難を抱える者への出版物の利用拡大に資するものとして事業者の普及啓発に寄与している。</t>
  </si>
  <si>
    <t>情報流通行政局
サイバーセキュリティ統括官</t>
  </si>
  <si>
    <t>事業概要欄に「地方でも都市部と同じように働ける環境を実現し、人や仕事の地方への流れを促進するふるさとテレワーク」という文章があります。「○○を実現し、○○を促進する」という事業目的の説明としてはわかりますが、事業概要に「ふるさとテレワーク」というは事業名を使ってしまうと、事業の中身がわかりません。事業概要には、どのようにして「○○を実現し、○○を促進する」のか、目的達成方法の記載が必要です。「テレワーク制度等に基づく雇用型テレワーカーの割合」というアウトカムの中身がわかりません。注記して頂けるとよいと思います。</t>
  </si>
  <si>
    <t>事業概要欄の目的達成方法を追記し、「地方自治体や民間企業等に対し、サテライトオフィス等のテレワーク環境を整備するための費用の一部を補助して、地方でも都市部と同じように働ける環境を実現し、人や仕事の地方への流れを促進する。」に変更。「テレワーク制度等に基づく雇用型テレワーカーの割合」について「「テレワーク制度等に基づく雇用型テレワーカー（注）の割合」（注）雇用型就業者（民間会社、官公庁、団体職員、及び派遣社員、契約社員、パート、アルバイトなどを本業としている人）のうち、勤務先において「テレワーク制度等が導入されている」と回答した雇用型テレワーカーの割合。」と注記を追加。</t>
  </si>
  <si>
    <t>ＩＣＴスマートシティ整備推進事業</t>
  </si>
  <si>
    <t>引き続き、複数の外部有識者の評価を踏まえた提案事業の採択や監査法人等の外部機関の助言を踏まえた補助金の交付決定など、適正な予算執行に努める。</t>
  </si>
  <si>
    <t>令和２年度事業名：より高度なスマートシティ実現に向けた都市OS実装支援事業
「新しい日本のための優先課題推進枠」600百万円</t>
  </si>
  <si>
    <t>ウェブアクセシビリティに関する調査研究</t>
  </si>
  <si>
    <t>成果指標の目標値を踏まえ、執行等（成果拡大への取組み）を改善する。
　「公的個人認証サービスの民間の署名検証者の認定件数」とは「電子署名等に係る地方公共団体情報システム機構の認証業務に関する法律」第17条第１項第６号の規定に基づき、総務大臣認定を受けた民間事業者の件数を指す。毎年度１～２者程度を認定している（平成30年度は１者新規認定、１者更新せず失効）がことから、目標値を14者以上と設定。民間の署名検証者の件数が現在より増えることで、マイナンバーカード及び公的個人認証サービスの普及や利活用シーンの拡大に直接寄与するものとして大きな価値がある。
　「マイナンバーカードを活用した各サービス数あるいは提供場所数」は、例えば、マイナンバーカードによる本人確認を活用した母子健康情報サービスや高齢者向けタクシー運賃補助制度、コンビニでの住民票・戸籍等の証明書の交付といった事例が挙げられる。現状として、コンビニでの証明書交付による利用が大半（631市区町村：令和元年８月５日現在）であることから、「提供場所数」だけでは、利活用シーンの拡大、特に民間における利活用シーンの拡大の度合いを的確に測ることが困難であることから、「各サービス数」でも算定できるように設定（よって、コンビニでの証明書交付は提供場所数が多いため、「１件」と算定）した。また、毎年度２～４件程度実現しており、実証から実現、横展開までの期間等を考慮して目標値を20件と設定している。マイナンバーカード及び公的個人認証サービスを活用したサービスが一定程度国民に浸透し、利便性の享受が達成するものとして大きな価値がある。</t>
  </si>
  <si>
    <t>「新しい日本のための優先課題推進枠」120百万円</t>
  </si>
  <si>
    <t>実装自治体数は、単年度ごとの数を記載。また、目標値は、累計となる。目標値は、「地域IoT実装推進タスクフォース（座長:須藤 修 東京大学大学院情報学環教授）において、2020年度までの地域におけるIoT実装を目指した「地域IoT実装推進ロードマップ」に基づくもの。
執行については、入札において複数者の応募となるよう、関連事業者等への周知を図っていき、効率的な予算執行につなげていく。</t>
  </si>
  <si>
    <t>「新しい日本のための優先課題推進枠」150百万円</t>
  </si>
  <si>
    <t>ＩＣＴ技術を活用した子育て・高齢者支援街づくり事業</t>
  </si>
  <si>
    <t>IoTサービス創出支援事業</t>
  </si>
  <si>
    <t>情報流通行政局
情報通信政策研究所</t>
  </si>
  <si>
    <t>医療・介護・健康データ利活用基盤高度化事業</t>
  </si>
  <si>
    <t>「新しい日本のための優先課題推進枠」300百万円</t>
  </si>
  <si>
    <t>引き続き予算の適正な執行に努め、本年度末で予定通り終了する。
ご指摘の事業のアウトカムを示すために、「定性的な成果目標と28～30年度の達成状況・実績」を設け、定性的な目標を記載した。</t>
  </si>
  <si>
    <t>情報流通行政局
国際戦略局</t>
  </si>
  <si>
    <t>スマートスクール・プラットフォーム実証事業</t>
  </si>
  <si>
    <t>スマートスクールプラットフォーム標準仕様は、平成29年度に骨子、平成30年度に素案、令和元年度に標準仕様を、実証の状況を踏まえ、順を追って作成するものであり、引き続き予算の適正な執行に努め、本年度末で予定通り終了します。</t>
  </si>
  <si>
    <t>地域ICTクラブ普及推進事業</t>
  </si>
  <si>
    <t>アウトカム及びアウトプットのいずれも、当初の目標どおり、又はそれ以上に達成できている。</t>
  </si>
  <si>
    <t>地域オープンデータ推進事業</t>
  </si>
  <si>
    <t>「新しい日本のための優先課題推進枠」200百万</t>
  </si>
  <si>
    <t>補助金は外国の放送局との共同制作を支援するものであり、海外への輸出額に算入されるものではない。
共同制作事業を通じた、外国放送局との協力・取引関係構築強化等により、輸出額の増加が図られるものと認識している。</t>
  </si>
  <si>
    <t>政府において、ブロックチェーンを具体的にどのように活用しようと考えているのか、国費投入の必要性の観点から説明がほしい。</t>
  </si>
  <si>
    <t>引き続き適正な予算執行に努めていき、予定通り終了する。
官民データ活用推進基本法（平成二十八年法律第百三号）において、「国は、我が国において官民データ活用に関する技術力を自立的に保持することの重要性」を考慮し、先端技術の研究開発・実証推進・成果普及に向けた必要な措置を講ずることとされているところである。
ブロックチェーン技術は、耐改ざん性と透明性（トレーサビリティ）が高く、取引上の仲介が不要となることに伴う取引コストの削減をもたらすといった長所を有する先端技術であり、このため、暗号資産（仮想通貨）の取引管理等では既にその技術が広く活用されているほか、身分証明などの行政分野や、サプライチェーン管理や電力取引などの商業分野など、様々な分野での実証や検討が国内外で進められている状況である。
我が国においては、これまでの実証を踏まえた、同技術の取引の安全性・即時性の検証やモデル構築に関する課題認識の下、行政や公共性の高い分野への先行的な導入を見据えた実証を行い、引き続き導入の実現性の高いユースケースについて、運用面、ルール面及び技術面の課題の解決を行い、継続的な運用を見据えた社会実装を推進していくものである。</t>
  </si>
  <si>
    <t>最終年度での目標値が２である理由は何か、また、２０％の成果率は低くはないか、事業の有効性の観点から説明がほしい。</t>
  </si>
  <si>
    <t>引き続き適正な予算執行に努めていく。情報信託機能の認定については、すでに認定された２件に加えて複数の申請がきていると伺っており、申請から認定までにある程度の期間を要するが、今後目標値を上回る見込みである。</t>
  </si>
  <si>
    <t>地域IoT実装総合支援施策</t>
  </si>
  <si>
    <t>事業の目標が、「生活に身近な分野でのIoTを活用した取組により地域情報化を実現した地方公共団体数」とされ、平成30年度の目標371で平成32年度が800となっている。これはこのままで実現可能なのか（そもそも何をもって「実現した」と評価するかも曖昧な部分はないか）。あるいは本事業に依らない各自治体の取り組みが中心なのか。後者ならば、371や800という数字にどれほどの意味があるのだろうか。また「支援」の「数」自体がアウトプットになっており、これでは「予算を執行したことそれ自体」が目標とされかねない。</t>
  </si>
  <si>
    <t>「新しい日本のための優先課題推進枠」975百万円</t>
  </si>
  <si>
    <t>成果指標で導入都道府県数がなぜ１５でよいのか、事業の有効性の観点から説明がほしい。</t>
  </si>
  <si>
    <t>平成31年度において予算の適正な執行に努め、本年度末で予定通り終了する。Ｌアラート高度化システムの導入都道府県数は、「地域ＩｏＴ実装推進ロードマップ」（平成30年4月）（総務省策定）における2020年度までの目標として、15と定められていることから、国土強靱化基本計画等で同様の目標設定を行ったものである。総務省では、高度化システムの一つであるＬアラートの地図化システムも含め、平成30年度までにＬアラートの高度化に向けての実証等を行っており、今後、令和２年度までの２か年において、高度化についての普及展開を図ることとしている。</t>
  </si>
  <si>
    <t>事業の目的、概要からしてその必要性は明らかであるが、実績となるデータに欠けるので評価ができない。</t>
  </si>
  <si>
    <t>モバイル決済モデル推進事業</t>
  </si>
  <si>
    <t>昨年度は補正予算が組まれながら未執行となっており、繰越となった。上位施策との関係の記述において「平成31年3月ＱＲコード決済等の統一仕様につき、短期間のうちに普及させ、社会のキャッシュレス化を推進する。」とされているが、計画されている実証研究等のスピード感が重要である。</t>
  </si>
  <si>
    <t>平成31年度において適正な予算執行に努めていく。令和元年8月から、標準化されたＱＲコード決済等を低廉な手数料率で導入するモデル実証を４つの地域で開始した。地域での導入のモデルが構築されることにより、今後普及が加速する見込み。</t>
  </si>
  <si>
    <t>「新しい日本のための優先課題推進枠」600百万円</t>
  </si>
  <si>
    <t>革新的ビッグデータ処理技術導入推進事業</t>
  </si>
  <si>
    <t>支出先リストの記載がない。
成果指標の対象となる自治体数（母数）が知りたい。</t>
  </si>
  <si>
    <t>補正予算を繰り越した上で、令和元年度に額が確定（執行）するため、まだ支出していない。平成31年度において予算の適正な執行に努め、本年度末で予定通り終了する。なお、成果指標の母数は全自治体数（都道府県市区町村）であり、1788となる。</t>
  </si>
  <si>
    <t>地上基幹放送設備に関する緊急対策事業</t>
  </si>
  <si>
    <t xml:space="preserve">
成果指標の目標値がなぜ１０でよいのか、事業の有効性の観点から説明がほしい。</t>
  </si>
  <si>
    <t>引き続き予算の適正な執行に努め、本年度末で予定通り終了する。「臨時災害放送局設備の整備」に係る「定量的な成果目標」の目標値が10％の理由だが、政令都市や中核市の割合を当該目標値として掲げており、財政規模や大規模災害が発生した場合の影響度などを考慮して設定した。なお、当該事業の成果が一つの契機として、地方公共団体での臨時災害放送局の円滑な開設に向けての取組みが推進することにより、成果目標のアップにつながり、当該事業の有効性が図られると判断している。</t>
  </si>
  <si>
    <t>引き続き、交付先決定の際には公募を行い、外部有識者による評価会を実施するなどして、事業の効果や効率性に留意し執行を行うよう努める。</t>
  </si>
  <si>
    <t>国際放送の実施</t>
  </si>
  <si>
    <t>昭和26年度</t>
  </si>
  <si>
    <t>本施策は、放送法第65条第１項に基づく総務大臣の要請による要請放送とＮＨＫが自ら行う放送が、ＮＨＫによって一体的に実施されているところ、その実施主体であるＮＨＫにおいて具体的な目標・指標を設定しておらず、総務省が独自に目標・指標を設定することは困難と考えている。</t>
  </si>
  <si>
    <t>引き続き、送信点調査、運用訓練、説明会等の効率的な実施計画を策定するなどして、適切な執行管理を徹底し、適正な予算執行に努める。</t>
  </si>
  <si>
    <t>（項）情報通信技術高度利活用等推進費
　（大事項）情報通信技術の利用環境整備に必要な経費</t>
  </si>
  <si>
    <t>ケーブルテレビ事業者の光ケーブル化に関する緊急対策事業</t>
  </si>
  <si>
    <t>①本事業を国費を使って行う理由(国費投入の必要性)について、もう少し丁寧な説明が必要と思われる。②喫緊の課題として補正予算に組まれた事業であることを踏まえると、全額が繰り越された理由についての説明が不十分だと思われる。③本事業については、実際に執行がなされた後の評価が必要。</t>
  </si>
  <si>
    <t>①本事業の国費投入の理由の記述は、事業番号105の事業におけるケーブルテレビ事業者に対する国費投入の理由の記述とは違いがあるが、その違いをより明確に説明するとともに、国費投入の必要性(市町村の連携主体と第三セクターの補助率の差も含めて)についてもう少し丁寧な説明が必要。②補正予算のほぼ全額が繰り越されており、繰越しの理由の説明が若干あるものの、理解するには説明が不足している。</t>
  </si>
  <si>
    <t>電気通信事業分野における事業環境の整備のための調査研究</t>
  </si>
  <si>
    <t>昭和62年度</t>
  </si>
  <si>
    <t>より優先度の高い項目に調査対象を絞るなど、更なる経費の効率化を実施。</t>
  </si>
  <si>
    <t>平成6年度</t>
  </si>
  <si>
    <t>引き続き適正な予算執行に努めます。</t>
  </si>
  <si>
    <t>「成果指標について、民間主導による整備の進展等により目標最終年度を待たず早期に目標達成した」とあるが、それならばそもそもの補助金等交付が必要だったか、という事後的検証は必要。</t>
  </si>
  <si>
    <t>過疎地域・離島等の条件不利地域における情報通信基盤の整備については、「2020年代に向けた情報通信政策の在り方－世界最高レベルの情報通信基盤の更なる普及・発展に向けて－（平成26年12月18日情報通信審議会答申）」等において、民間事業者による基盤整備を基本としつつも、公的整備を補助金の活用等により支援していくことが必要とされたところである。
そこで、行政事業レビューの目標設定にあたっては、平成28年度の事業開始時に、ブロードバンド・ゼロ自治体に対して基盤整備の意向調査を行い、その結果に基づき目標を設定したが、調査時点で具体的な整備計画・要望がなかった自治体においても、独自整備や当事業の活用が行われたことから、想定以上に早く目標が達成されたことによるもの</t>
  </si>
  <si>
    <t>国際ＶＨＦ周波数変更対策のための損失補償</t>
  </si>
  <si>
    <t>損失補填の必要性はあり、その額が損失と一致するのであれば妥当。</t>
  </si>
  <si>
    <t>情報通信基盤災害復旧事業</t>
  </si>
  <si>
    <t>本来の目的に沿った補助金である以上、妥当（「復旧の目的を達成したため、平成30年度をもって事業終了」とある）。</t>
  </si>
  <si>
    <t>迅速な応急復旧のための体制整備に関する緊急対策事業</t>
  </si>
  <si>
    <t>平成5年度</t>
  </si>
  <si>
    <t>今後も、引き続き調達の透明性・競争性の確保に努め、所見で示された経費の効率化等、適正な予算執行に努める。</t>
  </si>
  <si>
    <t>現在運用中のシステムは平成24年度から使用しているものであり、システム更新を平成30年度と平成32年度に分けて実施する計画である。これらに係る予算については、要求・執行の段階において総務省担当CIO補佐官に相談し、検討を行っている。
なお、平成32年度にシステム更新が一段落することから、平成33年度は主に運用経費となり、予算は抑えられるものと想定している。</t>
  </si>
  <si>
    <t>総合無線局監理システムの制度改正等対応</t>
  </si>
  <si>
    <t>制度改正等対応のためのプログラム開発等に係る生産性の効率化について、現在、総務省担当CIO補佐官と指標の見直しを含め検討を行っているところである。現時点では、現状の成果目標設定とし、CIO補佐官との検討結果が出た後、行政事業レビューシートに反映する予定。</t>
  </si>
  <si>
    <t>成果指標の目標値の根拠について、事業の有効性の観点から説明がほしい。</t>
  </si>
  <si>
    <t>総務省では、より安全で安心できる電波利用環境を整備するため、
①人体に影響を及ぼさない電波の強さの指針値（電波防護指針）
②電波の安全性に関する評価手法（測定方法等）
③各種電波利用機器の電波が植込み型医療機器等（心臓ペースメーカ等）へ及ぼす影響を防止するための指針
等について定めている。
本事業は、これまで身の回りで使われていなかった新たな無線システム等に対応して、総務省の定める指針等の見直しや妥当性確認の根拠となったり、参考情報とされることから、このような成果指標（「調査結果を活用した、電波防護指針等の見直しや妥当性の確認等の件数及び有益と思われる情報の公開数」）としている。</t>
  </si>
  <si>
    <t>（項）電波利用料財源電波監視等実施費
　（大事項）電波利用料財源電波監視等の実施に必要な経費
   （大事項）電波利用料財源電波利用技術の研究開発等に必要な経費</t>
  </si>
  <si>
    <t>平成17年度</t>
  </si>
  <si>
    <t>更なるコスト縮減等を図り、単価の精査を実施。</t>
  </si>
  <si>
    <t>デジタル混信地区解消のために、周波数リパック等の対策、受信相談、現地調査等を実施しており、その費用の一部又は全部を補助している。
年度目標については、外国波による混信等により新たに難視地区が発生し、要解消地区数が増加することもあるため、設定することができないものである。
地上デジタル放送への移行に際して、2004（平成16）年１月に、「地上デジタル放送の利活用の在り方と普及に向けて行政の果たす役割」について情報通信審議会に諮問を行い、これを受けて、情報通信審議会からの第５次中間答申（平成20年６月27日）において、「平成21（2009）年度から、生活保護世帯に対して、アナログテレビ１台で地上デジタル放送を視聴するために新たに必要な最低限度の機器等を無償給付することが適当。」とする提言が出された。チューナー支援については、当該提言を踏まえて、補助率を10/10とし全額国が負担することとしたものである。</t>
  </si>
  <si>
    <t>電波遮へい対策事業（トンネル等）</t>
  </si>
  <si>
    <t>平成11年度</t>
  </si>
  <si>
    <t>電波の安全性に関して、調査内容の精査、調査請負費の単価の見直しを行うなど、更なる経費の効率化を図る。
電波の適正利用に関して、事務委託費の見直しなど、経費の効率化を図る。</t>
  </si>
  <si>
    <t>・民間企業の自己負担については、提案書に官民費用負担にかかる申告書の提出を求めることとした。
・研究開発課題の提案募集期間を２ヶ月に拡大し、研究機関や民間企業等のヒアリングを従前より前倒しし、外部有識者による評価も踏まえつつ、真に必要な事業の絞り込みを行った。</t>
  </si>
  <si>
    <t>平成8年度</t>
  </si>
  <si>
    <t>無線技術等の国際標準化のための国際機関等との連絡調整事務</t>
  </si>
  <si>
    <t>個別の連絡調整事務の執行にあたっては、価格競争による一般競争入札による調達を原則としているほか、個別案件の実施等にあたって、外部有識者による評価会合において予算の妥当性を含めて評価を行っている。</t>
  </si>
  <si>
    <t>周波数の国際協調利用促進事業</t>
  </si>
  <si>
    <t>当該事業の実施に際しては、引き続き、有識者による外部評価を踏まえ実施内容や予算額の精査を行い、更なる効率化を図る。</t>
  </si>
  <si>
    <t>調達の更なる競争性向上及び経費管理の改善を図り、更なる適正な予算執行に努める。</t>
  </si>
  <si>
    <t>事業内容の精査・重点化を行うなど、適正な予算執行を実施。</t>
  </si>
  <si>
    <t>公衆無線ＬＡＮ環境整備支援事業</t>
  </si>
  <si>
    <t>１．現行の整備計画３か年における整備の進捗率が低い地方公共団体に対し、ヒアリング等を実施し、現状分析を行った上で、その結果を反映させた次期整備計画を策定し、今後の対策を講じていく。
２．次期整備計画では、公衆無線LAN整備の防災上の意義等の記載をより充実させるとともに、情報交換会等を通じて、地方公共団体における整備を促進させていく。特に大災害予想地域においては、重点的に情報交換会等を行うことで、整備の促進を強化していく。
３．次期整備計画の策定に当たっては、全ての地方公共団体に改めて調査を行い、その調査結果に基づき、合理的な目標設定を行う。
４．学校に整備する無線ＬＡＮの総合的な整備に向け、文部科学省と連携し、災害時に加え、平時の教育における無線ＬＡＮ活用の意義の普及・啓発等についても盛り込んだ次期整備計画を策定する。
５．公衆無線ＬＡＮ機器の更新を行った団体に対し、ヒアリング等を行い、事例を収集するとともに、有効な事例については紹介等を行っていく。</t>
  </si>
  <si>
    <t>経費の更なる効率化を図り、引き続き予算の適正な執行に努める。</t>
  </si>
  <si>
    <t>（項）情報通信国際戦略推進費
　（大事項）情報通信技術の国際戦略に必要な経費</t>
  </si>
  <si>
    <t>昭和24年度</t>
  </si>
  <si>
    <t>条約等に基づくもの。</t>
  </si>
  <si>
    <t>連合加盟国の責務として、今後も国が継続して負担。</t>
  </si>
  <si>
    <t>アジア・太平洋電気通信共同体（ＡＰＴ）分担金・拠出金</t>
  </si>
  <si>
    <t>構成国の責務として、今後も国が継続して負担</t>
  </si>
  <si>
    <t>ＩＣＴ発展に向けた日ＡＳＥＡＮ共同調査・研究事業</t>
  </si>
  <si>
    <t>更なる経費の効率化を図るため、経費の見直し等を徹底する。</t>
  </si>
  <si>
    <t>国際情報収集・分析、戦略的な国際情報発信等の実施</t>
  </si>
  <si>
    <t>更なる経費の効率化を図るため、案件の精査・経費の見直し等を引き続き徹底。</t>
  </si>
  <si>
    <t>調査研究内容の見直し等を踏まえ、更なる経費の効率化を実施。</t>
  </si>
  <si>
    <t>引き続き、出張案件及び調査案件の絞り込み等を通じ、経費の効率化を図ってまいりたい。</t>
  </si>
  <si>
    <t>分担金については、連合加盟国の責務として引き続き負担。拠出金については、ＵＰＵ事務局と緊密な連携を図ることで、プロジェクトの進捗状況を随時確認し、適切な予算執行の把握・管理に努める。</t>
  </si>
  <si>
    <t>総務本省施設整備費（沿岸測定用簡易型鉄塔施設）</t>
  </si>
  <si>
    <t>引き続き経費の効率化及び適正な予算執行に努める。</t>
  </si>
  <si>
    <t>国立研究開発法人情報通信研究機構運営費交付金</t>
  </si>
  <si>
    <t>①アウトカムの「知的財産権の実施化率」について、高い成果実績を示していることは評価されるべきと考えるが、これまでの成果実績を踏まえると、目標値を上方修正することも検討してはどうか。②支出先上位10者リストを見ると、Bの役務の提供(契約額54億円)については、入札が行われた16件のうち14件が一者入札。Dの研究機器の買い入れ(契約額25億円)については、入札が行われた19件のうち13件が一者入札。Eの回線借入等(契約額9億円)については、入札が行われた11件のうち9件が一者入札。Fの研究機器製造(契約額6億円)については、入札が行われた7件すべてが一者入札。Gの研究支援派遣等(契約額8億円)については、入札が行われた21件のうち16件が一者入札、という状況にある。これら一者入札になっている事業については、速やかに的確な原因分析を行い、それを踏まえた改善方策の検討、適切な契約方式の検証等を行う必要がある。安易な一者入札の反復・継続を速やかに回避することが緊要。</t>
  </si>
  <si>
    <t>知的財産権の実施化率の向上につきましては、御指摘点も踏まえつつ、引き続き積極的に取り組んでまいりたい。
また、現行中長期目標・中長期計画において定めた運営費交付金の算定ルールに基づいた業務の効率化等を図りつつ、入札契約のあり方につきましても、検証等を行いたい。</t>
  </si>
  <si>
    <t>（項）国立研究開発法人情報通信研究機構運営費
　（大事項）国立研究開発法人情報通信研究機構運営費交付金に必要な経費</t>
  </si>
  <si>
    <t>国立研究開発法人情報通信研究機構施設整備費補助金</t>
  </si>
  <si>
    <t>所見を踏まえ、引き続き複数者からの見積り取得の徹底等、更なる経費の効率化を実施</t>
  </si>
  <si>
    <t>（項）国立研究開発法人情報通信研究機構施設整備費
　（大事項）国立研究開発法人情報通信研究機構施設整備に必要な経費</t>
  </si>
  <si>
    <t>情報通信政策研究所オイルタンク増設工事</t>
  </si>
  <si>
    <t>30年度当初予算要求時における本事業の今後のタイムスケジュールの検討状況を含めて、31年度に全額繰越しされたことについて、丁寧な理由の説明が必要。理由の内容次第では、今後の執行状況等に対する評価が必要。</t>
  </si>
  <si>
    <t>情報通信政策研究所</t>
  </si>
  <si>
    <t>「新しい日本のための優先課題推進枠」400百万円</t>
  </si>
  <si>
    <t>終了予定なし</t>
    <rPh sb="0" eb="2">
      <t>シュウリョウ</t>
    </rPh>
    <rPh sb="2" eb="4">
      <t>ヨテイ</t>
    </rPh>
    <phoneticPr fontId="5"/>
  </si>
  <si>
    <t>外部有識者による点検の対象外</t>
    <rPh sb="0" eb="2">
      <t>ガイブ</t>
    </rPh>
    <rPh sb="2" eb="5">
      <t>ユウシキシャ</t>
    </rPh>
    <rPh sb="8" eb="10">
      <t>テンケン</t>
    </rPh>
    <rPh sb="11" eb="14">
      <t>タイショウガイ</t>
    </rPh>
    <phoneticPr fontId="5"/>
  </si>
  <si>
    <t>行政管理局</t>
    <rPh sb="0" eb="2">
      <t>ギョウセイ</t>
    </rPh>
    <rPh sb="2" eb="5">
      <t>カンリキョク</t>
    </rPh>
    <phoneticPr fontId="5"/>
  </si>
  <si>
    <t>昭和27年度</t>
    <rPh sb="0" eb="2">
      <t>ショウワ</t>
    </rPh>
    <rPh sb="4" eb="6">
      <t>ネンド</t>
    </rPh>
    <phoneticPr fontId="5"/>
  </si>
  <si>
    <t>行政評価局調査の成果目標・成果指標に関して国民や地域の関係者のニーズの的確な把握と、それを踏まえて調査テーマの選定及び調査が適切に実施されているかという点についても、成果指標を設定して、効果を検証する必要があるのではないか。</t>
    <rPh sb="0" eb="2">
      <t>ギョウセイ</t>
    </rPh>
    <rPh sb="2" eb="4">
      <t>ヒョウカ</t>
    </rPh>
    <rPh sb="4" eb="5">
      <t>キョク</t>
    </rPh>
    <rPh sb="5" eb="7">
      <t>チョウサ</t>
    </rPh>
    <rPh sb="8" eb="10">
      <t>セイカ</t>
    </rPh>
    <rPh sb="10" eb="12">
      <t>モクヒョウ</t>
    </rPh>
    <rPh sb="13" eb="15">
      <t>セイカ</t>
    </rPh>
    <rPh sb="15" eb="17">
      <t>シヒョウ</t>
    </rPh>
    <rPh sb="18" eb="19">
      <t>カン</t>
    </rPh>
    <rPh sb="21" eb="23">
      <t>コクミン</t>
    </rPh>
    <rPh sb="24" eb="26">
      <t>チイキ</t>
    </rPh>
    <rPh sb="27" eb="30">
      <t>カンケイシャ</t>
    </rPh>
    <rPh sb="35" eb="37">
      <t>テキカク</t>
    </rPh>
    <rPh sb="38" eb="40">
      <t>ハアク</t>
    </rPh>
    <rPh sb="45" eb="46">
      <t>フ</t>
    </rPh>
    <rPh sb="49" eb="51">
      <t>チョウサ</t>
    </rPh>
    <rPh sb="55" eb="57">
      <t>センテイ</t>
    </rPh>
    <rPh sb="57" eb="58">
      <t>オヨ</t>
    </rPh>
    <rPh sb="59" eb="61">
      <t>チョウサ</t>
    </rPh>
    <rPh sb="62" eb="64">
      <t>テキセツ</t>
    </rPh>
    <rPh sb="65" eb="67">
      <t>ジッシ</t>
    </rPh>
    <rPh sb="76" eb="77">
      <t>テン</t>
    </rPh>
    <rPh sb="83" eb="85">
      <t>セイカ</t>
    </rPh>
    <rPh sb="85" eb="87">
      <t>シヒョウ</t>
    </rPh>
    <rPh sb="88" eb="90">
      <t>セッテイ</t>
    </rPh>
    <rPh sb="93" eb="95">
      <t>コウカ</t>
    </rPh>
    <rPh sb="96" eb="98">
      <t>ケンショウ</t>
    </rPh>
    <rPh sb="100" eb="102">
      <t>ヒツヨウ</t>
    </rPh>
    <phoneticPr fontId="2"/>
  </si>
  <si>
    <t>「新しい日本のための優先課題推進枠」32百万円</t>
    <rPh sb="20" eb="21">
      <t>ヒャク</t>
    </rPh>
    <rPh sb="21" eb="22">
      <t>マン</t>
    </rPh>
    <rPh sb="22" eb="23">
      <t>エン</t>
    </rPh>
    <phoneticPr fontId="3"/>
  </si>
  <si>
    <t>行政評価局</t>
    <rPh sb="0" eb="2">
      <t>ギョウセイ</t>
    </rPh>
    <rPh sb="2" eb="5">
      <t>ヒョウカキョク</t>
    </rPh>
    <phoneticPr fontId="5"/>
  </si>
  <si>
    <t>（項）行政評価等実施費
　（大事項）行政評価等の実施に必要な経費</t>
    <rPh sb="1" eb="2">
      <t>コウ</t>
    </rPh>
    <rPh sb="3" eb="5">
      <t>ギョウセイ</t>
    </rPh>
    <rPh sb="5" eb="7">
      <t>ヒョウカ</t>
    </rPh>
    <rPh sb="7" eb="8">
      <t>トウ</t>
    </rPh>
    <rPh sb="8" eb="10">
      <t>ジッシ</t>
    </rPh>
    <rPh sb="10" eb="11">
      <t>ヒ</t>
    </rPh>
    <rPh sb="14" eb="16">
      <t>ダイジ</t>
    </rPh>
    <rPh sb="16" eb="17">
      <t>コウ</t>
    </rPh>
    <phoneticPr fontId="7"/>
  </si>
  <si>
    <t>平成31年度をもって事業終了。平成32年度より内閣官房情報通信技術(IT)総合戦略室にて一括要求・一括計上。
更なる経費の効率化を図り、適正な予算執行に努めること。</t>
  </si>
  <si>
    <t>電子政府関連事業（ＩＣＴ人材育成）</t>
    <rPh sb="12" eb="14">
      <t>ジンザイ</t>
    </rPh>
    <rPh sb="14" eb="16">
      <t>イクセイ</t>
    </rPh>
    <phoneticPr fontId="5"/>
  </si>
  <si>
    <t>昭和35年度</t>
    <rPh sb="0" eb="2">
      <t>ショウワ</t>
    </rPh>
    <rPh sb="4" eb="6">
      <t>ネンド</t>
    </rPh>
    <phoneticPr fontId="5"/>
  </si>
  <si>
    <t>調達の競争性の確保に努め、所見で示された取組を着実に行う。
オンライン研修システムに関する経費については、平成32年度より内閣官房情報通信技術(IT)総合戦略室にて一括要求・一括計上。</t>
    <rPh sb="35" eb="37">
      <t>ケンシュウ</t>
    </rPh>
    <rPh sb="42" eb="43">
      <t>カン</t>
    </rPh>
    <rPh sb="45" eb="47">
      <t>ケイヒ</t>
    </rPh>
    <rPh sb="53" eb="55">
      <t>ヘイセイ</t>
    </rPh>
    <rPh sb="57" eb="59">
      <t>ネンド</t>
    </rPh>
    <rPh sb="61" eb="71">
      <t>ナイカクカンボウジョウホウツウシンギジュツ</t>
    </rPh>
    <rPh sb="75" eb="80">
      <t>ソウゴウセンリャクシツ</t>
    </rPh>
    <rPh sb="82" eb="86">
      <t>イッカツヨウキュウ</t>
    </rPh>
    <rPh sb="87" eb="91">
      <t>イッカツケイジョウ</t>
    </rPh>
    <phoneticPr fontId="3"/>
  </si>
  <si>
    <t>（項）電子政府・電子自治体推進費
　（大事項）電子政府・電子自治体の推進に必要な経費　　　　　　　　　　　　　　　</t>
    <rPh sb="1" eb="2">
      <t>コウ</t>
    </rPh>
    <rPh sb="19" eb="21">
      <t>ダイジ</t>
    </rPh>
    <rPh sb="21" eb="22">
      <t>コウ</t>
    </rPh>
    <phoneticPr fontId="5"/>
  </si>
  <si>
    <t>平成13年度</t>
    <rPh sb="0" eb="2">
      <t>ヘイセイ</t>
    </rPh>
    <rPh sb="4" eb="6">
      <t>ネンド</t>
    </rPh>
    <phoneticPr fontId="5"/>
  </si>
  <si>
    <t>圏域における広域連携の推進等に要する経費</t>
  </si>
  <si>
    <t>業務改革モデルプロジェクトの実施に要する経費</t>
  </si>
  <si>
    <t>平成30年度で事業終了。</t>
  </si>
  <si>
    <t>予定通り平成30年度で終了。</t>
  </si>
  <si>
    <t>基幹統計として実施する地方公務員給与実態調査に要する経費</t>
  </si>
  <si>
    <t>①大規模災害への断続的な対応の影響で調査請負業務の業者選定が不調となったという説明に関し、両者の因果関係について、もっと丁寧な分析と説明が必要ではないか。②調査業務を発注できなかったにもかかわらず、調査結果をどのようにして取りまとめることができたのか不明。もし、既存の情報だけで取りまとめたのだとすれば、その成果が心配だし、成果に問題がないのだとすれば、そもそも調査業務を発注しようとしたこと自体に、疑義が出てくる。</t>
  </si>
  <si>
    <t>令和元年度で事業終了予定。</t>
  </si>
  <si>
    <t>事業の目的は、「全ての地方公共団体の人的資源をフルに活用するための全国一元的なシステムを構築する」こととされているが、事業の評価対象は、「訓練の活動実績」に終始しており、システムはすでに構築されているようにも見える。事業の目的や事業の概要の記述が今のままで良いのか疑問。②定性的な成果目標と達成状況・実績に記載されたシステムの構築、訓練の実施、必要な見直しに関して、「見直し」はどのようになされたのか、あるいは、なされるのか。タイムスケジュールが見えない。</t>
  </si>
  <si>
    <t>定性的な成果目標と達成状況・実績において、30年度は、既存の各種会議の場を活用して地方公共団体との意見交換を行い、課題を抽出した、とする一方で、アウトプットや「資金の流れ」等では、意見交換と課題の抽出についての30年度の活動実績はないとしている。定性的な評価とアウトプット等の記述の整合性が取れるよう、整理が必要。</t>
  </si>
  <si>
    <t>地方行政制度の整備に必要な経費（地方分権振興経費、市町村合併円滑化経費等除く。）</t>
  </si>
  <si>
    <t>市町村の合併円滑化に必要な経費</t>
  </si>
  <si>
    <t>平成25年度</t>
  </si>
  <si>
    <t>①本事業で取り組むべき課題は少なくないと思われるが、毎年度の執行実績を見る限り、外部への調査委託、研究会による検討、シンポジウムの開催などの事業が、的確なロードマップに基づいた進行管理がなされてはいないように見える。事業のロジックモデルの整備も含め、本事業のゴールに向けた、ロードマップを示す必要があるのではないか。</t>
  </si>
  <si>
    <t>地方独立行政法人の支援に要する経費</t>
  </si>
  <si>
    <t>アウトカム成果指標の「法令や施策等への反映数」について、数値(件数)だけでなく、どのような研究及び研究結果の情報提供がなされ、それがいかなる法令や施策に結びついたのか、定性的な評価も重要ではないか。
なお、単位当たりコストの30年度の数値は誤りではないか?</t>
  </si>
  <si>
    <t>地域振興に必要な経費（「地域経済循環の創造」の推進に要する経費、過疎地域振興対策に要する経費、定住自立圏構想推進費等除く。）</t>
  </si>
  <si>
    <t>平成24年度</t>
  </si>
  <si>
    <t>過疎地域振興対策等に要する経費</t>
  </si>
  <si>
    <t>昭和46年度</t>
  </si>
  <si>
    <t>地域おこし協力隊の推進に要する経費</t>
  </si>
  <si>
    <t>2020年オリンピック・パラリンピック東京大会及びラグビーワールドカップ2019を通じた地域活性化に要する経費</t>
  </si>
  <si>
    <t>地域運営組織の形成及び持続的な運営に要する経費</t>
  </si>
  <si>
    <t>本来追求すべき成果は事業内容にもある、「新たな担い手の確保等につながる取組をモデル的に実施し、その手法を各地方自治体に共有する」ことを通じた更なる交流の活性化にあり、当該諸事業との因果関係のある当該自治体における観光客数等の変化等に見出されるべきではないだろうか。国がその音頭を取るということで、国の事業として存在するのだろうが、与えられた額の小ささからすればその効果に疑問がある。国が行う事業の拡充（必要があれば）を検討すべきではないだろうか。</t>
  </si>
  <si>
    <t>地方財政制度の整備に必要な経費</t>
  </si>
  <si>
    <t>昭和23年度</t>
  </si>
  <si>
    <t>支出先上位10者リストのAの1番、地方財政白書の版下作成請負ほか2件の契約は、企画競争が行われ、落札率100％となっている。企画競争方式を採用すると、落札率が100％になる確率が非常に高くなるが、一般競争の採用が難しい場合でも、何らかの形で価格面での競争を促す検討をする必要があるのではないか。</t>
  </si>
  <si>
    <t>（項）地方財政制度整備費
　（大事項）地方財政制度の整備に必要な経費</t>
  </si>
  <si>
    <t>平成23年度</t>
  </si>
  <si>
    <t>社会保障・税に関わる番号制度に関するシステム構築等に要する経費</t>
  </si>
  <si>
    <t>毎年度10.000万円前後の繰り越しがある。当初の予算要求のありかたに無駄がないのか、説明がほしい。</t>
  </si>
  <si>
    <t>電子行政サービスの改善方策に関する調査研究等に要する経費</t>
  </si>
  <si>
    <t>アウトカム及びアウトプット指標に基づくと、概ね順調に推移していると評価できる。普及展開を見据えたものに限定して実施を進めていただきたい。</t>
  </si>
  <si>
    <t>災害時における多言語音声翻訳システムの高度化</t>
  </si>
  <si>
    <t>委託事業における実施項目の精査、受託者からの再請負・外注に際する複数社からの見積取得の徹底等、引き続き経費の執行の効率化に努める。</t>
  </si>
  <si>
    <t>地域情報化の推進（本省）</t>
  </si>
  <si>
    <t>アウトプット指標だけでみれば当初見込みどおりとなっている。しかし、アウトカムの設定が事業実施途中での評価が困難なものとなっているために、全体として点検評価することが困難。</t>
  </si>
  <si>
    <t>全省庁的統一資格審査実施経費</t>
  </si>
  <si>
    <t>アウトカムに「全省庁統一参加資格審査の円滑な業務運営（システム稼働率99.5％以上）」とありますが、導入したシステムが円滑に稼働することは当然実現・維持すべき状態と思いますので、これが上位の事業成果であるアウトカムであるとは思えません。まずは指標設定ができるかどうかを別として、本来のアウトカムを記載して頂きたいと思います。</t>
  </si>
  <si>
    <t>ふるさとテレワーク推進事業</t>
  </si>
  <si>
    <t>当該予算で製作されたコンテンツの売上は、成果指標実績値444.5億円のどの程度を占めているのか、説明がほしい。</t>
  </si>
  <si>
    <t>Lアラートを活用した災害対応支援システム構築に関する緊急対策事業</t>
  </si>
  <si>
    <t>パブリックビューイング会場等向けの避難情報の提供に係る緊急対策事業</t>
  </si>
  <si>
    <t>放送ネットワーク等災害復旧事業</t>
  </si>
  <si>
    <t>情報通信基盤整備推進事業</t>
  </si>
  <si>
    <t>費目は「情報通信技術研究開発調査費」となっているが、民間発注へ向けての具体的な仕様書、契約の状況等を見てみないと評価ができない。</t>
  </si>
  <si>
    <t>四国総合通信局新営工事</t>
    <rPh sb="0" eb="2">
      <t>シコク</t>
    </rPh>
    <rPh sb="2" eb="4">
      <t>ソウゴウ</t>
    </rPh>
    <rPh sb="4" eb="7">
      <t>ツウシンキョク</t>
    </rPh>
    <rPh sb="7" eb="9">
      <t>シンエイ</t>
    </rPh>
    <rPh sb="9" eb="11">
      <t>コウジ</t>
    </rPh>
    <phoneticPr fontId="3"/>
  </si>
  <si>
    <t>平成28年度</t>
    <rPh sb="0" eb="2">
      <t>ヘイセイ</t>
    </rPh>
    <rPh sb="4" eb="6">
      <t>ネンド</t>
    </rPh>
    <phoneticPr fontId="3"/>
  </si>
  <si>
    <t>平成30年度</t>
    <rPh sb="0" eb="2">
      <t>ヘイセイ</t>
    </rPh>
    <rPh sb="4" eb="6">
      <t>ネンド</t>
    </rPh>
    <phoneticPr fontId="3"/>
  </si>
  <si>
    <t>外部有識者による点検の対象外</t>
    <rPh sb="0" eb="2">
      <t>ガイブ</t>
    </rPh>
    <rPh sb="2" eb="5">
      <t>ユウシキシャ</t>
    </rPh>
    <rPh sb="8" eb="10">
      <t>テンケン</t>
    </rPh>
    <rPh sb="11" eb="14">
      <t>タイショウガイ</t>
    </rPh>
    <phoneticPr fontId="3"/>
  </si>
  <si>
    <t>四国総合通信局</t>
    <rPh sb="0" eb="2">
      <t>シコク</t>
    </rPh>
    <rPh sb="2" eb="4">
      <t>ソウゴウ</t>
    </rPh>
    <rPh sb="4" eb="6">
      <t>ツウシン</t>
    </rPh>
    <rPh sb="6" eb="7">
      <t>キョク</t>
    </rPh>
    <phoneticPr fontId="3"/>
  </si>
  <si>
    <t>一般会計</t>
    <rPh sb="0" eb="2">
      <t>イッパン</t>
    </rPh>
    <rPh sb="2" eb="4">
      <t>カイケイ</t>
    </rPh>
    <phoneticPr fontId="3"/>
  </si>
  <si>
    <t>（項）総務本省施設費
　（大事項）総務本省施設整備に必要な経費</t>
    <rPh sb="3" eb="5">
      <t>ソウム</t>
    </rPh>
    <rPh sb="5" eb="7">
      <t>ホンショウ</t>
    </rPh>
    <rPh sb="7" eb="10">
      <t>シセツヒ</t>
    </rPh>
    <phoneticPr fontId="3"/>
  </si>
  <si>
    <t>（項）電波利用料財源電波監視等実施費
　（大事項）電波利用料財源電波監視等の実施に必要な経費
  （大事項）電波利用料財源電波利用技術の研究開発等に必要な経費</t>
  </si>
  <si>
    <t>要求額のうち「新しい日本のための優先課題推進枠」636
３か年緊急対策事業については、臨時・特別の措置であり、「令和２年度予算の概算要求に当たっての基本的な方針について（令和元年７月31日閣議了解）により、消費税率引上げの需要変動に対する影響の程度や最新の経済状況等を踏まえ、具体的な内容を検討することとされたことから、一部の経費について要求額は未定</t>
  </si>
  <si>
    <t>更なる経費の効率化を図り、適正な予算執行に努める。</t>
  </si>
  <si>
    <t>具体的には本件事業において、
①通信ネットワークの被害・復旧状況の早期把握のため、事業者からの被害報告を元にした被害報作成、事業者webサイト等からの被害情報等の収集、SIP4Dに集約された被害情報から被害エリアの見える化等の作業を、情報システムを使って自動化するための要件策定等に係る調査、
②被災直後の通信ネットワーク復旧のため初動対応を想定した具体的な連絡体制や業務フローの整理及び訓練を通じたPDCAサイクルによる対応マニュアルの最適化に係る調査
の実施を主として予定しており、これらの調査の実施により、通信ネットワークの迅速な応急復旧のための体制の整備を目指すものである。
引き続き適正な予算執行に努めます。</t>
  </si>
  <si>
    <t>本事業は、助成金により障害者の情報バリアフリーを支援するICT機器・サービスを開発し、継続的に供給することを目的とするため、アウトカムを事業継続率、事業化率とさせていただいている。このため、本助成事業について、その事業の性質上、助成中にそれらを評価することは難しいため、助成終了後一定年数経過した事業の継続率、事業化率をアウトカム指標としている。
なお引き続き適正な予算執行に努めながら、より多くの採択案件が事業化されるよう、補助事業の質を確保して参りたい。</t>
  </si>
  <si>
    <t>「全省庁統一参加資格審査」は、事業者が一般競争入札に参加する資格を取得するための資格申請・審査機能であり、その機能を維持することが上位目標となりますが、その機能を実現している調達総合情報システムとしては、電子入札・契約を実現する政府電子調達システムと連携した上での数値がアウトカム指標となります。令和3年度から総合調達システムは電子調達システムに統合されることとなっていることから、統合後の政府電子調達システムの段階において新たな指標を設定することといたします。
改修等の仕様の内容を精査し、一層の入札の競争性の向上を実施。情報システム関係経費については、平成32年度予算から内閣官房情報通信技術（IT）総合戦略室にて一括要求・一括計上。</t>
  </si>
  <si>
    <t>昭和49年度</t>
  </si>
  <si>
    <t>「H18年度の執行額を100とした場合の執行額の指数」について、毎年実績値と大きく乖離しているのに２０．２以下という目標値を続けているのはなぜでしょうか。理由について注書きは可能でしょうか。</t>
  </si>
  <si>
    <t>一般競争契約による競争性の確保や経費の効率的執行に努めている。
また、外部有識者の所見を踏まえ、定量的な成果目標を設定し、成果実績について公表資料のアクセス数及び国際会議の来場者数を記載いたしました。また、活動指標として講演の実施を追記した。</t>
  </si>
  <si>
    <t>地域の課題解決のための専門家の派遣やICT利活用に関する普及啓発等、複数の事業を実施する手段としてセミナーを開催しており、その開催数以外の指標を設定することは困難である。
ICTの利活用は、地域活性化、地域医療、高齢化、防災、安心・安全など、様々な地域課題の解決方策として、地方創生を実現するために必要不可欠な手段であるので、ICT利活用の優良事例の普及展開を重点化し、執行にあたっては、旅行パックの利用等により経費の圧縮に努める。</t>
  </si>
  <si>
    <t>「次世代映像配信技術の社会実装」を図るための取組として、「４Ｋ・８Ｋ等の次世代映像の配信技術（「ケーブルテレビによるＩＰネットワークを活用した放送技術」を含む）」や「モバイル向けネット同時配信技術」などの実証を行っている。
　「４Ｋ・８Ｋ等の次世代映像の配信技術」は、高精細で立体感、臨場感ある映像を実現する技術のことであり、本技術の社会実装により、①スポーツ、文化・芸術、教育等の映像コンテンツを高精細で立体感、臨場感で視聴し国民が豊かさを実感できる社会の実現②4K･8K等が視聴できる施設を地域交流拠点とした地域経済の活性化の実現などが期待される。
　「モバイル向けネット同時配信技術」は、高精細・大容量の映像放送をＰＣ、スマートフォンなどの複数の端末へ同時配信する技術のことであり、本技術の社会実装により①災害時に放送事業者が災害情報をインターネットで迅速に安定的に放送することを可能とし国民が安全で安心して暮らせる社会の実現②通信・放送という枠を越えた多様なコンテンツのビジネスモデルの創出により地域経済の活性化やコンテンツ振興の推進などが期待される。
　目まぐるしい技術革新の進展のもとで５年後の成果予測について明確な数値を掲げることは難しいものの、我が国においては、引き続き同技術が効率的かつ効果的に社会実装が推進されること及びその利用機会の均等を目指し、これまでの実証を踏まえて同技術の運用面、ルール面及び技術面の課題の解決、ガイドラインの策定等を行う。
なお適正な予算執行に努め、予定通り本年度で事業終了する。</t>
  </si>
  <si>
    <t>実証を経て確立した地域ICTクラブのモデル数とは、実際に事業を行った地域ICTクラブの実施数（実証事業数）です。
他方、先行モデルとなる150という数値は、上記の地域ICTクラブの実施数（会場数）を含むもので、およそ各県に３か所を目指していただこうという趣旨でありました。
引き続き予算の効率的使用に努め、本年度末で予定通り終了します。</t>
  </si>
  <si>
    <t>外部有識者の所見については、本事業は、地方公共団体向けの①オープンデータリーダ育成研修、②オープンデータ化支援研修、③e-ラーニング研修などのほか、④ユースケースに関する調査研究など、それぞれの項目に強みのある事業者に委託を行っているため、複数の事業者との契約を締結する形となっています。
こうした人材育成や調査研究、相談機能の提供を通じて、オープンデータに取り組む地方自治体が増加し、その結果として、官民協働による社会課題の解決や新サービスの創出、行政事務の高度化・効率化、行政の透明性・信頼性の確保などにつなげていくことができると考えております。
なお、引き続き、請負事業における実施項目の精査、複数社からの見積取得の徹底等、さらなる事業の効率化や、適切な事業執行を行います.</t>
  </si>
  <si>
    <t>「新しい日本のための優先課題推進枠」2200 百万円</t>
  </si>
  <si>
    <t>「新しい日本のための優先課題推薦枠」150百万円</t>
  </si>
  <si>
    <t>目標値は、「世界最先端デジタル国家創造宣言・官民データ活用推進基本計画（閣議決定）」に掲げる政府の目標数を設定している。
本事業を構成する２つの施策は、「地域IoT実装推進タスクフォース（座長:須藤 修 東京大学大学院情報学環教授）において、2020年度までの地域におけるIoT実装を目指した「地域IoT実装推進ロードマップ」を達成するための具体的施策であり、各施策の役割は異なるものの、最終的な目標は、上記閣議決定で掲げている800となる。
実績については、年度ごとに「地域IoT実装状況調査」を実施しており、その結果を掲載しています。計数については、自治体が独自に整備した数も含まれています。今年度事業においても、引き続き競争性のある支出先の選定を行い、効率性を十分に確保する。</t>
  </si>
  <si>
    <t>平成31年度において予算の適正な執行に努め、本年度末で予定通り終了する。本事業は、現在執行中の事業のため、現時点で実績はございません。</t>
  </si>
  <si>
    <t>外部有識者の所見の①、②については、それぞれ「国費投入の必要性」及び「事業の効率性」に反映しており、③については引き続き、適正な予算執行に努めるとともに、執行後は事業目的の観点を踏まえたアンケート調査等を実施し、事後評価を行うこととする。</t>
  </si>
  <si>
    <t>平成32年度予算要求については、局所的豪雨災害等に弱いなどの課題が判明した事業者に対し緊急に実施するため、予算要求時点では、事項のみで要求しており要求額は未定。</t>
  </si>
  <si>
    <t>外部有識者の所見については、事業所間部局による点検・改善欄において、それぞれ「国費投入の必要性」及び「事業の効率性」に反映。なお適正な予算執行に努め、予定通り本年度で事業終了する。</t>
  </si>
  <si>
    <t>予算について更なる経費の効率化を図り、補償すべき損失金額と補償金額が一致するように適正な予算執行を行い、事業を完了する。また、各総合通信局及び沖縄総合通信事務所と連携し補償対象者への周知徹底を引き続き実施する。</t>
  </si>
  <si>
    <t>成果指標のデジタル混信地区解消のための具体的な施策手段（デジタル混信対策事業？）が何か、予算を含め不明瞭である。また、年度目標の設定ができない理由は何か。以上、説明がほしい。
チューナー支援、なぜ10/10補助が妥当なのか、受益者との負担関係の観点から、詳しい説明がほしい。</t>
  </si>
  <si>
    <t>国際戦略局
サイバーセキュリティ統括官</t>
  </si>
  <si>
    <t>繰り越しが生じている事業予算に、なぜ予備費が計上されるのか、説明がほしい。
資金の流れの説明が不十分である。</t>
  </si>
  <si>
    <t>「新しい日本のための優先課題推進枠」2,050百万円</t>
  </si>
  <si>
    <t>「新しい日本のための優先課題推進枠」3,172万円</t>
  </si>
  <si>
    <t>昭和42年度</t>
    <rPh sb="0" eb="2">
      <t>ショウワ</t>
    </rPh>
    <rPh sb="4" eb="6">
      <t>ネンド</t>
    </rPh>
    <phoneticPr fontId="6"/>
  </si>
  <si>
    <t>終了予定なし</t>
    <rPh sb="0" eb="2">
      <t>シュウリョウ</t>
    </rPh>
    <rPh sb="2" eb="4">
      <t>ヨテイ</t>
    </rPh>
    <phoneticPr fontId="6"/>
  </si>
  <si>
    <t>事業の効率的な予算執行に努め、引き続き所要額を計上</t>
    <rPh sb="0" eb="2">
      <t>ジギョウ</t>
    </rPh>
    <rPh sb="3" eb="6">
      <t>コウリツテキ</t>
    </rPh>
    <rPh sb="7" eb="9">
      <t>ヨサン</t>
    </rPh>
    <rPh sb="9" eb="11">
      <t>シッコウ</t>
    </rPh>
    <rPh sb="12" eb="13">
      <t>ツト</t>
    </rPh>
    <rPh sb="15" eb="16">
      <t>ヒ</t>
    </rPh>
    <rPh sb="17" eb="18">
      <t>ツヅ</t>
    </rPh>
    <rPh sb="19" eb="22">
      <t>ショヨウガク</t>
    </rPh>
    <rPh sb="23" eb="25">
      <t>ケイジョウ</t>
    </rPh>
    <phoneticPr fontId="6"/>
  </si>
  <si>
    <t xml:space="preserve">引揚者特別交付金については、法令に定める要件に適合する引揚者等であれば現在でも請求が可能になっているが（引揚者等に対する特別交付金の支給に関する法律第３条第３項）、平成28年度から30年度までの間において当該要件に適合するものとして請求を行う引揚者等がいなかったため、第一号法定受託事務とされている引揚者特別交付金の交付に係る認定事務等が生じず、都道府県から引揚者特別交付金支給事務費の請求はなかった。これまでも当該事務費の請求に関する書類の種類を削減するなどの取組みを進めてきているところであり、今後も事務の効率化に努めていきたい。
</t>
  </si>
  <si>
    <t>大臣官房総務課管理室</t>
    <rPh sb="0" eb="2">
      <t>ダイジン</t>
    </rPh>
    <rPh sb="2" eb="4">
      <t>カンボウ</t>
    </rPh>
    <rPh sb="4" eb="7">
      <t>ソウムカ</t>
    </rPh>
    <rPh sb="7" eb="10">
      <t>カンリシツ</t>
    </rPh>
    <phoneticPr fontId="6"/>
  </si>
  <si>
    <t>一般会計</t>
    <rPh sb="0" eb="2">
      <t>イッパン</t>
    </rPh>
    <rPh sb="2" eb="4">
      <t>カイケイ</t>
    </rPh>
    <phoneticPr fontId="6"/>
  </si>
  <si>
    <t>（項）一般戦災死没者追悼等事業費
　（大事項）一般戦災死没者の追悼等に必要な経費</t>
    <rPh sb="1" eb="2">
      <t>コウ</t>
    </rPh>
    <rPh sb="3" eb="5">
      <t>イッパン</t>
    </rPh>
    <rPh sb="5" eb="7">
      <t>センサイ</t>
    </rPh>
    <rPh sb="7" eb="10">
      <t>シボツシャ</t>
    </rPh>
    <rPh sb="10" eb="12">
      <t>ツイトウ</t>
    </rPh>
    <rPh sb="12" eb="13">
      <t>ナド</t>
    </rPh>
    <rPh sb="13" eb="15">
      <t>ジギョウ</t>
    </rPh>
    <rPh sb="19" eb="21">
      <t>ダイジ</t>
    </rPh>
    <rPh sb="21" eb="22">
      <t>コウ</t>
    </rPh>
    <rPh sb="23" eb="25">
      <t>イッパン</t>
    </rPh>
    <rPh sb="25" eb="27">
      <t>センサイ</t>
    </rPh>
    <rPh sb="27" eb="30">
      <t>シボツシャ</t>
    </rPh>
    <rPh sb="31" eb="33">
      <t>ツイトウ</t>
    </rPh>
    <rPh sb="33" eb="34">
      <t>トウ</t>
    </rPh>
    <rPh sb="35" eb="37">
      <t>ヒツヨウ</t>
    </rPh>
    <rPh sb="38" eb="40">
      <t>ケイヒ</t>
    </rPh>
    <phoneticPr fontId="6"/>
  </si>
  <si>
    <t>旧日本赤十字社救護看護婦処遇等経費</t>
    <rPh sb="14" eb="15">
      <t>トウ</t>
    </rPh>
    <phoneticPr fontId="1"/>
  </si>
  <si>
    <t>昭和54年度</t>
    <rPh sb="0" eb="2">
      <t>ショウワ</t>
    </rPh>
    <rPh sb="4" eb="6">
      <t>ネンド</t>
    </rPh>
    <phoneticPr fontId="6"/>
  </si>
  <si>
    <t>外部有識者による点検の対象外</t>
    <rPh sb="0" eb="2">
      <t>ガイブ</t>
    </rPh>
    <rPh sb="2" eb="5">
      <t>ユウシキシャ</t>
    </rPh>
    <rPh sb="8" eb="10">
      <t>テンケン</t>
    </rPh>
    <rPh sb="11" eb="14">
      <t>タイショウガイ</t>
    </rPh>
    <phoneticPr fontId="6"/>
  </si>
  <si>
    <t>昭和48年度</t>
    <rPh sb="0" eb="2">
      <t>ショウワ</t>
    </rPh>
    <rPh sb="4" eb="6">
      <t>ネンド</t>
    </rPh>
    <phoneticPr fontId="6"/>
  </si>
  <si>
    <t>一般戦災死没者の慰霊事業経費</t>
    <rPh sb="12" eb="14">
      <t>ケイヒ</t>
    </rPh>
    <phoneticPr fontId="11"/>
  </si>
  <si>
    <t>昭和52年度</t>
    <rPh sb="0" eb="2">
      <t>ショウワ</t>
    </rPh>
    <rPh sb="4" eb="6">
      <t>ネンド</t>
    </rPh>
    <phoneticPr fontId="6"/>
  </si>
  <si>
    <t>妥当と考える。（楠　茂樹）</t>
    <rPh sb="8" eb="9">
      <t>クスノキ</t>
    </rPh>
    <rPh sb="10" eb="12">
      <t>シゲキ</t>
    </rPh>
    <phoneticPr fontId="15"/>
  </si>
  <si>
    <t>平和祈念展示等経費</t>
    <rPh sb="4" eb="6">
      <t>テンジ</t>
    </rPh>
    <rPh sb="6" eb="7">
      <t>トウ</t>
    </rPh>
    <rPh sb="7" eb="9">
      <t>ケイヒ</t>
    </rPh>
    <phoneticPr fontId="6"/>
  </si>
  <si>
    <t>平成22年度</t>
    <rPh sb="0" eb="2">
      <t>ヘイセイ</t>
    </rPh>
    <rPh sb="4" eb="6">
      <t>ネンド</t>
    </rPh>
    <phoneticPr fontId="6"/>
  </si>
  <si>
    <t>①毎年の繰越し及び31年度当初予算の大幅な増額について、その理由についての説明を追加記載。
②以下の理由から、現行の目標が適当と考える。なお、今後とも委員のご指摘も踏まえつつ、定性的な目標の設定も含め、消防団員の確保に向けた政策につき検討を進めてまいる。
消防団員数については、日本全体の人口の減少傾向、少子高齢化が進展する中で、その数も年々減少傾向にある。また、こうした状況の下で、各市町村は団員の確保に向け、困難を伴いながら、地域の実情を踏まえつつ日々取り組んでいるところである。これらの点に照らせば、地域ごとの実情を踏まえない画一的な目標とか、何らかの客観的な指標等に照らして機械的に算出した数値を目標として掲げることは、市町村の消防機関であり、地域に密着した消防団の性質等に鑑みて適当ではないと考える。
　なお、事業の実施に際しては、引き続き、実施内容や予算額の精査を行い、更なる効率化を図る。</t>
  </si>
  <si>
    <t>昭和21年度</t>
  </si>
  <si>
    <t>今後も引き続き調達の競争性の確保に努め、所見で示された取組を着実に行う。また、令和２年度予算概算要求に当たっては、政府共通PFの新環境への移行に向けた対応等のために行政不服審査裁決・答申データベース運用・保守経費を増額計上する一方、既存の経費については、過去の執行実績の反映等を行い、要求額の精査に努めた。</t>
  </si>
  <si>
    <t>（項）行政管理実施費
　（大事項）行政管理の実施に必要な経費
（項）行政評価等実施費
　（大事項）行政管理の実施に必要な経費</t>
  </si>
  <si>
    <t>①行政評価局調査について、勧告等に係るフォローアップも重要な成果指標だが、国民や地域の関係者のニーズを的確に把握し、それを踏まえて、調査テーマの選定及び調査が適切に実施されているかという点についても、成果指標を設定して、効果を検証していく必要があるのではないか。②30、31年度と予算が大幅に増額になっている理由の説明と、当該増額に対して30年度の執行率が低率になっている原因について、分析及び分析結果の記述が必要なのではないか。</t>
    <rPh sb="1" eb="3">
      <t>ギョウセイ</t>
    </rPh>
    <rPh sb="3" eb="5">
      <t>ヒョウカ</t>
    </rPh>
    <rPh sb="5" eb="6">
      <t>キョク</t>
    </rPh>
    <rPh sb="6" eb="8">
      <t>チョウサ</t>
    </rPh>
    <rPh sb="13" eb="15">
      <t>カンコク</t>
    </rPh>
    <rPh sb="15" eb="16">
      <t>トウ</t>
    </rPh>
    <rPh sb="17" eb="18">
      <t>カカ</t>
    </rPh>
    <rPh sb="27" eb="29">
      <t>ジュウヨウ</t>
    </rPh>
    <rPh sb="30" eb="32">
      <t>セイカ</t>
    </rPh>
    <rPh sb="32" eb="34">
      <t>シヒョウ</t>
    </rPh>
    <rPh sb="37" eb="39">
      <t>コクミン</t>
    </rPh>
    <rPh sb="40" eb="42">
      <t>チイキ</t>
    </rPh>
    <rPh sb="43" eb="46">
      <t>カンケイシャ</t>
    </rPh>
    <rPh sb="51" eb="53">
      <t>テキカク</t>
    </rPh>
    <rPh sb="54" eb="56">
      <t>ハアク</t>
    </rPh>
    <rPh sb="61" eb="62">
      <t>フ</t>
    </rPh>
    <rPh sb="66" eb="68">
      <t>チョウサ</t>
    </rPh>
    <rPh sb="72" eb="74">
      <t>センテイ</t>
    </rPh>
    <rPh sb="74" eb="75">
      <t>オヨ</t>
    </rPh>
    <rPh sb="76" eb="78">
      <t>チョウサ</t>
    </rPh>
    <rPh sb="79" eb="81">
      <t>テキセツ</t>
    </rPh>
    <rPh sb="82" eb="84">
      <t>ジッシ</t>
    </rPh>
    <rPh sb="93" eb="94">
      <t>テン</t>
    </rPh>
    <rPh sb="100" eb="102">
      <t>セイカ</t>
    </rPh>
    <rPh sb="102" eb="104">
      <t>シヒョウ</t>
    </rPh>
    <rPh sb="105" eb="107">
      <t>セッテイ</t>
    </rPh>
    <rPh sb="110" eb="112">
      <t>コウカ</t>
    </rPh>
    <rPh sb="113" eb="115">
      <t>ケンショウ</t>
    </rPh>
    <rPh sb="119" eb="121">
      <t>ヒツヨウ</t>
    </rPh>
    <rPh sb="137" eb="139">
      <t>ネンド</t>
    </rPh>
    <rPh sb="140" eb="142">
      <t>ヨサン</t>
    </rPh>
    <rPh sb="143" eb="145">
      <t>オオハバ</t>
    </rPh>
    <rPh sb="146" eb="148">
      <t>ゾウガク</t>
    </rPh>
    <rPh sb="154" eb="156">
      <t>リユウ</t>
    </rPh>
    <rPh sb="157" eb="159">
      <t>セツメイ</t>
    </rPh>
    <rPh sb="161" eb="163">
      <t>トウガイ</t>
    </rPh>
    <rPh sb="163" eb="165">
      <t>ゾウガク</t>
    </rPh>
    <rPh sb="166" eb="167">
      <t>タイ</t>
    </rPh>
    <rPh sb="171" eb="173">
      <t>ネンド</t>
    </rPh>
    <rPh sb="174" eb="176">
      <t>シッコウ</t>
    </rPh>
    <rPh sb="176" eb="177">
      <t>リツ</t>
    </rPh>
    <rPh sb="178" eb="180">
      <t>テイリツ</t>
    </rPh>
    <rPh sb="186" eb="188">
      <t>ゲンイン</t>
    </rPh>
    <rPh sb="193" eb="195">
      <t>ブンセキ</t>
    </rPh>
    <rPh sb="195" eb="196">
      <t>オヨ</t>
    </rPh>
    <rPh sb="197" eb="199">
      <t>ブンセキ</t>
    </rPh>
    <rPh sb="199" eb="201">
      <t>ケッカ</t>
    </rPh>
    <rPh sb="202" eb="204">
      <t>キジュツ</t>
    </rPh>
    <rPh sb="205" eb="207">
      <t>ヒツヨウ</t>
    </rPh>
    <phoneticPr fontId="2"/>
  </si>
  <si>
    <t>　調査テーマの選定に当たっては、これまでも国民や地域の関係者のニーズを踏まえるとともに、対象分野の調査実績、優先度合い、調査のタイミング及び審議会における有識者の意見等諸事項を勘案した上で、選定を行ってきたところであるが、所見を踏まえ、全国に50か所設置されている管区行政評価局、行政評価事務所、行政監視行政相談センター等のネットワークを活用した行政上の課題や、国民からの行政相談の整理・分析を進めるほか、引き続き、パブリックコメントによって国民からの意見を広く募ることにより、より的確な国民及び地域の関係者の行政に対するニーズ把握やこれを踏まえた調査テーマの選定を進めることとしたい。
　また、平成30年度及び31年度に予算が大幅に増額になっている理由について、主なものを「予算内訳」欄に記載するとともに、平成30年度の執行率が低調になっている原因の分析及び分析結果について、「事業所管部局による点検・改善」欄に記載した。
　さらに、改善の方向性及び所見で示された取組を着実に行いながら、引き続き、効率的・効果的な予算の執行に努めていく。</t>
    <rPh sb="392" eb="394">
      <t>ショカン</t>
    </rPh>
    <phoneticPr fontId="3"/>
  </si>
  <si>
    <t>「新しい日本のための優先課題推進枠」324百万円</t>
    <rPh sb="21" eb="22">
      <t>ヒャク</t>
    </rPh>
    <rPh sb="22" eb="23">
      <t>マン</t>
    </rPh>
    <rPh sb="23" eb="24">
      <t>エン</t>
    </rPh>
    <phoneticPr fontId="3"/>
  </si>
  <si>
    <t>（項）行政評価等実施費
　（大事項）行政評価等の実施に必要な経費</t>
    <rPh sb="1" eb="2">
      <t>コウ</t>
    </rPh>
    <rPh sb="14" eb="16">
      <t>ダイジ</t>
    </rPh>
    <rPh sb="16" eb="17">
      <t>コウ</t>
    </rPh>
    <rPh sb="20" eb="22">
      <t>ヒョウカ</t>
    </rPh>
    <rPh sb="22" eb="23">
      <t>トウ</t>
    </rPh>
    <phoneticPr fontId="7"/>
  </si>
  <si>
    <t>電子政府関連事業（政府情報システム基盤整備）</t>
    <rPh sb="9" eb="11">
      <t>セイフ</t>
    </rPh>
    <rPh sb="11" eb="13">
      <t>ジョウホウ</t>
    </rPh>
    <rPh sb="17" eb="19">
      <t>キバン</t>
    </rPh>
    <rPh sb="19" eb="21">
      <t>セイビ</t>
    </rPh>
    <phoneticPr fontId="5"/>
  </si>
  <si>
    <t>平成15年度</t>
    <rPh sb="0" eb="2">
      <t>ヘイセイ</t>
    </rPh>
    <rPh sb="4" eb="6">
      <t>ネンド</t>
    </rPh>
    <phoneticPr fontId="5"/>
  </si>
  <si>
    <t>平成31年度をもって事業終了。平成32年度より内閣官房情報通信技術(IT)総合戦略室にて一括要求・一括計上。</t>
    <rPh sb="0" eb="2">
      <t>ヘイセイ</t>
    </rPh>
    <rPh sb="4" eb="6">
      <t>ネンド</t>
    </rPh>
    <rPh sb="10" eb="12">
      <t>ジギョウ</t>
    </rPh>
    <rPh sb="12" eb="14">
      <t>シュウリョウ</t>
    </rPh>
    <rPh sb="15" eb="17">
      <t>ヘイセイ</t>
    </rPh>
    <rPh sb="19" eb="21">
      <t>ネンド</t>
    </rPh>
    <rPh sb="23" eb="25">
      <t>ナイカク</t>
    </rPh>
    <rPh sb="25" eb="27">
      <t>カンボウ</t>
    </rPh>
    <rPh sb="27" eb="31">
      <t>ジョウホウツウシン</t>
    </rPh>
    <rPh sb="31" eb="33">
      <t>ギジュツ</t>
    </rPh>
    <rPh sb="37" eb="39">
      <t>ソウゴウ</t>
    </rPh>
    <rPh sb="39" eb="41">
      <t>センリャク</t>
    </rPh>
    <rPh sb="41" eb="42">
      <t>シツ</t>
    </rPh>
    <rPh sb="44" eb="46">
      <t>イッカツ</t>
    </rPh>
    <rPh sb="46" eb="48">
      <t>ヨウキュウ</t>
    </rPh>
    <rPh sb="49" eb="51">
      <t>イッカツ</t>
    </rPh>
    <rPh sb="51" eb="53">
      <t>ケイジョウ</t>
    </rPh>
    <phoneticPr fontId="3"/>
  </si>
  <si>
    <t>令和元年度公開プロセス</t>
    <rPh sb="0" eb="2">
      <t>レイワ</t>
    </rPh>
    <rPh sb="2" eb="4">
      <t>ガンネン</t>
    </rPh>
    <rPh sb="4" eb="5">
      <t>ド</t>
    </rPh>
    <rPh sb="5" eb="7">
      <t>コウカイ</t>
    </rPh>
    <phoneticPr fontId="5"/>
  </si>
  <si>
    <t>１．２．システム更改や改善に当たっては、利用者の意見・ニーズを十分把握した上で、費用対効果を慎重に検討して参りたい。
３．文書管理システムについては、定性的な成果目標の「利用機関における電子決裁件数の増に対応」する中で、利便性の向上にも十分留意することといたしたい。法令検索等システムについては、引き続き記載を検討して参りたい。
４．公開プロセスで回答した今後の取り組みは確実に実施して参りたい。
平成31年度をもって事業終了。平成32年度より内閣官房情報通信技術(IT)総合戦略室にて一括要求・一括計上。</t>
  </si>
  <si>
    <t>補正予算額対応事業が繰り越されたとするなら、なぜ補正を組む必要があったのか、資源配分の効率の観点から説明がほしい。</t>
    <rPh sb="0" eb="2">
      <t>ホセイ</t>
    </rPh>
    <rPh sb="2" eb="4">
      <t>ヨサン</t>
    </rPh>
    <rPh sb="4" eb="5">
      <t>ガク</t>
    </rPh>
    <rPh sb="5" eb="7">
      <t>タイオウ</t>
    </rPh>
    <rPh sb="7" eb="9">
      <t>ジギョウ</t>
    </rPh>
    <rPh sb="10" eb="11">
      <t>ク</t>
    </rPh>
    <rPh sb="12" eb="13">
      <t>コ</t>
    </rPh>
    <rPh sb="24" eb="26">
      <t>ホセイ</t>
    </rPh>
    <rPh sb="27" eb="28">
      <t>ク</t>
    </rPh>
    <rPh sb="29" eb="31">
      <t>ヒツヨウ</t>
    </rPh>
    <rPh sb="38" eb="40">
      <t>シゲン</t>
    </rPh>
    <rPh sb="40" eb="42">
      <t>ハイブン</t>
    </rPh>
    <rPh sb="43" eb="45">
      <t>コウリツ</t>
    </rPh>
    <rPh sb="46" eb="48">
      <t>カンテン</t>
    </rPh>
    <rPh sb="50" eb="52">
      <t>セツメイ</t>
    </rPh>
    <phoneticPr fontId="14"/>
  </si>
  <si>
    <t>調達に関しては複数の見積による精査、旅費についてはパック商品の利用推進、既存の経費については過去の執行実績の反映等を行っている。
　また、統計専任職員配置費については、毎年度実施する委託費の監査の中で、事務費などに係る委託費の執行について不要不急の執行やコスト削減の余地がないか確認し、改善の必要があれば指導することとしている。
　なお、毎年４月に当室が都道府県担当を集めて開催する「都道府県庶務担当補佐会議」等の場で、前年度や過去に監査で確認した事例を示しつつ、適正な執行を要請している。</t>
  </si>
  <si>
    <t>「新しい日本のための優先課題推進枠」1,169百万円</t>
  </si>
  <si>
    <t>引き続き適正な予算執行に努める。なお、「平成の合併」検証会議関係の経費を削減することにより、約４００万円を減額して概算要求したところ。</t>
  </si>
  <si>
    <t>地方議会の活性化に資する事業に不断に取り組む必要があることから、広く一般に情報発信する方策等より効果的な手法を検討しつつ、引き続き適正な予算執行に努める。なお、次年度予算要求においては、直近の執行実績等も踏まえ、雑役務費の見直し等により約１００万円を減額して概算要求したところ。</t>
  </si>
  <si>
    <t>終了予定なし</t>
    <rPh sb="0" eb="2">
      <t>シュウリョウ</t>
    </rPh>
    <rPh sb="2" eb="4">
      <t>ヨテイ</t>
    </rPh>
    <phoneticPr fontId="4"/>
  </si>
  <si>
    <t>外部有識者による点検の対象外</t>
    <rPh sb="0" eb="2">
      <t>ガイブ</t>
    </rPh>
    <rPh sb="2" eb="5">
      <t>ユウシキシャ</t>
    </rPh>
    <rPh sb="8" eb="10">
      <t>テンケン</t>
    </rPh>
    <rPh sb="11" eb="14">
      <t>タイショウガイ</t>
    </rPh>
    <phoneticPr fontId="4"/>
  </si>
  <si>
    <t>更なる経費の効率化を図り、適正な予算執行に努めること。</t>
    <rPh sb="0" eb="1">
      <t>サラ</t>
    </rPh>
    <rPh sb="3" eb="5">
      <t>ケイヒ</t>
    </rPh>
    <rPh sb="6" eb="9">
      <t>コウリツカ</t>
    </rPh>
    <rPh sb="10" eb="11">
      <t>ハカ</t>
    </rPh>
    <rPh sb="13" eb="15">
      <t>テキセイ</t>
    </rPh>
    <rPh sb="16" eb="18">
      <t>ヨサン</t>
    </rPh>
    <rPh sb="18" eb="20">
      <t>シッコウ</t>
    </rPh>
    <rPh sb="21" eb="22">
      <t>ツト</t>
    </rPh>
    <phoneticPr fontId="4"/>
  </si>
  <si>
    <t>引き続き適正な予算執行に努める。</t>
    <rPh sb="0" eb="1">
      <t>ヒ</t>
    </rPh>
    <rPh sb="2" eb="3">
      <t>ツヅ</t>
    </rPh>
    <rPh sb="4" eb="6">
      <t>テキセイ</t>
    </rPh>
    <rPh sb="7" eb="9">
      <t>ヨサン</t>
    </rPh>
    <rPh sb="9" eb="11">
      <t>シッコウ</t>
    </rPh>
    <rPh sb="12" eb="13">
      <t>ツト</t>
    </rPh>
    <phoneticPr fontId="4"/>
  </si>
  <si>
    <t>自治行政局</t>
    <rPh sb="0" eb="2">
      <t>ジチ</t>
    </rPh>
    <rPh sb="2" eb="4">
      <t>ギョウセイ</t>
    </rPh>
    <rPh sb="4" eb="5">
      <t>キョク</t>
    </rPh>
    <phoneticPr fontId="4"/>
  </si>
  <si>
    <t>平成24年度</t>
    <rPh sb="0" eb="2">
      <t>ヘイセイ</t>
    </rPh>
    <rPh sb="4" eb="6">
      <t>ネンド</t>
    </rPh>
    <phoneticPr fontId="4"/>
  </si>
  <si>
    <t>平成25年度</t>
    <rPh sb="0" eb="2">
      <t>ヘイセイ</t>
    </rPh>
    <rPh sb="4" eb="6">
      <t>ネンド</t>
    </rPh>
    <phoneticPr fontId="4"/>
  </si>
  <si>
    <t>平成31年度</t>
    <rPh sb="0" eb="2">
      <t>ヘイセイ</t>
    </rPh>
    <rPh sb="4" eb="6">
      <t>ネンド</t>
    </rPh>
    <phoneticPr fontId="4"/>
  </si>
  <si>
    <t>令和元年度で事業終了予定。</t>
    <rPh sb="0" eb="2">
      <t>レイワ</t>
    </rPh>
    <rPh sb="2" eb="5">
      <t>ガンネンド</t>
    </rPh>
    <rPh sb="6" eb="8">
      <t>ジギョウ</t>
    </rPh>
    <rPh sb="8" eb="10">
      <t>シュウリョウ</t>
    </rPh>
    <rPh sb="10" eb="12">
      <t>ヨテイ</t>
    </rPh>
    <phoneticPr fontId="4"/>
  </si>
  <si>
    <t>平成30年度</t>
    <rPh sb="0" eb="2">
      <t>ヘイセイ</t>
    </rPh>
    <rPh sb="4" eb="6">
      <t>ネンド</t>
    </rPh>
    <phoneticPr fontId="4"/>
  </si>
  <si>
    <t>自治財政局</t>
    <rPh sb="0" eb="2">
      <t>ジチ</t>
    </rPh>
    <rPh sb="2" eb="5">
      <t>ザイセイキョク</t>
    </rPh>
    <phoneticPr fontId="4"/>
  </si>
  <si>
    <t>昭和25年度</t>
    <rPh sb="0" eb="2">
      <t>ショウワ</t>
    </rPh>
    <rPh sb="4" eb="6">
      <t>ネンド</t>
    </rPh>
    <phoneticPr fontId="4"/>
  </si>
  <si>
    <t>自治税務局</t>
    <rPh sb="0" eb="2">
      <t>ジチ</t>
    </rPh>
    <rPh sb="2" eb="5">
      <t>ゼイムキョク</t>
    </rPh>
    <phoneticPr fontId="4"/>
  </si>
  <si>
    <t>（項）地方税制度整備費
　（大事項）地方税制度の整備に必要な経費</t>
    <rPh sb="1" eb="2">
      <t>コウ</t>
    </rPh>
    <rPh sb="3" eb="6">
      <t>チホウゼイ</t>
    </rPh>
    <rPh sb="6" eb="8">
      <t>セイド</t>
    </rPh>
    <rPh sb="8" eb="11">
      <t>セイビヒ</t>
    </rPh>
    <rPh sb="14" eb="16">
      <t>ダイジ</t>
    </rPh>
    <rPh sb="16" eb="17">
      <t>コウ</t>
    </rPh>
    <rPh sb="18" eb="21">
      <t>チホウゼイ</t>
    </rPh>
    <rPh sb="21" eb="23">
      <t>セイド</t>
    </rPh>
    <rPh sb="24" eb="26">
      <t>セイビ</t>
    </rPh>
    <rPh sb="27" eb="29">
      <t>ヒツヨウ</t>
    </rPh>
    <rPh sb="30" eb="32">
      <t>ケイヒ</t>
    </rPh>
    <phoneticPr fontId="4"/>
  </si>
  <si>
    <t>選挙制度等の整備に必要な経費
（参加・実践等を通じた政治意識向上に要する経費除く。）</t>
    <rPh sb="16" eb="18">
      <t>サンカ</t>
    </rPh>
    <rPh sb="17" eb="18">
      <t>スイサン</t>
    </rPh>
    <phoneticPr fontId="4"/>
  </si>
  <si>
    <t>（項）選挙制度等整備費
　（大事項）選挙制度等の整備に必要な経費</t>
    <rPh sb="1" eb="2">
      <t>コウ</t>
    </rPh>
    <rPh sb="3" eb="5">
      <t>センキョ</t>
    </rPh>
    <rPh sb="5" eb="8">
      <t>セイドナド</t>
    </rPh>
    <rPh sb="8" eb="11">
      <t>セイビヒ</t>
    </rPh>
    <rPh sb="10" eb="11">
      <t>ヒ</t>
    </rPh>
    <rPh sb="14" eb="16">
      <t>ダイジ</t>
    </rPh>
    <rPh sb="16" eb="17">
      <t>コウ</t>
    </rPh>
    <rPh sb="18" eb="20">
      <t>センキョ</t>
    </rPh>
    <rPh sb="20" eb="22">
      <t>セイド</t>
    </rPh>
    <rPh sb="22" eb="23">
      <t>トウ</t>
    </rPh>
    <rPh sb="24" eb="26">
      <t>セイビ</t>
    </rPh>
    <rPh sb="27" eb="29">
      <t>ヒツヨウ</t>
    </rPh>
    <rPh sb="30" eb="32">
      <t>ケイヒ</t>
    </rPh>
    <phoneticPr fontId="4"/>
  </si>
  <si>
    <t>参加・実践等を通じた政治意識向上に要する経費</t>
    <rPh sb="0" eb="2">
      <t>サンカ</t>
    </rPh>
    <rPh sb="3" eb="5">
      <t>ジッセン</t>
    </rPh>
    <rPh sb="5" eb="6">
      <t>トウ</t>
    </rPh>
    <rPh sb="7" eb="8">
      <t>ツウ</t>
    </rPh>
    <rPh sb="10" eb="12">
      <t>セイジ</t>
    </rPh>
    <rPh sb="12" eb="14">
      <t>イシキ</t>
    </rPh>
    <rPh sb="14" eb="16">
      <t>コウジョウ</t>
    </rPh>
    <rPh sb="17" eb="18">
      <t>ヨウ</t>
    </rPh>
    <rPh sb="20" eb="22">
      <t>ケイヒ</t>
    </rPh>
    <phoneticPr fontId="4"/>
  </si>
  <si>
    <t>昭和32年度</t>
    <rPh sb="0" eb="2">
      <t>ショウワ</t>
    </rPh>
    <rPh sb="4" eb="6">
      <t>ネンド</t>
    </rPh>
    <phoneticPr fontId="4"/>
  </si>
  <si>
    <t>（項）選挙制度等整備費
　（大事項）選挙制度等の整備に必要な経費
　（大事項）選挙権年齢引下げに伴う新たに有権者となる主権者等への教育等及び選挙人名簿システムの改修に必要な経費</t>
    <rPh sb="1" eb="2">
      <t>コウ</t>
    </rPh>
    <rPh sb="3" eb="5">
      <t>センキョ</t>
    </rPh>
    <rPh sb="5" eb="8">
      <t>セイドナド</t>
    </rPh>
    <rPh sb="8" eb="11">
      <t>セイビヒ</t>
    </rPh>
    <rPh sb="10" eb="11">
      <t>ヒ</t>
    </rPh>
    <rPh sb="14" eb="16">
      <t>ダイジ</t>
    </rPh>
    <rPh sb="16" eb="17">
      <t>コウ</t>
    </rPh>
    <rPh sb="18" eb="20">
      <t>センキョ</t>
    </rPh>
    <rPh sb="20" eb="22">
      <t>セイド</t>
    </rPh>
    <rPh sb="22" eb="23">
      <t>トウ</t>
    </rPh>
    <rPh sb="24" eb="26">
      <t>セイビ</t>
    </rPh>
    <rPh sb="27" eb="29">
      <t>ヒツヨウ</t>
    </rPh>
    <rPh sb="30" eb="32">
      <t>ケイヒ</t>
    </rPh>
    <rPh sb="35" eb="36">
      <t>ダイ</t>
    </rPh>
    <rPh sb="36" eb="38">
      <t>ジコウ</t>
    </rPh>
    <rPh sb="39" eb="42">
      <t>センキョケン</t>
    </rPh>
    <rPh sb="42" eb="44">
      <t>ネンレイ</t>
    </rPh>
    <rPh sb="44" eb="46">
      <t>ヒキサ</t>
    </rPh>
    <rPh sb="48" eb="49">
      <t>トモナ</t>
    </rPh>
    <rPh sb="50" eb="51">
      <t>アラ</t>
    </rPh>
    <rPh sb="53" eb="56">
      <t>ユウケンシャ</t>
    </rPh>
    <rPh sb="59" eb="62">
      <t>シュケンシャ</t>
    </rPh>
    <rPh sb="62" eb="63">
      <t>トウ</t>
    </rPh>
    <rPh sb="65" eb="67">
      <t>キョウイク</t>
    </rPh>
    <rPh sb="67" eb="68">
      <t>トウ</t>
    </rPh>
    <rPh sb="68" eb="69">
      <t>オヨ</t>
    </rPh>
    <rPh sb="70" eb="72">
      <t>センキョ</t>
    </rPh>
    <rPh sb="72" eb="73">
      <t>ニン</t>
    </rPh>
    <rPh sb="73" eb="75">
      <t>メイボ</t>
    </rPh>
    <rPh sb="80" eb="82">
      <t>カイシュウ</t>
    </rPh>
    <rPh sb="83" eb="85">
      <t>ヒツヨウ</t>
    </rPh>
    <rPh sb="86" eb="88">
      <t>ケイヒ</t>
    </rPh>
    <phoneticPr fontId="4"/>
  </si>
  <si>
    <t>マイナンバーカードの選挙事務への活用等に関する調査研究事業・政見放送手話通訳士研修会の事務委託事業</t>
    <rPh sb="10" eb="12">
      <t>センキョ</t>
    </rPh>
    <rPh sb="12" eb="14">
      <t>ジム</t>
    </rPh>
    <rPh sb="16" eb="18">
      <t>カツヨウ</t>
    </rPh>
    <rPh sb="18" eb="19">
      <t>トウ</t>
    </rPh>
    <rPh sb="20" eb="21">
      <t>カン</t>
    </rPh>
    <rPh sb="23" eb="25">
      <t>チョウサ</t>
    </rPh>
    <rPh sb="25" eb="27">
      <t>ケンキュウ</t>
    </rPh>
    <rPh sb="27" eb="29">
      <t>ジギョウ</t>
    </rPh>
    <rPh sb="30" eb="32">
      <t>セイケン</t>
    </rPh>
    <rPh sb="32" eb="34">
      <t>ホウソウ</t>
    </rPh>
    <rPh sb="34" eb="36">
      <t>シュワ</t>
    </rPh>
    <rPh sb="36" eb="39">
      <t>ツウヤクシ</t>
    </rPh>
    <rPh sb="39" eb="42">
      <t>ケンシュウカイ</t>
    </rPh>
    <rPh sb="43" eb="45">
      <t>ジム</t>
    </rPh>
    <rPh sb="45" eb="47">
      <t>イタク</t>
    </rPh>
    <rPh sb="47" eb="49">
      <t>ジギョウ</t>
    </rPh>
    <phoneticPr fontId="4"/>
  </si>
  <si>
    <t>平成29年度</t>
    <rPh sb="0" eb="2">
      <t>ヘイセイ</t>
    </rPh>
    <rPh sb="4" eb="6">
      <t>ネンド</t>
    </rPh>
    <phoneticPr fontId="3"/>
  </si>
  <si>
    <t>平成30年度で事業終了。</t>
    <rPh sb="0" eb="2">
      <t>ヘイセイ</t>
    </rPh>
    <rPh sb="4" eb="6">
      <t>ネンド</t>
    </rPh>
    <rPh sb="7" eb="9">
      <t>ジギョウ</t>
    </rPh>
    <rPh sb="9" eb="11">
      <t>シュウリョウ</t>
    </rPh>
    <phoneticPr fontId="4"/>
  </si>
  <si>
    <t>平成15年度</t>
    <rPh sb="0" eb="2">
      <t>ヘイセイ</t>
    </rPh>
    <rPh sb="4" eb="6">
      <t>ネンド</t>
    </rPh>
    <phoneticPr fontId="4"/>
  </si>
  <si>
    <t>（項）電子政府・電子自治体推進費
　（大事項）電子政府・電子自治体の推進に必要な経費</t>
    <rPh sb="1" eb="2">
      <t>コウ</t>
    </rPh>
    <rPh sb="3" eb="5">
      <t>デンシ</t>
    </rPh>
    <rPh sb="5" eb="7">
      <t>セイフ</t>
    </rPh>
    <rPh sb="8" eb="10">
      <t>デンシ</t>
    </rPh>
    <rPh sb="10" eb="13">
      <t>ジチタイ</t>
    </rPh>
    <rPh sb="13" eb="15">
      <t>スイシン</t>
    </rPh>
    <rPh sb="15" eb="16">
      <t>ヒ</t>
    </rPh>
    <rPh sb="19" eb="21">
      <t>ダイジ</t>
    </rPh>
    <rPh sb="21" eb="22">
      <t>コウ</t>
    </rPh>
    <rPh sb="23" eb="25">
      <t>デンシ</t>
    </rPh>
    <rPh sb="25" eb="27">
      <t>セイフ</t>
    </rPh>
    <rPh sb="28" eb="30">
      <t>デンシ</t>
    </rPh>
    <rPh sb="30" eb="33">
      <t>ジチタイ</t>
    </rPh>
    <rPh sb="34" eb="36">
      <t>スイシン</t>
    </rPh>
    <rPh sb="37" eb="39">
      <t>ヒツヨウ</t>
    </rPh>
    <rPh sb="40" eb="42">
      <t>ケイヒ</t>
    </rPh>
    <phoneticPr fontId="4"/>
  </si>
  <si>
    <t>地方行税政統計等・災害時等における情報通信メディアの活用に要する経費</t>
    <rPh sb="0" eb="2">
      <t>チホウ</t>
    </rPh>
    <rPh sb="2" eb="3">
      <t>ギョウ</t>
    </rPh>
    <rPh sb="3" eb="5">
      <t>ゼイセイ</t>
    </rPh>
    <rPh sb="5" eb="7">
      <t>トウケイ</t>
    </rPh>
    <rPh sb="7" eb="8">
      <t>トウ</t>
    </rPh>
    <rPh sb="9" eb="11">
      <t>サイガイ</t>
    </rPh>
    <rPh sb="11" eb="12">
      <t>ジ</t>
    </rPh>
    <rPh sb="12" eb="13">
      <t>トウ</t>
    </rPh>
    <rPh sb="17" eb="19">
      <t>ジョウホウ</t>
    </rPh>
    <rPh sb="19" eb="21">
      <t>ツウシン</t>
    </rPh>
    <rPh sb="26" eb="28">
      <t>カツヨウ</t>
    </rPh>
    <rPh sb="29" eb="30">
      <t>ヨウ</t>
    </rPh>
    <rPh sb="32" eb="34">
      <t>ケイヒ</t>
    </rPh>
    <phoneticPr fontId="4"/>
  </si>
  <si>
    <t>平成23年度</t>
    <rPh sb="0" eb="2">
      <t>ヘイセイ</t>
    </rPh>
    <rPh sb="4" eb="6">
      <t>ネンド</t>
    </rPh>
    <phoneticPr fontId="4"/>
  </si>
  <si>
    <t>平成14年度</t>
    <rPh sb="0" eb="2">
      <t>ヘイセイ</t>
    </rPh>
    <rPh sb="4" eb="6">
      <t>ネンド</t>
    </rPh>
    <phoneticPr fontId="4"/>
  </si>
  <si>
    <t>平成16年度</t>
    <rPh sb="0" eb="2">
      <t>ヘイセイ</t>
    </rPh>
    <rPh sb="4" eb="6">
      <t>ネンド</t>
    </rPh>
    <phoneticPr fontId="4"/>
  </si>
  <si>
    <t>地方財政決算情報管理システム等運営経費</t>
    <rPh sb="0" eb="2">
      <t>チホウ</t>
    </rPh>
    <rPh sb="2" eb="4">
      <t>ザイセイ</t>
    </rPh>
    <rPh sb="4" eb="6">
      <t>ケッサン</t>
    </rPh>
    <rPh sb="6" eb="8">
      <t>ジョウホウ</t>
    </rPh>
    <rPh sb="8" eb="10">
      <t>カンリ</t>
    </rPh>
    <rPh sb="14" eb="15">
      <t>トウ</t>
    </rPh>
    <rPh sb="15" eb="17">
      <t>ウンエイ</t>
    </rPh>
    <rPh sb="17" eb="19">
      <t>ケイヒ</t>
    </rPh>
    <phoneticPr fontId="4"/>
  </si>
  <si>
    <t>平成13年度</t>
    <rPh sb="0" eb="2">
      <t>ヘイセイ</t>
    </rPh>
    <rPh sb="4" eb="6">
      <t>ネンド</t>
    </rPh>
    <phoneticPr fontId="4"/>
  </si>
  <si>
    <t>引き続き適正な予算執行に努めながら、事業目的の達成を図っていきたい。
契約手法については、システムの運用に支障がでないことを前提に、適切な契約手法の検討を行ってまいりたい。</t>
    <rPh sb="0" eb="1">
      <t>ヒ</t>
    </rPh>
    <rPh sb="2" eb="3">
      <t>ツヅ</t>
    </rPh>
    <rPh sb="4" eb="6">
      <t>テキセイ</t>
    </rPh>
    <rPh sb="7" eb="9">
      <t>ヨサン</t>
    </rPh>
    <rPh sb="9" eb="11">
      <t>シッコウ</t>
    </rPh>
    <rPh sb="12" eb="13">
      <t>ツト</t>
    </rPh>
    <rPh sb="18" eb="20">
      <t>ジギョウ</t>
    </rPh>
    <rPh sb="20" eb="22">
      <t>モクテキ</t>
    </rPh>
    <rPh sb="23" eb="25">
      <t>タッセイ</t>
    </rPh>
    <rPh sb="26" eb="27">
      <t>ハカ</t>
    </rPh>
    <rPh sb="35" eb="37">
      <t>ケイヤク</t>
    </rPh>
    <rPh sb="37" eb="39">
      <t>シュホウ</t>
    </rPh>
    <rPh sb="50" eb="52">
      <t>ウンヨウ</t>
    </rPh>
    <rPh sb="53" eb="55">
      <t>シショウ</t>
    </rPh>
    <rPh sb="62" eb="64">
      <t>ゼンテイ</t>
    </rPh>
    <rPh sb="66" eb="68">
      <t>テキセツ</t>
    </rPh>
    <rPh sb="69" eb="71">
      <t>ケイヤク</t>
    </rPh>
    <rPh sb="71" eb="73">
      <t>シュホウ</t>
    </rPh>
    <rPh sb="74" eb="76">
      <t>ケントウ</t>
    </rPh>
    <rPh sb="77" eb="78">
      <t>オコナ</t>
    </rPh>
    <phoneticPr fontId="3"/>
  </si>
  <si>
    <t>（項）電子政府・電子自治体推進費
　（大事項）電子政府・電子自治体の推進に必要な経費</t>
    <rPh sb="1" eb="2">
      <t>コウ</t>
    </rPh>
    <rPh sb="3" eb="5">
      <t>デンシ</t>
    </rPh>
    <rPh sb="5" eb="7">
      <t>セイフ</t>
    </rPh>
    <rPh sb="8" eb="10">
      <t>デンシ</t>
    </rPh>
    <rPh sb="10" eb="13">
      <t>ジチタイ</t>
    </rPh>
    <rPh sb="13" eb="16">
      <t>スイシンヒ</t>
    </rPh>
    <rPh sb="19" eb="21">
      <t>ダイジ</t>
    </rPh>
    <rPh sb="21" eb="22">
      <t>コウ</t>
    </rPh>
    <rPh sb="23" eb="25">
      <t>デンシ</t>
    </rPh>
    <rPh sb="25" eb="27">
      <t>セイフ</t>
    </rPh>
    <rPh sb="28" eb="30">
      <t>デンシ</t>
    </rPh>
    <rPh sb="30" eb="33">
      <t>ジチタイ</t>
    </rPh>
    <rPh sb="34" eb="36">
      <t>スイシン</t>
    </rPh>
    <rPh sb="37" eb="39">
      <t>ヒツヨウ</t>
    </rPh>
    <rPh sb="40" eb="42">
      <t>ケイヒ</t>
    </rPh>
    <phoneticPr fontId="4"/>
  </si>
  <si>
    <t>自治体クラウドの取組の加速に向けた調査研究等</t>
    <rPh sb="0" eb="3">
      <t>ジチタイ</t>
    </rPh>
    <rPh sb="8" eb="10">
      <t>トリクミ</t>
    </rPh>
    <rPh sb="11" eb="13">
      <t>カソク</t>
    </rPh>
    <rPh sb="14" eb="15">
      <t>ム</t>
    </rPh>
    <rPh sb="17" eb="19">
      <t>チョウサ</t>
    </rPh>
    <rPh sb="19" eb="21">
      <t>ケンキュウ</t>
    </rPh>
    <rPh sb="21" eb="22">
      <t>トウ</t>
    </rPh>
    <phoneticPr fontId="4"/>
  </si>
  <si>
    <t>社会保障・税番号制度の導入及び利活用の検討に要する経費（個人番号カードの普及・利活用に要する経費）</t>
    <rPh sb="0" eb="2">
      <t>シャカイ</t>
    </rPh>
    <rPh sb="2" eb="4">
      <t>ホショウ</t>
    </rPh>
    <rPh sb="5" eb="6">
      <t>ゼイ</t>
    </rPh>
    <rPh sb="6" eb="8">
      <t>バンゴウ</t>
    </rPh>
    <rPh sb="8" eb="10">
      <t>セイド</t>
    </rPh>
    <rPh sb="11" eb="13">
      <t>ドウニュウ</t>
    </rPh>
    <rPh sb="13" eb="14">
      <t>オヨ</t>
    </rPh>
    <rPh sb="15" eb="18">
      <t>リカツヨウ</t>
    </rPh>
    <rPh sb="19" eb="21">
      <t>ケントウ</t>
    </rPh>
    <rPh sb="22" eb="23">
      <t>ヨウ</t>
    </rPh>
    <rPh sb="25" eb="27">
      <t>ケイヒ</t>
    </rPh>
    <rPh sb="28" eb="30">
      <t>コジン</t>
    </rPh>
    <rPh sb="30" eb="32">
      <t>バンゴウ</t>
    </rPh>
    <rPh sb="36" eb="38">
      <t>フキュウ</t>
    </rPh>
    <rPh sb="39" eb="42">
      <t>リカツヨウ</t>
    </rPh>
    <rPh sb="43" eb="44">
      <t>ヨウ</t>
    </rPh>
    <rPh sb="46" eb="48">
      <t>ケイヒ</t>
    </rPh>
    <phoneticPr fontId="4"/>
  </si>
  <si>
    <t>28年度以降の年度執行率に波がある。当初の予算要求のありかたに無駄がないのか、説明がほしい。</t>
    <rPh sb="2" eb="4">
      <t>ネンド</t>
    </rPh>
    <rPh sb="4" eb="6">
      <t>イコウ</t>
    </rPh>
    <rPh sb="7" eb="9">
      <t>ネンド</t>
    </rPh>
    <rPh sb="9" eb="11">
      <t>シッコウ</t>
    </rPh>
    <rPh sb="11" eb="12">
      <t>リツ</t>
    </rPh>
    <rPh sb="13" eb="14">
      <t>ナミ</t>
    </rPh>
    <rPh sb="18" eb="20">
      <t>トウショ</t>
    </rPh>
    <rPh sb="21" eb="23">
      <t>ヨサン</t>
    </rPh>
    <rPh sb="23" eb="25">
      <t>ヨウキュウ</t>
    </rPh>
    <rPh sb="31" eb="33">
      <t>ムダ</t>
    </rPh>
    <rPh sb="39" eb="41">
      <t>セツメイ</t>
    </rPh>
    <phoneticPr fontId="13"/>
  </si>
  <si>
    <t>番号制度の実施に必要なシステム整備等事業</t>
    <rPh sb="0" eb="2">
      <t>バンゴウ</t>
    </rPh>
    <rPh sb="2" eb="4">
      <t>セイド</t>
    </rPh>
    <rPh sb="5" eb="7">
      <t>ジッシ</t>
    </rPh>
    <rPh sb="8" eb="10">
      <t>ヒツヨウ</t>
    </rPh>
    <rPh sb="15" eb="18">
      <t>セイビナド</t>
    </rPh>
    <rPh sb="18" eb="20">
      <t>ジギョウ</t>
    </rPh>
    <phoneticPr fontId="4"/>
  </si>
  <si>
    <t>引き続き適正な予算執行に努める。なお、情報提供ネットワークシステムに要する経費については、平成32年度予算から内閣官房情報通信技術（IT）総合戦略室にて一括要求・一括計上。</t>
    <rPh sb="0" eb="1">
      <t>ヒ</t>
    </rPh>
    <rPh sb="2" eb="3">
      <t>ツヅ</t>
    </rPh>
    <rPh sb="4" eb="6">
      <t>テキセイ</t>
    </rPh>
    <rPh sb="7" eb="9">
      <t>ヨサン</t>
    </rPh>
    <rPh sb="9" eb="11">
      <t>シッコウ</t>
    </rPh>
    <rPh sb="12" eb="13">
      <t>ツト</t>
    </rPh>
    <rPh sb="19" eb="23">
      <t>ジョウホウテイキョウ</t>
    </rPh>
    <rPh sb="34" eb="35">
      <t>ヨウ</t>
    </rPh>
    <rPh sb="37" eb="39">
      <t>ケイヒ</t>
    </rPh>
    <phoneticPr fontId="4"/>
  </si>
  <si>
    <t>大臣官房個人番号企画室</t>
    <rPh sb="0" eb="2">
      <t>ダイジン</t>
    </rPh>
    <rPh sb="2" eb="4">
      <t>カンボウ</t>
    </rPh>
    <rPh sb="4" eb="6">
      <t>コジン</t>
    </rPh>
    <rPh sb="6" eb="8">
      <t>バンゴウ</t>
    </rPh>
    <rPh sb="8" eb="11">
      <t>キカクシツ</t>
    </rPh>
    <phoneticPr fontId="4"/>
  </si>
  <si>
    <t>Aの支出全体について、入札者数が少ない。その理由の説明がほしい。</t>
    <rPh sb="2" eb="4">
      <t>シシュツ</t>
    </rPh>
    <rPh sb="4" eb="6">
      <t>ゼンタイ</t>
    </rPh>
    <rPh sb="11" eb="13">
      <t>ニュウサツ</t>
    </rPh>
    <rPh sb="13" eb="14">
      <t>シャ</t>
    </rPh>
    <rPh sb="14" eb="15">
      <t>スウ</t>
    </rPh>
    <rPh sb="16" eb="17">
      <t>スク</t>
    </rPh>
    <rPh sb="22" eb="24">
      <t>リユウ</t>
    </rPh>
    <rPh sb="25" eb="27">
      <t>セツメイ</t>
    </rPh>
    <phoneticPr fontId="13"/>
  </si>
  <si>
    <t>女性活躍等に対応したマイナンバーカード等の記載事項の充実等に必要な経費</t>
    <rPh sb="0" eb="2">
      <t>ジョセイ</t>
    </rPh>
    <rPh sb="2" eb="4">
      <t>カツヤク</t>
    </rPh>
    <rPh sb="4" eb="5">
      <t>トウ</t>
    </rPh>
    <rPh sb="6" eb="8">
      <t>タイオウ</t>
    </rPh>
    <rPh sb="19" eb="20">
      <t>トウ</t>
    </rPh>
    <rPh sb="21" eb="23">
      <t>キサイ</t>
    </rPh>
    <rPh sb="23" eb="25">
      <t>ジコウ</t>
    </rPh>
    <rPh sb="26" eb="28">
      <t>ジュウジツ</t>
    </rPh>
    <rPh sb="28" eb="29">
      <t>トウ</t>
    </rPh>
    <rPh sb="30" eb="32">
      <t>ヒツヨウ</t>
    </rPh>
    <rPh sb="33" eb="35">
      <t>ケイヒ</t>
    </rPh>
    <phoneticPr fontId="2"/>
  </si>
  <si>
    <t>平成28年度</t>
    <rPh sb="0" eb="2">
      <t>ヘイセイ</t>
    </rPh>
    <rPh sb="4" eb="6">
      <t>ネンド</t>
    </rPh>
    <phoneticPr fontId="2"/>
  </si>
  <si>
    <t>平成31年度</t>
    <rPh sb="0" eb="2">
      <t>ヘイセイ</t>
    </rPh>
    <rPh sb="4" eb="6">
      <t>ネンド</t>
    </rPh>
    <phoneticPr fontId="2"/>
  </si>
  <si>
    <t>Aの支出リストにおいては、具体的な自治体名を記載すべきではないか。</t>
    <rPh sb="2" eb="4">
      <t>シシュツ</t>
    </rPh>
    <rPh sb="13" eb="16">
      <t>グタイテキ</t>
    </rPh>
    <rPh sb="17" eb="20">
      <t>ジチタイ</t>
    </rPh>
    <rPh sb="20" eb="21">
      <t>メイ</t>
    </rPh>
    <rPh sb="22" eb="24">
      <t>キサイ</t>
    </rPh>
    <phoneticPr fontId="13"/>
  </si>
  <si>
    <t>自治行政局</t>
    <rPh sb="0" eb="2">
      <t>ジチ</t>
    </rPh>
    <rPh sb="2" eb="4">
      <t>ギョウセイ</t>
    </rPh>
    <rPh sb="4" eb="5">
      <t>キョク</t>
    </rPh>
    <phoneticPr fontId="2"/>
  </si>
  <si>
    <t>一般会計</t>
    <rPh sb="0" eb="2">
      <t>イッパン</t>
    </rPh>
    <rPh sb="2" eb="4">
      <t>カイケイ</t>
    </rPh>
    <phoneticPr fontId="2"/>
  </si>
  <si>
    <t>（項）電子政府・電子自治体推進費
　（大事項）電子政府・電子自治体の推進に必要な経費</t>
    <rPh sb="1" eb="2">
      <t>コウ</t>
    </rPh>
    <rPh sb="3" eb="5">
      <t>デンシ</t>
    </rPh>
    <rPh sb="5" eb="7">
      <t>セイフ</t>
    </rPh>
    <rPh sb="8" eb="10">
      <t>デンシ</t>
    </rPh>
    <rPh sb="10" eb="13">
      <t>ジチタイ</t>
    </rPh>
    <rPh sb="13" eb="15">
      <t>スイシン</t>
    </rPh>
    <rPh sb="15" eb="16">
      <t>ヒ</t>
    </rPh>
    <rPh sb="19" eb="21">
      <t>ダイジ</t>
    </rPh>
    <rPh sb="21" eb="22">
      <t>コウ</t>
    </rPh>
    <rPh sb="23" eb="25">
      <t>デンシ</t>
    </rPh>
    <rPh sb="25" eb="27">
      <t>セイフ</t>
    </rPh>
    <rPh sb="28" eb="30">
      <t>デンシ</t>
    </rPh>
    <rPh sb="30" eb="33">
      <t>ジチタイ</t>
    </rPh>
    <rPh sb="34" eb="36">
      <t>スイシン</t>
    </rPh>
    <rPh sb="37" eb="39">
      <t>ヒツヨウ</t>
    </rPh>
    <rPh sb="40" eb="42">
      <t>ケイヒ</t>
    </rPh>
    <phoneticPr fontId="2"/>
  </si>
  <si>
    <t>自治体情報セキュリティ強化対策事業</t>
    <rPh sb="0" eb="3">
      <t>ジチタイ</t>
    </rPh>
    <rPh sb="3" eb="5">
      <t>ジョウホウ</t>
    </rPh>
    <rPh sb="11" eb="13">
      <t>キョウカ</t>
    </rPh>
    <rPh sb="13" eb="15">
      <t>タイサク</t>
    </rPh>
    <rPh sb="15" eb="17">
      <t>ジギョウ</t>
    </rPh>
    <phoneticPr fontId="4"/>
  </si>
  <si>
    <t>社会保障・税番号制度システム開発等委託費
（電子証明書のスマートフォンへの格納に要する経費）</t>
    <rPh sb="14" eb="16">
      <t>カイハツ</t>
    </rPh>
    <rPh sb="16" eb="17">
      <t>トウ</t>
    </rPh>
    <rPh sb="17" eb="20">
      <t>イタクヒ</t>
    </rPh>
    <rPh sb="22" eb="24">
      <t>デンシ</t>
    </rPh>
    <rPh sb="24" eb="27">
      <t>ショウメイショ</t>
    </rPh>
    <rPh sb="37" eb="39">
      <t>カクノウ</t>
    </rPh>
    <rPh sb="40" eb="41">
      <t>ヨウ</t>
    </rPh>
    <rPh sb="43" eb="45">
      <t>ケイヒ</t>
    </rPh>
    <phoneticPr fontId="3"/>
  </si>
  <si>
    <t xml:space="preserve">
国費投入の必要性の説明については全て一つの回答で対応せず、項目別に丁寧に答えるべきではないか。</t>
    <rPh sb="1" eb="3">
      <t>コクヒ</t>
    </rPh>
    <rPh sb="3" eb="5">
      <t>トウニュウ</t>
    </rPh>
    <rPh sb="6" eb="9">
      <t>ヒツヨウセイ</t>
    </rPh>
    <rPh sb="10" eb="12">
      <t>セツメイ</t>
    </rPh>
    <rPh sb="17" eb="18">
      <t>スベ</t>
    </rPh>
    <rPh sb="19" eb="20">
      <t>ヒト</t>
    </rPh>
    <rPh sb="22" eb="24">
      <t>カイトウ</t>
    </rPh>
    <rPh sb="25" eb="27">
      <t>タイオウ</t>
    </rPh>
    <rPh sb="30" eb="32">
      <t>コウモク</t>
    </rPh>
    <rPh sb="32" eb="33">
      <t>ベツ</t>
    </rPh>
    <rPh sb="34" eb="36">
      <t>テイネイ</t>
    </rPh>
    <rPh sb="37" eb="38">
      <t>コタ</t>
    </rPh>
    <phoneticPr fontId="13"/>
  </si>
  <si>
    <t>自治行政局</t>
    <rPh sb="0" eb="2">
      <t>ジチ</t>
    </rPh>
    <rPh sb="2" eb="5">
      <t>ギョウセイキョク</t>
    </rPh>
    <phoneticPr fontId="3"/>
  </si>
  <si>
    <t>アジア地域行政会議等分担金</t>
    <rPh sb="3" eb="5">
      <t>チイキ</t>
    </rPh>
    <rPh sb="5" eb="7">
      <t>ギョウセイ</t>
    </rPh>
    <rPh sb="7" eb="9">
      <t>カイギ</t>
    </rPh>
    <rPh sb="9" eb="10">
      <t>トウ</t>
    </rPh>
    <rPh sb="10" eb="13">
      <t>ブンタンキン</t>
    </rPh>
    <phoneticPr fontId="4"/>
  </si>
  <si>
    <t>昭和35年度</t>
    <rPh sb="0" eb="2">
      <t>ショウワ</t>
    </rPh>
    <rPh sb="4" eb="6">
      <t>ネンド</t>
    </rPh>
    <phoneticPr fontId="4"/>
  </si>
  <si>
    <t>自治大学校</t>
    <rPh sb="0" eb="2">
      <t>ジチ</t>
    </rPh>
    <rPh sb="2" eb="5">
      <t>ダイガッコウ</t>
    </rPh>
    <phoneticPr fontId="4"/>
  </si>
  <si>
    <t>（項）総務本省共通経費
　（大事項）国際会議等に必要な経費</t>
    <rPh sb="1" eb="2">
      <t>コウ</t>
    </rPh>
    <rPh sb="3" eb="5">
      <t>ソウム</t>
    </rPh>
    <rPh sb="5" eb="7">
      <t>ホンショウ</t>
    </rPh>
    <rPh sb="7" eb="9">
      <t>キョウツウ</t>
    </rPh>
    <rPh sb="9" eb="11">
      <t>ケイヒ</t>
    </rPh>
    <rPh sb="14" eb="16">
      <t>ダイジ</t>
    </rPh>
    <rPh sb="16" eb="17">
      <t>コウ</t>
    </rPh>
    <rPh sb="18" eb="20">
      <t>コクサイ</t>
    </rPh>
    <rPh sb="20" eb="22">
      <t>カイギ</t>
    </rPh>
    <rPh sb="22" eb="23">
      <t>トウ</t>
    </rPh>
    <rPh sb="24" eb="26">
      <t>ヒツヨウ</t>
    </rPh>
    <rPh sb="27" eb="29">
      <t>ケイヒ</t>
    </rPh>
    <phoneticPr fontId="4"/>
  </si>
  <si>
    <t>平成７年度</t>
    <rPh sb="0" eb="2">
      <t>ヘイセイ</t>
    </rPh>
    <rPh sb="3" eb="5">
      <t>ネンド</t>
    </rPh>
    <phoneticPr fontId="4"/>
  </si>
  <si>
    <t>引き続き適正な予算執行に努めるとともに、実態に見合った予算計上となるよう、精算結果報告書を確認しながら各都道府県における支出状況の実態把握に努める。</t>
    <rPh sb="0" eb="1">
      <t>ヒ</t>
    </rPh>
    <rPh sb="2" eb="3">
      <t>ツヅ</t>
    </rPh>
    <rPh sb="4" eb="6">
      <t>テキセイ</t>
    </rPh>
    <rPh sb="7" eb="9">
      <t>ヨサン</t>
    </rPh>
    <rPh sb="9" eb="11">
      <t>シッコウ</t>
    </rPh>
    <rPh sb="12" eb="13">
      <t>ツト</t>
    </rPh>
    <rPh sb="20" eb="22">
      <t>ジッタイ</t>
    </rPh>
    <rPh sb="23" eb="25">
      <t>ミア</t>
    </rPh>
    <rPh sb="27" eb="29">
      <t>ヨサン</t>
    </rPh>
    <rPh sb="29" eb="31">
      <t>ケイジョウ</t>
    </rPh>
    <rPh sb="37" eb="39">
      <t>セイサン</t>
    </rPh>
    <rPh sb="39" eb="41">
      <t>ケッカ</t>
    </rPh>
    <rPh sb="41" eb="44">
      <t>ホウコクショ</t>
    </rPh>
    <rPh sb="45" eb="47">
      <t>カクニン</t>
    </rPh>
    <rPh sb="51" eb="56">
      <t>カクトドウフケン</t>
    </rPh>
    <rPh sb="60" eb="62">
      <t>シシュツ</t>
    </rPh>
    <rPh sb="62" eb="64">
      <t>ジョウキョウ</t>
    </rPh>
    <rPh sb="65" eb="67">
      <t>ジッタイ</t>
    </rPh>
    <rPh sb="67" eb="69">
      <t>ハアク</t>
    </rPh>
    <rPh sb="70" eb="71">
      <t>ツト</t>
    </rPh>
    <phoneticPr fontId="1"/>
  </si>
  <si>
    <t>（項）政党助成費
　（大事項）政党助成に必要な経費</t>
    <rPh sb="1" eb="2">
      <t>コウ</t>
    </rPh>
    <rPh sb="3" eb="5">
      <t>セイトウ</t>
    </rPh>
    <rPh sb="5" eb="7">
      <t>ジョセイ</t>
    </rPh>
    <rPh sb="7" eb="8">
      <t>ヒ</t>
    </rPh>
    <rPh sb="11" eb="13">
      <t>ダイジ</t>
    </rPh>
    <rPh sb="13" eb="14">
      <t>コウ</t>
    </rPh>
    <rPh sb="15" eb="17">
      <t>セイトウ</t>
    </rPh>
    <rPh sb="17" eb="19">
      <t>ジョセイ</t>
    </rPh>
    <rPh sb="20" eb="22">
      <t>ヒツヨウ</t>
    </rPh>
    <rPh sb="23" eb="25">
      <t>ケイヒ</t>
    </rPh>
    <phoneticPr fontId="4"/>
  </si>
  <si>
    <t>事業の目的の中にある「統計情報を的確に提供する」という点については、アウトカム指標として達成率が示されているが、他の二つの目的「公的統計を体系的かつ効率的に整備する」、「国民・企業等の様々な意思決定を助ける」という点についても、アウトカム指標の設定について検討する必要があるのではないか。点検結果として、「国民・事業者の適切な意思決定等に活用されている。」という評価がなされているが、この点についての検証はどのようにして行われたのか。</t>
  </si>
  <si>
    <t>平成37年度</t>
    <rPh sb="0" eb="2">
      <t>ヘイセイ</t>
    </rPh>
    <rPh sb="4" eb="6">
      <t>ネンド</t>
    </rPh>
    <phoneticPr fontId="5"/>
  </si>
  <si>
    <t>令和2年度より、「（大事項）電波利用料財源電波監視等の実施に必要な経費」を追加要求</t>
  </si>
  <si>
    <t>・平成30年12月に新4K8K衛星放送が開始され、一般の利用者から当初予算を大幅に上回る助成希望が寄せられたため、無線システム普及支援事業費等補助金の範囲内において追加実施したものであり、予備費ではない。（なお、追加実施分はレビューシートp1の様式に従い「予備費等」に計上している。）その後、一部の助成対象者において工事内容に変更が生じ年度内の工事完了が難しくなったことから、翌年度への繰越処理を行ったものである。なお、委託先（放送サービス高度化推進協会）には、全ての助成対象者に係る補助事業が終了した後に全額精算するため、補助金全額を繰り越す形となっている。
・執行にあたっては、更なる経費の効率化を検討し適正な予算執行に努める。
・助成期間を2年間（令和3年度末まで）延長する予定。</t>
  </si>
  <si>
    <t>引き続き予算の適正な予算執行に努めて参ります。「医療情報連携基盤の人口カバー率５％」については、目標設定当時、EHRの患者登録者数は全国で約115万人と全人口の１%程度と公表されておりました。地域の医療情報連携について知見をもつ関係各所にヒアリングを行い、補助事業期間内において患者登録者数の拡大に向けた取組を進める際に現実的に達成可能かつ達成する意義のある患者登録者数として、実績報告時に人口の5%と設定したものです。
これまで、医療・介護・健康分野のネットワーク化を推進するため、具体的なモデルを構築し、その普及展開を促してきたところですが、さらに令和２年度においては、遠隔医療に関してモデル参考書を作成し、積極的に周知広報を行うことで、よりその普及展開を図って参ります。</t>
    <rPh sb="18" eb="19">
      <t>マイ</t>
    </rPh>
    <phoneticPr fontId="5"/>
  </si>
  <si>
    <t>①平成30年7月豪雨や北海道胆振東部地震に係る被災市町村への応援職員派遣等の業務に対応するため、適切な時期に調査請負業務を発注することができなかった。
②調査請負業務を発注することができなかったため、職員が各都道府県に照会し市区町村担当課等の協力を得ながら、全ての地方公共団体の回答を集計した。地方公共団体には留意事項に関する助言通知を発出するとともに、調査結果のフィードバックを行った。なお、調査業務の発注については、改正法附則第2条において、総務大臣が技術的助言等を行うこととされており、制度導入を円滑に行うため予算措置し万全を期したものであり、適切な対応と認識している。</t>
  </si>
  <si>
    <t>外部有識者の所見の前段については「事業の目的」及び「事業概要」を、後段については「定性的な成果目標と28～30年度の達成状況・実績」の書きぶりを、ご指摘を踏まえて分かりやすく修正した。</t>
  </si>
  <si>
    <t>概算要求にあたっては、所要経費を適切に見込むとともに、執行においては引き続き効率的な執行に努める。</t>
  </si>
  <si>
    <t>本事業では、地方公共団体に対してセミナーや通知、ホームページなどを通じて情報提供等を行うことによって、低コストで定住自立圏構想の取組を推進しており、2019年４月１日時点で123圏域が形成済みである。
引き続き経費の効率化を図り、適正な予算執行に努める。</t>
  </si>
  <si>
    <t>2019年のラグビーワールドカップ、2020年のオリンピック・パラリンピックを契機として自治体において行われる地域活性化のための効果的な取組に寄与すべく、これまで31の有意性のある事例について自治体へ周知を行っているところである。事業終了年度は総括的な評価についてとりまとめを行う予定である。</t>
  </si>
  <si>
    <t>平成30年度の事業では、県人会の新規会員の確保や青年部の創設など中南米諸国の県人会の活性化・持続化が図られた。引き続き、中南米日系社会の活性化や持続化につながる取組を採択し、他の地方公共団体にその取組を共有するとともに、経費の効率化を図り、執行状況を踏まえた拡充の検討を含め、適正な予算執行に努める。</t>
  </si>
  <si>
    <t>極めて専門的な資料である地方財政白書について、国民に分かりやすく、理解しやすい資料とするためには、企画競争方式とすることが適当であると考えられるが、ご指摘を踏まえ、価格面での競争を促す形とすることが可能であるか検討してまいりたい。</t>
  </si>
  <si>
    <t>調達案件の性質上、随意契約による調達とせざるを得ない案件について随意契約を行ったが、調達案件の内容に応じ、総合評価入札等の競争性のある入札の実施に引き続き努める。</t>
  </si>
  <si>
    <t>令和元年度に全額繰越しとなった理由は、オイルタンクの設置位置及び設置方法等について消防法令に基づき適切に行う必要があることから消防署等関係機関との調整に時間を要したこと並びに同法令に規定される一般取扱所に該当することになったため新規に消火設備の設置の対応が必要となったこと等が要因となって設計業務が遅れたものである。
当該設計業務は既に令和元年６月末に最終段階を終えて国土交通省において精査等を行っており、成果物の納入は８月末とされていることを踏まえて、今後のスケジュールに影響を及ぼすことはないものと判断される。
なお、今後のスケジュールに影響が無い旨を行政事業レビューシートに反映した。</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</si>
</sst>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000"/>
    <numFmt numFmtId="177" formatCode="0000"/>
    <numFmt numFmtId="178" formatCode="_ * #,##0_ ;_ * &quot;▲&quot;#,##0_ ;_ * &quot;-&quot;_ ;_ @_ "/>
    <numFmt numFmtId="179" formatCode="000"/>
    <numFmt numFmtId="180" formatCode="#,##0;&quot;▲ &quot;#,##0"/>
    <numFmt numFmtId="181" formatCode="00"/>
    <numFmt numFmtId="182" formatCode="yyyy&quot;年&quot;m&quot;月&quot;d&quot;日&quot;;@"/>
    <numFmt numFmtId="183" formatCode="_ * #,##0.0_ ;_ * &quot;▲&quot;#,##0.0_ ;_ * &quot;-&quot;_ ;_ @_ "/>
    <numFmt numFmtId="184" formatCode="#,##0.0_ "/>
    <numFmt numFmtId="185" formatCode="#,##0.0;&quot;▲ &quot;#,##0.0"/>
  </numFmts>
  <fonts count="1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ゴシック"/>
      <family val="3"/>
      <charset val="128"/>
    </font>
    <font>
      <b/>
      <sz val="11"/>
      <name val="ＭＳ ゴシック"/>
      <family val="3"/>
      <charset val="128"/>
    </font>
    <font>
      <b/>
      <sz val="16"/>
      <name val="ＭＳ ゴシック"/>
      <family val="3"/>
      <charset val="128"/>
    </font>
    <font>
      <b/>
      <sz val="18"/>
      <name val="ＭＳ ゴシック"/>
      <family val="3"/>
      <charset val="128"/>
    </font>
    <font>
      <sz val="9"/>
      <name val="ＭＳ ゴシック"/>
      <family val="3"/>
      <charset val="128"/>
    </font>
    <font>
      <sz val="26"/>
      <name val="ＭＳ ゴシック"/>
      <family val="3"/>
      <charset val="128"/>
    </font>
    <font>
      <sz val="9"/>
      <name val="ＭＳ Ｐゴシック"/>
      <family val="3"/>
      <charset val="128"/>
    </font>
    <font>
      <sz val="6"/>
      <name val="ＭＳ Ｐゴシック"/>
      <family val="2"/>
      <charset val="128"/>
      <scheme val="minor"/>
    </font>
    <font>
      <sz val="9"/>
      <color theme="1"/>
      <name val="ＭＳ ゴシック"/>
      <family val="3"/>
      <charset val="128"/>
    </font>
    <font>
      <sz val="11"/>
      <color theme="1"/>
      <name val="ＭＳ ゴシック"/>
      <family val="3"/>
      <charset val="128"/>
    </font>
    <font>
      <sz val="9"/>
      <name val="ＭＳ Ｐゴシック"/>
      <family val="2"/>
      <charset val="128"/>
      <scheme val="minor"/>
    </font>
    <font>
      <sz val="10.5"/>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tint="-0.24994659260841701"/>
        <bgColor indexed="64"/>
      </patternFill>
    </fill>
    <fill>
      <patternFill patternType="solid">
        <fgColor theme="0" tint="-0.249977111117893"/>
        <bgColor indexed="64"/>
      </patternFill>
    </fill>
  </fills>
  <borders count="81">
    <border>
      <left/>
      <right/>
      <top/>
      <bottom/>
      <diagonal/>
    </border>
    <border>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style="medium">
        <color indexed="64"/>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thin">
        <color indexed="64"/>
      </top>
      <bottom style="double">
        <color indexed="64"/>
      </bottom>
      <diagonal/>
    </border>
    <border>
      <left/>
      <right style="thin">
        <color indexed="64"/>
      </right>
      <top style="double">
        <color indexed="64"/>
      </top>
      <bottom/>
      <diagonal/>
    </border>
    <border>
      <left/>
      <right/>
      <top style="double">
        <color indexed="64"/>
      </top>
      <bottom style="thin">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diagonalUp="1">
      <left style="thin">
        <color indexed="64"/>
      </left>
      <right/>
      <top style="medium">
        <color indexed="64"/>
      </top>
      <bottom/>
      <diagonal style="thin">
        <color indexed="64"/>
      </diagonal>
    </border>
    <border diagonalUp="1">
      <left style="thin">
        <color indexed="64"/>
      </left>
      <right/>
      <top/>
      <bottom/>
      <diagonal style="thin">
        <color indexed="64"/>
      </diagonal>
    </border>
    <border diagonalUp="1">
      <left style="thin">
        <color indexed="64"/>
      </left>
      <right/>
      <top/>
      <bottom style="double">
        <color indexed="64"/>
      </bottom>
      <diagonal style="thin">
        <color indexed="64"/>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top style="double">
        <color indexed="64"/>
      </top>
      <bottom/>
      <diagonal style="thin">
        <color indexed="64"/>
      </diagonal>
    </border>
    <border diagonalUp="1">
      <left style="thin">
        <color indexed="64"/>
      </left>
      <right/>
      <top/>
      <bottom style="medium">
        <color indexed="64"/>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style="double">
        <color indexed="64"/>
      </bottom>
      <diagonal style="thin">
        <color indexed="64"/>
      </diagonal>
    </border>
    <border>
      <left style="medium">
        <color indexed="64"/>
      </left>
      <right/>
      <top style="double">
        <color indexed="64"/>
      </top>
      <bottom/>
      <diagonal/>
    </border>
    <border>
      <left/>
      <right style="thin">
        <color indexed="64"/>
      </right>
      <top style="double">
        <color indexed="64"/>
      </top>
      <bottom style="thin">
        <color indexed="64"/>
      </bottom>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medium">
        <color indexed="64"/>
      </right>
      <top style="thin">
        <color indexed="64"/>
      </top>
      <bottom style="double">
        <color indexed="64"/>
      </bottom>
      <diagonal style="thin">
        <color indexed="64"/>
      </diagonal>
    </border>
    <border>
      <left/>
      <right style="thin">
        <color indexed="64"/>
      </right>
      <top style="thin">
        <color indexed="64"/>
      </top>
      <bottom style="double">
        <color indexed="64"/>
      </bottom>
      <diagonal/>
    </border>
    <border>
      <left/>
      <right style="thin">
        <color indexed="64"/>
      </right>
      <top style="medium">
        <color indexed="64"/>
      </top>
      <bottom/>
      <diagonal/>
    </border>
    <border diagonalUp="1">
      <left/>
      <right style="thin">
        <color indexed="64"/>
      </right>
      <top style="double">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medium">
        <color indexed="64"/>
      </bottom>
      <diagonal style="thin">
        <color indexed="64"/>
      </diagonal>
    </border>
    <border diagonalUp="1">
      <left/>
      <right/>
      <top style="double">
        <color indexed="64"/>
      </top>
      <bottom/>
      <diagonal style="thin">
        <color indexed="64"/>
      </diagonal>
    </border>
    <border diagonalUp="1">
      <left/>
      <right/>
      <top/>
      <bottom/>
      <diagonal style="thin">
        <color indexed="64"/>
      </diagonal>
    </border>
    <border diagonalUp="1">
      <left/>
      <right/>
      <top/>
      <bottom style="medium">
        <color indexed="64"/>
      </bottom>
      <diagonal style="thin">
        <color indexed="64"/>
      </diagonal>
    </border>
    <border diagonalUp="1">
      <left/>
      <right/>
      <top style="medium">
        <color indexed="64"/>
      </top>
      <bottom/>
      <diagonal style="thin">
        <color indexed="64"/>
      </diagonal>
    </border>
    <border diagonalUp="1">
      <left/>
      <right/>
      <top/>
      <bottom style="double">
        <color indexed="64"/>
      </bottom>
      <diagonal style="thin">
        <color indexed="64"/>
      </diagonal>
    </border>
    <border diagonalUp="1">
      <left/>
      <right style="thin">
        <color indexed="64"/>
      </right>
      <top style="medium">
        <color indexed="64"/>
      </top>
      <bottom/>
      <diagonal style="thin">
        <color indexed="64"/>
      </diagonal>
    </border>
    <border diagonalUp="1">
      <left/>
      <right style="thin">
        <color indexed="64"/>
      </right>
      <top/>
      <bottom style="double">
        <color indexed="64"/>
      </bottom>
      <diagonal style="thin">
        <color indexed="64"/>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3">
    <xf numFmtId="0" fontId="0" fillId="0" borderId="0"/>
    <xf numFmtId="0" fontId="4" fillId="0" borderId="0">
      <alignment vertical="center"/>
    </xf>
    <xf numFmtId="0" fontId="1" fillId="0" borderId="0">
      <alignment vertical="center"/>
    </xf>
  </cellStyleXfs>
  <cellXfs count="315">
    <xf numFmtId="0" fontId="0" fillId="0" borderId="0" xfId="0"/>
    <xf numFmtId="0" fontId="6" fillId="0" borderId="0" xfId="0" applyFont="1" applyBorder="1"/>
    <xf numFmtId="0" fontId="6" fillId="0" borderId="0" xfId="0" applyFont="1"/>
    <xf numFmtId="0" fontId="6" fillId="0" borderId="1" xfId="0" applyFont="1" applyBorder="1"/>
    <xf numFmtId="0" fontId="6" fillId="0" borderId="0" xfId="0" applyFont="1" applyBorder="1" applyAlignment="1">
      <alignment vertical="center"/>
    </xf>
    <xf numFmtId="3" fontId="6" fillId="0" borderId="0" xfId="0" applyNumberFormat="1" applyFont="1" applyBorder="1" applyAlignment="1">
      <alignment vertical="center" shrinkToFit="1"/>
    </xf>
    <xf numFmtId="0" fontId="8" fillId="0" borderId="0" xfId="0" applyFont="1" applyBorder="1"/>
    <xf numFmtId="176" fontId="6" fillId="0" borderId="0" xfId="0" applyNumberFormat="1" applyFont="1" applyAlignment="1"/>
    <xf numFmtId="0" fontId="6" fillId="0" borderId="0" xfId="0" applyFont="1" applyAlignment="1"/>
    <xf numFmtId="177" fontId="6" fillId="0" borderId="0" xfId="0" applyNumberFormat="1" applyFont="1" applyBorder="1" applyAlignment="1"/>
    <xf numFmtId="0" fontId="7" fillId="0" borderId="0" xfId="0" applyFont="1"/>
    <xf numFmtId="0" fontId="6" fillId="0" borderId="0" xfId="0" applyFont="1" applyBorder="1" applyAlignment="1"/>
    <xf numFmtId="177" fontId="6" fillId="0" borderId="0" xfId="0" applyNumberFormat="1" applyFont="1" applyBorder="1" applyAlignment="1">
      <alignment horizontal="left"/>
    </xf>
    <xf numFmtId="0" fontId="6" fillId="0" borderId="0" xfId="0" applyFont="1" applyBorder="1" applyAlignment="1">
      <alignment horizontal="center" vertical="center"/>
    </xf>
    <xf numFmtId="177" fontId="6" fillId="0" borderId="0" xfId="0" applyNumberFormat="1" applyFont="1" applyBorder="1" applyAlignment="1">
      <alignment horizontal="left" vertical="center"/>
    </xf>
    <xf numFmtId="0" fontId="10" fillId="0" borderId="6" xfId="0" applyFont="1" applyBorder="1" applyAlignment="1">
      <alignment horizontal="center" vertical="center"/>
    </xf>
    <xf numFmtId="0" fontId="10" fillId="0" borderId="6" xfId="0" applyNumberFormat="1" applyFont="1" applyBorder="1" applyAlignment="1">
      <alignment vertical="center" wrapText="1"/>
    </xf>
    <xf numFmtId="178" fontId="10" fillId="0" borderId="6" xfId="0" applyNumberFormat="1" applyFont="1" applyBorder="1" applyAlignment="1">
      <alignment vertical="center" shrinkToFit="1"/>
    </xf>
    <xf numFmtId="178" fontId="10" fillId="2" borderId="6" xfId="0" applyNumberFormat="1" applyFont="1" applyFill="1" applyBorder="1" applyAlignment="1">
      <alignment vertical="center" shrinkToFit="1"/>
    </xf>
    <xf numFmtId="0" fontId="10" fillId="0" borderId="9" xfId="0" applyNumberFormat="1" applyFont="1" applyBorder="1" applyAlignment="1">
      <alignment vertical="center" wrapText="1"/>
    </xf>
    <xf numFmtId="0" fontId="10" fillId="0" borderId="9" xfId="0" applyFont="1" applyBorder="1" applyAlignment="1">
      <alignment vertical="center" wrapText="1"/>
    </xf>
    <xf numFmtId="0" fontId="10" fillId="4" borderId="3" xfId="0" applyFont="1" applyFill="1" applyBorder="1" applyAlignment="1">
      <alignment horizontal="center" vertical="center" wrapText="1"/>
    </xf>
    <xf numFmtId="0" fontId="10" fillId="4" borderId="3" xfId="0" applyFont="1" applyFill="1" applyBorder="1" applyAlignment="1">
      <alignment horizontal="center" vertical="center"/>
    </xf>
    <xf numFmtId="0" fontId="10" fillId="0" borderId="12" xfId="0" applyNumberFormat="1" applyFont="1" applyBorder="1" applyAlignment="1">
      <alignment vertical="center" wrapText="1"/>
    </xf>
    <xf numFmtId="178" fontId="10" fillId="0" borderId="12" xfId="0" applyNumberFormat="1" applyFont="1" applyBorder="1" applyAlignment="1">
      <alignment vertical="center" shrinkToFit="1"/>
    </xf>
    <xf numFmtId="178" fontId="10" fillId="2" borderId="12" xfId="0" applyNumberFormat="1" applyFont="1" applyFill="1" applyBorder="1" applyAlignment="1">
      <alignment vertical="center" shrinkToFit="1"/>
    </xf>
    <xf numFmtId="0" fontId="10" fillId="0" borderId="17" xfId="0" applyNumberFormat="1" applyFont="1" applyBorder="1" applyAlignment="1">
      <alignment vertical="center" wrapText="1"/>
    </xf>
    <xf numFmtId="0" fontId="10" fillId="0" borderId="17" xfId="0" applyFont="1" applyBorder="1" applyAlignment="1">
      <alignment vertical="center" wrapText="1"/>
    </xf>
    <xf numFmtId="0" fontId="10" fillId="4" borderId="2" xfId="0" applyFont="1" applyFill="1" applyBorder="1" applyAlignment="1">
      <alignment horizontal="center" vertical="center"/>
    </xf>
    <xf numFmtId="0" fontId="10" fillId="4" borderId="3" xfId="0" applyFont="1" applyFill="1" applyBorder="1" applyAlignment="1">
      <alignment horizontal="left" vertical="center"/>
    </xf>
    <xf numFmtId="0" fontId="12" fillId="4" borderId="3" xfId="0" applyFont="1" applyFill="1" applyBorder="1" applyAlignment="1">
      <alignment horizontal="center" vertical="center"/>
    </xf>
    <xf numFmtId="0" fontId="6" fillId="0" borderId="0" xfId="0" applyFont="1" applyFill="1" applyAlignment="1"/>
    <xf numFmtId="0" fontId="6" fillId="0" borderId="0" xfId="0" applyFont="1" applyFill="1" applyBorder="1" applyAlignment="1"/>
    <xf numFmtId="0" fontId="6" fillId="0" borderId="0" xfId="0" applyFont="1" applyFill="1"/>
    <xf numFmtId="0" fontId="6" fillId="0" borderId="0" xfId="0" applyFont="1" applyFill="1" applyBorder="1" applyAlignment="1">
      <alignment vertical="center"/>
    </xf>
    <xf numFmtId="0" fontId="10" fillId="0" borderId="9" xfId="0" applyFont="1" applyFill="1" applyBorder="1" applyAlignment="1">
      <alignment horizontal="center" vertical="center" wrapText="1"/>
    </xf>
    <xf numFmtId="0" fontId="6" fillId="0" borderId="24" xfId="0" applyFont="1" applyFill="1" applyBorder="1" applyAlignment="1">
      <alignment vertical="center" wrapText="1"/>
    </xf>
    <xf numFmtId="177" fontId="0" fillId="0" borderId="3" xfId="0" applyNumberFormat="1" applyFont="1" applyFill="1" applyBorder="1" applyAlignment="1" applyProtection="1">
      <alignment vertical="center" wrapText="1"/>
      <protection locked="0"/>
    </xf>
    <xf numFmtId="181" fontId="0" fillId="0" borderId="10" xfId="0" applyNumberFormat="1" applyFont="1" applyFill="1" applyBorder="1" applyAlignment="1" applyProtection="1">
      <alignment vertical="center" wrapText="1"/>
      <protection locked="0"/>
    </xf>
    <xf numFmtId="0" fontId="7" fillId="0" borderId="1" xfId="0" applyFont="1" applyBorder="1" applyAlignment="1">
      <alignment vertical="center"/>
    </xf>
    <xf numFmtId="0" fontId="10" fillId="0" borderId="6" xfId="0" applyFont="1" applyFill="1" applyBorder="1" applyAlignment="1">
      <alignment horizontal="center" vertical="center"/>
    </xf>
    <xf numFmtId="0" fontId="10" fillId="0" borderId="9" xfId="0" applyFont="1" applyBorder="1" applyAlignment="1">
      <alignment horizontal="left" vertical="center" wrapText="1"/>
    </xf>
    <xf numFmtId="0" fontId="12" fillId="4" borderId="3" xfId="0" applyFont="1" applyFill="1" applyBorder="1" applyAlignment="1">
      <alignment horizontal="left" vertical="center"/>
    </xf>
    <xf numFmtId="0" fontId="0" fillId="0" borderId="26" xfId="0" applyFont="1" applyBorder="1" applyAlignment="1">
      <alignment vertical="center" wrapText="1"/>
    </xf>
    <xf numFmtId="0" fontId="16" fillId="0" borderId="9" xfId="0" applyFont="1" applyBorder="1" applyAlignment="1">
      <alignment vertical="center" wrapText="1"/>
    </xf>
    <xf numFmtId="0" fontId="16" fillId="0" borderId="9" xfId="0" applyFont="1" applyFill="1" applyBorder="1" applyAlignment="1">
      <alignment vertical="center" wrapText="1"/>
    </xf>
    <xf numFmtId="0" fontId="10" fillId="0" borderId="9" xfId="0" applyFont="1" applyFill="1" applyBorder="1" applyAlignment="1">
      <alignment vertical="center" wrapText="1"/>
    </xf>
    <xf numFmtId="0" fontId="10" fillId="0" borderId="3" xfId="0" applyFont="1" applyFill="1" applyBorder="1" applyAlignment="1">
      <alignment vertical="center" wrapText="1"/>
    </xf>
    <xf numFmtId="178" fontId="10" fillId="0" borderId="6" xfId="0" applyNumberFormat="1" applyFont="1" applyFill="1" applyBorder="1" applyAlignment="1">
      <alignment vertical="center" wrapText="1"/>
    </xf>
    <xf numFmtId="0" fontId="10" fillId="0" borderId="6" xfId="0" applyNumberFormat="1" applyFont="1" applyFill="1" applyBorder="1" applyAlignment="1">
      <alignment vertical="center" wrapText="1"/>
    </xf>
    <xf numFmtId="178" fontId="10" fillId="2" borderId="6" xfId="0" applyNumberFormat="1" applyFont="1" applyFill="1" applyBorder="1" applyAlignment="1">
      <alignment vertical="center" wrapText="1"/>
    </xf>
    <xf numFmtId="0" fontId="12" fillId="0" borderId="26" xfId="0" applyFont="1" applyBorder="1" applyAlignment="1">
      <alignment vertical="center" wrapText="1"/>
    </xf>
    <xf numFmtId="177" fontId="17" fillId="0" borderId="0" xfId="0" applyNumberFormat="1" applyFont="1" applyFill="1" applyBorder="1" applyAlignment="1" applyProtection="1">
      <alignment vertical="center" wrapText="1"/>
      <protection locked="0"/>
    </xf>
    <xf numFmtId="0" fontId="6" fillId="0" borderId="0" xfId="0" applyFont="1" applyBorder="1" applyAlignment="1">
      <alignment horizontal="right"/>
    </xf>
    <xf numFmtId="0" fontId="10" fillId="5" borderId="7" xfId="0" applyFont="1" applyFill="1" applyBorder="1" applyAlignment="1">
      <alignment horizontal="right" vertical="center" wrapText="1"/>
    </xf>
    <xf numFmtId="0" fontId="10" fillId="5" borderId="1" xfId="0" applyFont="1" applyFill="1" applyBorder="1" applyAlignment="1">
      <alignment horizontal="right" vertical="center" wrapText="1"/>
    </xf>
    <xf numFmtId="0" fontId="10" fillId="4" borderId="29" xfId="0" applyFont="1" applyFill="1" applyBorder="1" applyAlignment="1">
      <alignment horizontal="center" vertical="center"/>
    </xf>
    <xf numFmtId="0" fontId="10" fillId="4" borderId="30" xfId="0" applyFont="1" applyFill="1" applyBorder="1" applyAlignment="1">
      <alignment horizontal="left" vertical="center"/>
    </xf>
    <xf numFmtId="0" fontId="10" fillId="4" borderId="30" xfId="0" applyFont="1" applyFill="1" applyBorder="1" applyAlignment="1">
      <alignment horizontal="center" vertical="center"/>
    </xf>
    <xf numFmtId="0" fontId="10" fillId="4" borderId="30" xfId="0" applyFont="1" applyFill="1" applyBorder="1" applyAlignment="1">
      <alignment horizontal="center" vertical="center" wrapText="1"/>
    </xf>
    <xf numFmtId="0" fontId="10" fillId="4" borderId="30" xfId="0" applyFont="1" applyFill="1" applyBorder="1" applyAlignment="1">
      <alignment horizontal="right" vertical="center" wrapText="1"/>
    </xf>
    <xf numFmtId="0" fontId="10" fillId="4" borderId="33" xfId="0" applyFont="1" applyFill="1" applyBorder="1" applyAlignment="1">
      <alignment horizontal="center" vertical="center" wrapText="1"/>
    </xf>
    <xf numFmtId="0" fontId="12" fillId="4" borderId="30" xfId="0" applyFont="1" applyFill="1" applyBorder="1" applyAlignment="1">
      <alignment horizontal="center" vertical="center"/>
    </xf>
    <xf numFmtId="179" fontId="10" fillId="0" borderId="25" xfId="0" applyNumberFormat="1" applyFont="1" applyBorder="1" applyAlignment="1">
      <alignment horizontal="center" vertical="center"/>
    </xf>
    <xf numFmtId="0" fontId="10" fillId="0" borderId="23" xfId="0" applyNumberFormat="1" applyFont="1" applyBorder="1" applyAlignment="1">
      <alignment vertical="center" wrapText="1"/>
    </xf>
    <xf numFmtId="178" fontId="10" fillId="0" borderId="23" xfId="0" applyNumberFormat="1" applyFont="1" applyBorder="1" applyAlignment="1">
      <alignment vertical="center" shrinkToFit="1"/>
    </xf>
    <xf numFmtId="178" fontId="10" fillId="2" borderId="24" xfId="0" applyNumberFormat="1" applyFont="1" applyFill="1" applyBorder="1" applyAlignment="1">
      <alignment vertical="center" shrinkToFit="1"/>
    </xf>
    <xf numFmtId="178" fontId="10" fillId="2" borderId="23" xfId="0" applyNumberFormat="1" applyFont="1" applyFill="1" applyBorder="1" applyAlignment="1">
      <alignment vertical="center" shrinkToFit="1"/>
    </xf>
    <xf numFmtId="3" fontId="10" fillId="2" borderId="23" xfId="0" applyNumberFormat="1" applyFont="1" applyFill="1" applyBorder="1" applyAlignment="1">
      <alignment vertical="center" wrapText="1"/>
    </xf>
    <xf numFmtId="180" fontId="10" fillId="2" borderId="24" xfId="0" applyNumberFormat="1" applyFont="1" applyFill="1" applyBorder="1" applyAlignment="1">
      <alignment vertical="center" shrinkToFit="1"/>
    </xf>
    <xf numFmtId="0" fontId="10" fillId="2" borderId="23" xfId="0" applyNumberFormat="1" applyFont="1" applyFill="1" applyBorder="1" applyAlignment="1">
      <alignment vertical="center" wrapText="1"/>
    </xf>
    <xf numFmtId="0" fontId="10" fillId="0" borderId="31" xfId="0" applyNumberFormat="1" applyFont="1" applyBorder="1" applyAlignment="1">
      <alignment vertical="center" wrapText="1"/>
    </xf>
    <xf numFmtId="0" fontId="10" fillId="0" borderId="31" xfId="0" applyFont="1" applyBorder="1" applyAlignment="1">
      <alignment horizontal="left" vertical="center" wrapText="1"/>
    </xf>
    <xf numFmtId="0" fontId="6" fillId="0" borderId="31" xfId="0" applyFont="1" applyFill="1" applyBorder="1" applyAlignment="1">
      <alignment vertical="center" wrapText="1"/>
    </xf>
    <xf numFmtId="177" fontId="0" fillId="0" borderId="24" xfId="0" applyNumberFormat="1" applyFont="1" applyFill="1" applyBorder="1" applyAlignment="1" applyProtection="1">
      <alignment vertical="center" wrapText="1"/>
      <protection locked="0"/>
    </xf>
    <xf numFmtId="181" fontId="0" fillId="0" borderId="43" xfId="0" applyNumberFormat="1" applyFont="1" applyFill="1" applyBorder="1" applyAlignment="1" applyProtection="1">
      <alignment vertical="center" wrapText="1"/>
      <protection locked="0"/>
    </xf>
    <xf numFmtId="0" fontId="10" fillId="0" borderId="23" xfId="0" applyFont="1" applyFill="1" applyBorder="1" applyAlignment="1">
      <alignment vertical="center" wrapText="1"/>
    </xf>
    <xf numFmtId="0" fontId="10" fillId="0" borderId="31" xfId="0" applyFont="1" applyBorder="1" applyAlignment="1">
      <alignment horizontal="center" vertical="center"/>
    </xf>
    <xf numFmtId="0" fontId="10" fillId="4" borderId="3" xfId="0" applyFont="1" applyFill="1" applyBorder="1" applyAlignment="1">
      <alignment horizontal="left" vertical="center" wrapText="1"/>
    </xf>
    <xf numFmtId="0" fontId="10" fillId="4" borderId="3" xfId="0" applyFont="1" applyFill="1" applyBorder="1" applyAlignment="1">
      <alignment horizontal="right" vertical="center" wrapText="1"/>
    </xf>
    <xf numFmtId="0" fontId="10" fillId="4" borderId="9" xfId="0" applyFont="1" applyFill="1" applyBorder="1" applyAlignment="1">
      <alignment horizontal="center" vertical="center" wrapText="1"/>
    </xf>
    <xf numFmtId="179" fontId="10" fillId="0" borderId="2" xfId="0" applyNumberFormat="1" applyFont="1" applyFill="1" applyBorder="1" applyAlignment="1">
      <alignment horizontal="center" vertical="center"/>
    </xf>
    <xf numFmtId="178" fontId="10" fillId="0" borderId="6" xfId="0" applyNumberFormat="1" applyFont="1" applyFill="1" applyBorder="1" applyAlignment="1">
      <alignment vertical="center" shrinkToFit="1"/>
    </xf>
    <xf numFmtId="178" fontId="10" fillId="0" borderId="3" xfId="0" applyNumberFormat="1" applyFont="1" applyFill="1" applyBorder="1" applyAlignment="1">
      <alignment vertical="center" shrinkToFit="1"/>
    </xf>
    <xf numFmtId="3" fontId="10" fillId="0" borderId="6" xfId="0" applyNumberFormat="1" applyFont="1" applyFill="1" applyBorder="1" applyAlignment="1">
      <alignment horizontal="center" vertical="center" wrapText="1"/>
    </xf>
    <xf numFmtId="3" fontId="10" fillId="0" borderId="6" xfId="0" applyNumberFormat="1" applyFont="1" applyFill="1" applyBorder="1" applyAlignment="1">
      <alignment vertical="center" wrapText="1"/>
    </xf>
    <xf numFmtId="0" fontId="10" fillId="2" borderId="6" xfId="0" applyNumberFormat="1" applyFont="1" applyFill="1" applyBorder="1" applyAlignment="1">
      <alignment horizontal="center" vertical="center" wrapText="1"/>
    </xf>
    <xf numFmtId="0" fontId="10" fillId="0" borderId="9" xfId="0" applyNumberFormat="1" applyFont="1" applyFill="1" applyBorder="1" applyAlignment="1">
      <alignment vertical="center" wrapText="1"/>
    </xf>
    <xf numFmtId="0" fontId="10" fillId="0" borderId="6" xfId="0" applyFont="1" applyFill="1" applyBorder="1" applyAlignment="1">
      <alignment horizontal="center" vertical="center" wrapText="1"/>
    </xf>
    <xf numFmtId="0" fontId="10" fillId="0" borderId="9" xfId="0" applyFont="1" applyFill="1" applyBorder="1" applyAlignment="1">
      <alignment horizontal="left" vertical="center" wrapText="1"/>
    </xf>
    <xf numFmtId="0" fontId="6" fillId="0" borderId="9" xfId="0" applyFont="1" applyFill="1" applyBorder="1" applyAlignment="1">
      <alignment vertical="center" wrapText="1"/>
    </xf>
    <xf numFmtId="0" fontId="10" fillId="0" borderId="9" xfId="0" applyFont="1" applyBorder="1" applyAlignment="1">
      <alignment horizontal="center" vertical="center"/>
    </xf>
    <xf numFmtId="183" fontId="10" fillId="0" borderId="6" xfId="0" applyNumberFormat="1" applyFont="1" applyFill="1" applyBorder="1" applyAlignment="1">
      <alignment vertical="center" shrinkToFit="1"/>
    </xf>
    <xf numFmtId="0" fontId="10" fillId="0" borderId="6" xfId="0" applyFont="1" applyFill="1" applyBorder="1" applyAlignment="1">
      <alignment vertical="center" wrapText="1"/>
    </xf>
    <xf numFmtId="0" fontId="10" fillId="0" borderId="6" xfId="0" applyNumberFormat="1" applyFont="1" applyFill="1" applyBorder="1" applyAlignment="1">
      <alignment horizontal="center" vertical="center" wrapText="1"/>
    </xf>
    <xf numFmtId="179" fontId="10" fillId="0" borderId="2" xfId="0" applyNumberFormat="1" applyFont="1" applyBorder="1" applyAlignment="1">
      <alignment horizontal="center" vertical="center"/>
    </xf>
    <xf numFmtId="178" fontId="10" fillId="2" borderId="3" xfId="0" applyNumberFormat="1" applyFont="1" applyFill="1" applyBorder="1" applyAlignment="1">
      <alignment vertical="center" shrinkToFit="1"/>
    </xf>
    <xf numFmtId="3" fontId="10" fillId="2" borderId="6" xfId="0" applyNumberFormat="1" applyFont="1" applyFill="1" applyBorder="1" applyAlignment="1">
      <alignment horizontal="center" vertical="center" wrapText="1"/>
    </xf>
    <xf numFmtId="3" fontId="10" fillId="2" borderId="6" xfId="0" applyNumberFormat="1" applyFont="1" applyFill="1" applyBorder="1" applyAlignment="1">
      <alignment vertical="center" wrapText="1"/>
    </xf>
    <xf numFmtId="0" fontId="10" fillId="2" borderId="6" xfId="0" applyNumberFormat="1" applyFont="1" applyFill="1" applyBorder="1" applyAlignment="1">
      <alignment vertical="center" wrapText="1"/>
    </xf>
    <xf numFmtId="0" fontId="10" fillId="0" borderId="6" xfId="0" applyFont="1" applyBorder="1" applyAlignment="1">
      <alignment vertical="center" wrapText="1"/>
    </xf>
    <xf numFmtId="182" fontId="10" fillId="0" borderId="6" xfId="0" applyNumberFormat="1" applyFont="1" applyFill="1" applyBorder="1" applyAlignment="1">
      <alignment horizontal="center" vertical="center" wrapText="1"/>
    </xf>
    <xf numFmtId="183" fontId="10" fillId="0" borderId="6" xfId="0" applyNumberFormat="1" applyFont="1" applyBorder="1" applyAlignment="1">
      <alignment vertical="center" shrinkToFit="1"/>
    </xf>
    <xf numFmtId="183" fontId="10" fillId="2" borderId="3" xfId="0" applyNumberFormat="1" applyFont="1" applyFill="1" applyBorder="1" applyAlignment="1">
      <alignment vertical="center" shrinkToFit="1"/>
    </xf>
    <xf numFmtId="183" fontId="10" fillId="2" borderId="6" xfId="0" applyNumberFormat="1" applyFont="1" applyFill="1" applyBorder="1" applyAlignment="1">
      <alignment vertical="center" shrinkToFit="1"/>
    </xf>
    <xf numFmtId="184" fontId="10" fillId="2" borderId="6" xfId="0" applyNumberFormat="1" applyFont="1" applyFill="1" applyBorder="1" applyAlignment="1">
      <alignment vertical="center" shrinkToFit="1"/>
    </xf>
    <xf numFmtId="185" fontId="10" fillId="2" borderId="3" xfId="0" applyNumberFormat="1" applyFont="1" applyFill="1" applyBorder="1" applyAlignment="1">
      <alignment vertical="center" shrinkToFit="1"/>
    </xf>
    <xf numFmtId="179" fontId="10" fillId="0" borderId="16" xfId="0" applyNumberFormat="1" applyFont="1" applyBorder="1" applyAlignment="1">
      <alignment horizontal="center" vertical="center"/>
    </xf>
    <xf numFmtId="178" fontId="10" fillId="2" borderId="34" xfId="0" applyNumberFormat="1" applyFont="1" applyFill="1" applyBorder="1" applyAlignment="1">
      <alignment vertical="center" shrinkToFit="1"/>
    </xf>
    <xf numFmtId="3" fontId="10" fillId="2" borderId="12" xfId="0" applyNumberFormat="1" applyFont="1" applyFill="1" applyBorder="1" applyAlignment="1">
      <alignment horizontal="center" vertical="center" wrapText="1"/>
    </xf>
    <xf numFmtId="3" fontId="10" fillId="2" borderId="12" xfId="0" applyNumberFormat="1" applyFont="1" applyFill="1" applyBorder="1" applyAlignment="1">
      <alignment vertical="center" wrapText="1"/>
    </xf>
    <xf numFmtId="0" fontId="10" fillId="2" borderId="12" xfId="0" applyNumberFormat="1" applyFont="1" applyFill="1" applyBorder="1" applyAlignment="1">
      <alignment horizontal="center" vertical="center" wrapText="1"/>
    </xf>
    <xf numFmtId="0" fontId="10" fillId="2" borderId="12" xfId="0" applyNumberFormat="1" applyFont="1" applyFill="1" applyBorder="1" applyAlignment="1">
      <alignment vertical="center" wrapText="1"/>
    </xf>
    <xf numFmtId="0" fontId="10" fillId="0" borderId="12" xfId="0" applyFont="1" applyBorder="1" applyAlignment="1">
      <alignment vertical="center" wrapText="1"/>
    </xf>
    <xf numFmtId="178" fontId="10" fillId="0" borderId="18" xfId="0" applyNumberFormat="1" applyFont="1" applyBorder="1" applyAlignment="1">
      <alignment vertical="center" shrinkToFit="1"/>
    </xf>
    <xf numFmtId="178" fontId="10" fillId="2" borderId="36" xfId="0" applyNumberFormat="1" applyFont="1" applyFill="1" applyBorder="1" applyAlignment="1">
      <alignment vertical="center" shrinkToFit="1"/>
    </xf>
    <xf numFmtId="178" fontId="10" fillId="2" borderId="18" xfId="0" applyNumberFormat="1" applyFont="1" applyFill="1" applyBorder="1" applyAlignment="1">
      <alignment vertical="center" shrinkToFit="1"/>
    </xf>
    <xf numFmtId="178" fontId="10" fillId="2" borderId="13" xfId="0" applyNumberFormat="1" applyFont="1" applyFill="1" applyBorder="1" applyAlignment="1">
      <alignment vertical="center" shrinkToFit="1"/>
    </xf>
    <xf numFmtId="178" fontId="10" fillId="2" borderId="9" xfId="0" applyNumberFormat="1" applyFont="1" applyFill="1" applyBorder="1" applyAlignment="1">
      <alignment vertical="center" shrinkToFit="1"/>
    </xf>
    <xf numFmtId="178" fontId="10" fillId="0" borderId="19" xfId="0" applyNumberFormat="1" applyFont="1" applyBorder="1" applyAlignment="1">
      <alignment vertical="center" shrinkToFit="1"/>
    </xf>
    <xf numFmtId="178" fontId="10" fillId="2" borderId="38" xfId="0" applyNumberFormat="1" applyFont="1" applyFill="1" applyBorder="1" applyAlignment="1">
      <alignment vertical="center" shrinkToFit="1"/>
    </xf>
    <xf numFmtId="178" fontId="10" fillId="2" borderId="19" xfId="0" applyNumberFormat="1" applyFont="1" applyFill="1" applyBorder="1" applyAlignment="1">
      <alignment vertical="center" shrinkToFit="1"/>
    </xf>
    <xf numFmtId="178" fontId="10" fillId="2" borderId="14" xfId="0" applyNumberFormat="1" applyFont="1" applyFill="1" applyBorder="1" applyAlignment="1">
      <alignment vertical="center" shrinkToFit="1"/>
    </xf>
    <xf numFmtId="178" fontId="10" fillId="0" borderId="21" xfId="0" applyNumberFormat="1" applyFont="1" applyBorder="1" applyAlignment="1">
      <alignment vertical="center" shrinkToFit="1"/>
    </xf>
    <xf numFmtId="178" fontId="10" fillId="2" borderId="39" xfId="0" applyNumberFormat="1" applyFont="1" applyFill="1" applyBorder="1" applyAlignment="1">
      <alignment vertical="center" shrinkToFit="1"/>
    </xf>
    <xf numFmtId="178" fontId="10" fillId="2" borderId="21" xfId="0" applyNumberFormat="1" applyFont="1" applyFill="1" applyBorder="1" applyAlignment="1">
      <alignment vertical="center" shrinkToFit="1"/>
    </xf>
    <xf numFmtId="178" fontId="10" fillId="2" borderId="40" xfId="0" applyNumberFormat="1" applyFont="1" applyFill="1" applyBorder="1" applyAlignment="1">
      <alignment vertical="center" shrinkToFit="1"/>
    </xf>
    <xf numFmtId="178" fontId="10" fillId="2" borderId="28" xfId="0" applyNumberFormat="1" applyFont="1" applyFill="1" applyBorder="1" applyAlignment="1">
      <alignment vertical="center" shrinkToFit="1"/>
    </xf>
    <xf numFmtId="178" fontId="10" fillId="2" borderId="17" xfId="0" applyNumberFormat="1" applyFont="1" applyFill="1" applyBorder="1" applyAlignment="1">
      <alignment vertical="center" shrinkToFit="1"/>
    </xf>
    <xf numFmtId="178" fontId="10" fillId="2" borderId="8" xfId="0" applyNumberFormat="1" applyFont="1" applyFill="1" applyBorder="1" applyAlignment="1">
      <alignment vertical="center" shrinkToFit="1"/>
    </xf>
    <xf numFmtId="178" fontId="10" fillId="0" borderId="7" xfId="0" applyNumberFormat="1" applyFont="1" applyBorder="1" applyAlignment="1">
      <alignment vertical="center" shrinkToFit="1"/>
    </xf>
    <xf numFmtId="178" fontId="10" fillId="2" borderId="1" xfId="0" applyNumberFormat="1" applyFont="1" applyFill="1" applyBorder="1" applyAlignment="1">
      <alignment vertical="center" shrinkToFit="1"/>
    </xf>
    <xf numFmtId="178" fontId="10" fillId="2" borderId="7" xfId="0" applyNumberFormat="1" applyFont="1" applyFill="1" applyBorder="1" applyAlignment="1">
      <alignment vertical="center" shrinkToFit="1"/>
    </xf>
    <xf numFmtId="178" fontId="10" fillId="2" borderId="41" xfId="0" applyNumberFormat="1" applyFont="1" applyFill="1" applyBorder="1" applyAlignment="1">
      <alignment vertical="center" shrinkToFit="1"/>
    </xf>
    <xf numFmtId="178" fontId="6" fillId="0" borderId="0" xfId="0" applyNumberFormat="1" applyFont="1" applyBorder="1" applyAlignment="1">
      <alignment vertical="center" shrinkToFit="1"/>
    </xf>
    <xf numFmtId="178" fontId="6" fillId="2" borderId="0" xfId="0" applyNumberFormat="1" applyFont="1" applyFill="1" applyBorder="1" applyAlignment="1">
      <alignment vertical="center" shrinkToFit="1"/>
    </xf>
    <xf numFmtId="0" fontId="6" fillId="2" borderId="0" xfId="0" applyFont="1" applyFill="1" applyBorder="1" applyAlignment="1">
      <alignment horizontal="center" vertical="center"/>
    </xf>
    <xf numFmtId="178" fontId="6" fillId="2" borderId="0" xfId="0" applyNumberFormat="1" applyFont="1" applyFill="1" applyBorder="1" applyAlignment="1">
      <alignment horizontal="center" vertical="center" shrinkToFit="1"/>
    </xf>
    <xf numFmtId="3" fontId="6" fillId="2" borderId="0" xfId="0" applyNumberFormat="1" applyFont="1" applyFill="1" applyBorder="1" applyAlignment="1">
      <alignment horizontal="center" vertical="center" wrapText="1"/>
    </xf>
    <xf numFmtId="3" fontId="6" fillId="0" borderId="0" xfId="0" applyNumberFormat="1" applyFont="1" applyBorder="1" applyAlignment="1">
      <alignment horizontal="center" vertical="center" shrinkToFit="1"/>
    </xf>
    <xf numFmtId="0" fontId="6" fillId="2" borderId="0" xfId="0" applyFont="1" applyFill="1"/>
    <xf numFmtId="177" fontId="10" fillId="0" borderId="35" xfId="0" applyNumberFormat="1" applyFont="1" applyBorder="1" applyAlignment="1">
      <alignment horizontal="center" vertical="center"/>
    </xf>
    <xf numFmtId="177" fontId="10" fillId="0" borderId="22" xfId="0" applyNumberFormat="1" applyFont="1" applyBorder="1" applyAlignment="1">
      <alignment horizontal="center" vertical="center"/>
    </xf>
    <xf numFmtId="177" fontId="10" fillId="0" borderId="37" xfId="0" applyNumberFormat="1" applyFont="1" applyBorder="1" applyAlignment="1">
      <alignment horizontal="center" vertical="center"/>
    </xf>
    <xf numFmtId="0" fontId="12" fillId="5" borderId="55" xfId="0" applyFont="1" applyFill="1" applyBorder="1" applyAlignment="1">
      <alignment horizontal="center" vertical="center" wrapText="1"/>
    </xf>
    <xf numFmtId="0" fontId="10" fillId="5" borderId="28"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6" fillId="0" borderId="24" xfId="0" applyFont="1" applyFill="1" applyBorder="1" applyAlignment="1">
      <alignment horizontal="center" vertical="center" wrapText="1"/>
    </xf>
    <xf numFmtId="177" fontId="10" fillId="0" borderId="11" xfId="0" applyNumberFormat="1" applyFont="1" applyBorder="1" applyAlignment="1">
      <alignment horizontal="center" vertical="center"/>
    </xf>
    <xf numFmtId="3" fontId="10" fillId="2" borderId="23" xfId="0" applyNumberFormat="1" applyFont="1" applyFill="1" applyBorder="1" applyAlignment="1">
      <alignment horizontal="center" vertical="center" wrapText="1"/>
    </xf>
    <xf numFmtId="0" fontId="10" fillId="2" borderId="23" xfId="0" applyNumberFormat="1" applyFont="1" applyFill="1" applyBorder="1" applyAlignment="1">
      <alignment horizontal="center" vertical="center" wrapText="1"/>
    </xf>
    <xf numFmtId="0" fontId="6" fillId="0" borderId="1" xfId="0" applyFont="1" applyBorder="1" applyAlignment="1">
      <alignment horizontal="right"/>
    </xf>
    <xf numFmtId="0" fontId="9" fillId="0" borderId="0" xfId="0" applyFont="1" applyBorder="1" applyAlignment="1">
      <alignment horizontal="center"/>
    </xf>
    <xf numFmtId="0" fontId="10" fillId="0" borderId="23" xfId="0" applyFont="1" applyBorder="1" applyAlignment="1">
      <alignment horizontal="center" vertical="center"/>
    </xf>
    <xf numFmtId="0" fontId="10" fillId="0" borderId="23" xfId="0" applyFont="1" applyBorder="1" applyAlignment="1">
      <alignment horizontal="center" vertical="center" wrapText="1"/>
    </xf>
    <xf numFmtId="0" fontId="0" fillId="0" borderId="0" xfId="0" applyFont="1" applyBorder="1" applyAlignment="1"/>
    <xf numFmtId="177" fontId="6" fillId="0" borderId="0" xfId="0" applyNumberFormat="1" applyFont="1" applyBorder="1" applyAlignment="1">
      <alignment horizontal="center" vertical="center"/>
    </xf>
    <xf numFmtId="0" fontId="9" fillId="0" borderId="0" xfId="0" applyFont="1" applyFill="1" applyBorder="1" applyAlignment="1">
      <alignment horizontal="center"/>
    </xf>
    <xf numFmtId="0" fontId="10" fillId="0" borderId="31" xfId="0" applyFont="1" applyFill="1" applyBorder="1" applyAlignment="1">
      <alignment horizontal="center" vertical="center" wrapText="1"/>
    </xf>
    <xf numFmtId="0" fontId="6" fillId="0" borderId="0" xfId="0" applyFont="1" applyFill="1" applyBorder="1" applyAlignment="1">
      <alignment horizontal="center" vertical="center"/>
    </xf>
    <xf numFmtId="0" fontId="12" fillId="3" borderId="30" xfId="0" applyFont="1" applyFill="1" applyBorder="1" applyAlignment="1">
      <alignment horizontal="center" vertical="center"/>
    </xf>
    <xf numFmtId="0" fontId="10" fillId="3" borderId="30" xfId="0" applyFont="1" applyFill="1" applyBorder="1" applyAlignment="1">
      <alignment horizontal="center" vertical="center"/>
    </xf>
    <xf numFmtId="0" fontId="12" fillId="3" borderId="3" xfId="0" applyFont="1" applyFill="1" applyBorder="1" applyAlignment="1">
      <alignment horizontal="center" vertical="center"/>
    </xf>
    <xf numFmtId="0" fontId="10" fillId="3" borderId="3" xfId="0" applyFont="1" applyFill="1" applyBorder="1" applyAlignment="1">
      <alignment horizontal="center" vertical="center"/>
    </xf>
    <xf numFmtId="0" fontId="6" fillId="0" borderId="1" xfId="0" applyFont="1" applyBorder="1" applyAlignment="1">
      <alignment horizontal="right"/>
    </xf>
    <xf numFmtId="0" fontId="0" fillId="0" borderId="1" xfId="0" applyFont="1" applyBorder="1" applyAlignment="1">
      <alignment horizontal="right"/>
    </xf>
    <xf numFmtId="0" fontId="9" fillId="0" borderId="0" xfId="0" applyFont="1" applyBorder="1" applyAlignment="1">
      <alignment horizontal="center"/>
    </xf>
    <xf numFmtId="179" fontId="10" fillId="0" borderId="78" xfId="0" applyNumberFormat="1" applyFont="1" applyBorder="1" applyAlignment="1">
      <alignment horizontal="center" vertical="center"/>
    </xf>
    <xf numFmtId="179" fontId="10" fillId="0" borderId="79" xfId="0" applyNumberFormat="1" applyFont="1" applyBorder="1" applyAlignment="1">
      <alignment horizontal="center" vertical="center"/>
    </xf>
    <xf numFmtId="0" fontId="10" fillId="0" borderId="23" xfId="0" applyFont="1" applyBorder="1" applyAlignment="1">
      <alignment horizontal="center" vertical="center"/>
    </xf>
    <xf numFmtId="0" fontId="10" fillId="0" borderId="21" xfId="0" applyFont="1" applyBorder="1" applyAlignment="1">
      <alignment horizontal="center" vertical="center"/>
    </xf>
    <xf numFmtId="0" fontId="10" fillId="0" borderId="27" xfId="0" applyFont="1" applyBorder="1" applyAlignment="1">
      <alignment horizontal="center" vertical="center"/>
    </xf>
    <xf numFmtId="0" fontId="10" fillId="0" borderId="80" xfId="0" applyFont="1" applyBorder="1" applyAlignment="1">
      <alignment horizontal="center" vertical="center"/>
    </xf>
    <xf numFmtId="177" fontId="0" fillId="0" borderId="24" xfId="0" applyNumberFormat="1" applyFont="1" applyFill="1" applyBorder="1" applyAlignment="1" applyProtection="1">
      <alignment horizontal="center" vertical="center" wrapText="1"/>
      <protection locked="0"/>
    </xf>
    <xf numFmtId="177" fontId="0" fillId="0" borderId="39" xfId="0" applyNumberFormat="1" applyFont="1" applyFill="1" applyBorder="1" applyAlignment="1" applyProtection="1">
      <alignment horizontal="center" vertical="center" wrapText="1"/>
      <protection locked="0"/>
    </xf>
    <xf numFmtId="0" fontId="6" fillId="0" borderId="24" xfId="0" applyFont="1" applyFill="1" applyBorder="1" applyAlignment="1">
      <alignment horizontal="center" vertical="center" wrapText="1"/>
    </xf>
    <xf numFmtId="0" fontId="6" fillId="0" borderId="39" xfId="0" applyFont="1" applyFill="1" applyBorder="1" applyAlignment="1">
      <alignment horizontal="center" vertical="center" wrapText="1"/>
    </xf>
    <xf numFmtId="181" fontId="0" fillId="0" borderId="43" xfId="0" applyNumberFormat="1" applyFont="1" applyFill="1" applyBorder="1" applyAlignment="1" applyProtection="1">
      <alignment horizontal="center" vertical="center" wrapText="1"/>
      <protection locked="0"/>
    </xf>
    <xf numFmtId="181" fontId="0" fillId="0" borderId="77" xfId="0" applyNumberFormat="1" applyFont="1" applyFill="1" applyBorder="1" applyAlignment="1" applyProtection="1">
      <alignment horizontal="center" vertical="center" wrapText="1"/>
      <protection locked="0"/>
    </xf>
    <xf numFmtId="0" fontId="10" fillId="0" borderId="23"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6" fillId="0" borderId="31" xfId="0" applyFont="1" applyFill="1" applyBorder="1" applyAlignment="1">
      <alignment horizontal="center" vertical="center" wrapText="1"/>
    </xf>
    <xf numFmtId="0" fontId="6" fillId="0" borderId="40" xfId="0" applyFont="1" applyFill="1" applyBorder="1" applyAlignment="1">
      <alignment horizontal="center" vertical="center" wrapText="1"/>
    </xf>
    <xf numFmtId="0" fontId="10" fillId="0" borderId="23" xfId="0" applyNumberFormat="1" applyFont="1" applyBorder="1" applyAlignment="1">
      <alignment horizontal="left" vertical="center" wrapText="1"/>
    </xf>
    <xf numFmtId="0" fontId="10" fillId="0" borderId="21" xfId="0" applyNumberFormat="1" applyFont="1" applyBorder="1" applyAlignment="1">
      <alignment horizontal="left" vertical="center" wrapText="1"/>
    </xf>
    <xf numFmtId="178" fontId="10" fillId="2" borderId="23" xfId="0" applyNumberFormat="1" applyFont="1" applyFill="1" applyBorder="1" applyAlignment="1">
      <alignment horizontal="left" vertical="center" shrinkToFit="1"/>
    </xf>
    <xf numFmtId="178" fontId="10" fillId="2" borderId="21" xfId="0" applyNumberFormat="1" applyFont="1" applyFill="1" applyBorder="1" applyAlignment="1">
      <alignment horizontal="left" vertical="center" shrinkToFit="1"/>
    </xf>
    <xf numFmtId="3" fontId="10" fillId="2" borderId="23" xfId="0" applyNumberFormat="1" applyFont="1" applyFill="1" applyBorder="1" applyAlignment="1">
      <alignment horizontal="center" vertical="center" wrapText="1"/>
    </xf>
    <xf numFmtId="3" fontId="10" fillId="2" borderId="21" xfId="0" applyNumberFormat="1" applyFont="1" applyFill="1" applyBorder="1" applyAlignment="1">
      <alignment horizontal="center" vertical="center" wrapText="1"/>
    </xf>
    <xf numFmtId="3" fontId="10" fillId="2" borderId="23" xfId="0" applyNumberFormat="1" applyFont="1" applyFill="1" applyBorder="1" applyAlignment="1">
      <alignment horizontal="left" vertical="center" wrapText="1"/>
    </xf>
    <xf numFmtId="3" fontId="10" fillId="2" borderId="21" xfId="0" applyNumberFormat="1" applyFont="1" applyFill="1" applyBorder="1" applyAlignment="1">
      <alignment horizontal="left" vertical="center" wrapText="1"/>
    </xf>
    <xf numFmtId="0" fontId="10" fillId="2" borderId="23" xfId="0" applyNumberFormat="1" applyFont="1" applyFill="1" applyBorder="1" applyAlignment="1">
      <alignment horizontal="center" vertical="center" wrapText="1"/>
    </xf>
    <xf numFmtId="0" fontId="10" fillId="2" borderId="21" xfId="0" applyNumberFormat="1" applyFont="1" applyFill="1" applyBorder="1" applyAlignment="1">
      <alignment horizontal="center" vertical="center" wrapText="1"/>
    </xf>
    <xf numFmtId="0" fontId="10" fillId="2" borderId="23" xfId="0" applyNumberFormat="1" applyFont="1" applyFill="1" applyBorder="1" applyAlignment="1">
      <alignment horizontal="left" vertical="center" wrapText="1"/>
    </xf>
    <xf numFmtId="0" fontId="10" fillId="2" borderId="21" xfId="0" applyNumberFormat="1" applyFont="1" applyFill="1" applyBorder="1" applyAlignment="1">
      <alignment horizontal="left" vertical="center" wrapText="1"/>
    </xf>
    <xf numFmtId="0" fontId="10" fillId="2" borderId="9" xfId="0" applyFont="1" applyFill="1" applyBorder="1" applyAlignment="1">
      <alignment horizontal="center" vertical="center"/>
    </xf>
    <xf numFmtId="0" fontId="10" fillId="2" borderId="10" xfId="0" applyFont="1" applyFill="1" applyBorder="1" applyAlignment="1">
      <alignment horizontal="center" vertical="center"/>
    </xf>
    <xf numFmtId="0" fontId="12" fillId="0" borderId="52" xfId="0" applyFont="1" applyBorder="1" applyAlignment="1"/>
    <xf numFmtId="0" fontId="12" fillId="0" borderId="53" xfId="0" applyFont="1" applyBorder="1" applyAlignment="1"/>
    <xf numFmtId="0" fontId="12" fillId="0" borderId="54" xfId="0" applyFont="1" applyBorder="1" applyAlignment="1"/>
    <xf numFmtId="0" fontId="10" fillId="0" borderId="50" xfId="0" applyFont="1" applyBorder="1" applyAlignment="1">
      <alignment horizontal="center" vertical="center"/>
    </xf>
    <xf numFmtId="0" fontId="10" fillId="0" borderId="45" xfId="0" applyFont="1" applyBorder="1" applyAlignment="1">
      <alignment horizontal="center" vertical="center"/>
    </xf>
    <xf numFmtId="0" fontId="10" fillId="0" borderId="51" xfId="0" applyFont="1" applyBorder="1" applyAlignment="1">
      <alignment horizontal="center" vertical="center"/>
    </xf>
    <xf numFmtId="3" fontId="10" fillId="0" borderId="59" xfId="0" applyNumberFormat="1" applyFont="1" applyBorder="1" applyAlignment="1">
      <alignment horizontal="center" vertical="center" shrinkToFit="1"/>
    </xf>
    <xf numFmtId="3" fontId="10" fillId="0" borderId="48" xfId="0" applyNumberFormat="1" applyFont="1" applyBorder="1" applyAlignment="1">
      <alignment horizontal="center" vertical="center" shrinkToFit="1"/>
    </xf>
    <xf numFmtId="3" fontId="10" fillId="0" borderId="60" xfId="0" applyNumberFormat="1" applyFont="1" applyBorder="1" applyAlignment="1">
      <alignment horizontal="center" vertical="center" shrinkToFit="1"/>
    </xf>
    <xf numFmtId="3" fontId="10" fillId="2" borderId="47" xfId="0" applyNumberFormat="1" applyFont="1" applyFill="1" applyBorder="1" applyAlignment="1">
      <alignment horizontal="center" vertical="center" wrapText="1"/>
    </xf>
    <xf numFmtId="3" fontId="10" fillId="2" borderId="48" xfId="0" applyNumberFormat="1" applyFont="1" applyFill="1" applyBorder="1" applyAlignment="1">
      <alignment horizontal="center" vertical="center" wrapText="1"/>
    </xf>
    <xf numFmtId="3" fontId="10" fillId="2" borderId="49" xfId="0" applyNumberFormat="1" applyFont="1" applyFill="1" applyBorder="1" applyAlignment="1">
      <alignment horizontal="center" vertical="center" wrapText="1"/>
    </xf>
    <xf numFmtId="0" fontId="10" fillId="0" borderId="47" xfId="0" applyFont="1" applyBorder="1" applyAlignment="1">
      <alignment horizontal="center" vertical="center"/>
    </xf>
    <xf numFmtId="0" fontId="12" fillId="0" borderId="48" xfId="0" applyFont="1" applyBorder="1" applyAlignment="1">
      <alignment horizontal="center" vertical="center"/>
    </xf>
    <xf numFmtId="0" fontId="12" fillId="0" borderId="49" xfId="0" applyFont="1" applyBorder="1" applyAlignment="1">
      <alignment horizontal="center" vertical="center"/>
    </xf>
    <xf numFmtId="3" fontId="10" fillId="0" borderId="47" xfId="0" applyNumberFormat="1" applyFont="1" applyBorder="1" applyAlignment="1">
      <alignment horizontal="center" vertical="center" shrinkToFit="1"/>
    </xf>
    <xf numFmtId="3" fontId="10" fillId="0" borderId="49" xfId="0" applyNumberFormat="1" applyFont="1" applyBorder="1" applyAlignment="1">
      <alignment horizontal="center" vertical="center" shrinkToFit="1"/>
    </xf>
    <xf numFmtId="0" fontId="10" fillId="0" borderId="48" xfId="0" applyFont="1" applyBorder="1" applyAlignment="1">
      <alignment horizontal="center" vertical="center"/>
    </xf>
    <xf numFmtId="0" fontId="10" fillId="0" borderId="49" xfId="0" applyFont="1" applyBorder="1" applyAlignment="1">
      <alignment horizontal="center" vertical="center"/>
    </xf>
    <xf numFmtId="0" fontId="10" fillId="0" borderId="44" xfId="0" applyFont="1" applyFill="1" applyBorder="1" applyAlignment="1">
      <alignment horizontal="center" vertical="center"/>
    </xf>
    <xf numFmtId="0" fontId="10" fillId="0" borderId="45" xfId="0" applyFont="1" applyFill="1" applyBorder="1" applyAlignment="1">
      <alignment horizontal="center" vertical="center"/>
    </xf>
    <xf numFmtId="0" fontId="10" fillId="0" borderId="46" xfId="0" applyFont="1" applyFill="1" applyBorder="1" applyAlignment="1">
      <alignment horizontal="center" vertical="center"/>
    </xf>
    <xf numFmtId="0" fontId="10" fillId="0" borderId="50" xfId="0" applyFont="1" applyFill="1" applyBorder="1" applyAlignment="1">
      <alignment horizontal="center" vertical="center"/>
    </xf>
    <xf numFmtId="0" fontId="10" fillId="0" borderId="51" xfId="0" applyFont="1" applyFill="1" applyBorder="1" applyAlignment="1">
      <alignment horizontal="center" vertical="center"/>
    </xf>
    <xf numFmtId="178" fontId="10" fillId="2" borderId="59" xfId="0" applyNumberFormat="1" applyFont="1" applyFill="1" applyBorder="1" applyAlignment="1">
      <alignment horizontal="center" vertical="center" shrinkToFit="1"/>
    </xf>
    <xf numFmtId="178" fontId="10" fillId="2" borderId="48" xfId="0" applyNumberFormat="1" applyFont="1" applyFill="1" applyBorder="1" applyAlignment="1">
      <alignment horizontal="center" vertical="center" shrinkToFit="1"/>
    </xf>
    <xf numFmtId="178" fontId="10" fillId="2" borderId="60" xfId="0" applyNumberFormat="1" applyFont="1" applyFill="1" applyBorder="1" applyAlignment="1">
      <alignment horizontal="center" vertical="center" shrinkToFit="1"/>
    </xf>
    <xf numFmtId="3" fontId="10" fillId="2" borderId="59" xfId="0" applyNumberFormat="1" applyFont="1" applyFill="1" applyBorder="1" applyAlignment="1">
      <alignment horizontal="center" vertical="center" wrapText="1"/>
    </xf>
    <xf numFmtId="3" fontId="10" fillId="2" borderId="60" xfId="0" applyNumberFormat="1" applyFont="1" applyFill="1" applyBorder="1" applyAlignment="1">
      <alignment horizontal="center" vertical="center" wrapText="1"/>
    </xf>
    <xf numFmtId="0" fontId="0" fillId="0" borderId="70" xfId="0" applyFont="1" applyBorder="1" applyAlignment="1">
      <alignment horizontal="center" vertical="center"/>
    </xf>
    <xf numFmtId="0" fontId="0" fillId="0" borderId="67" xfId="0" applyFont="1" applyBorder="1" applyAlignment="1">
      <alignment horizontal="center" vertical="center"/>
    </xf>
    <xf numFmtId="0" fontId="0" fillId="0" borderId="71" xfId="0" applyFont="1" applyBorder="1" applyAlignment="1">
      <alignment horizontal="center" vertical="center"/>
    </xf>
    <xf numFmtId="0" fontId="0" fillId="0" borderId="68" xfId="0" applyFont="1" applyBorder="1" applyAlignment="1">
      <alignment horizontal="center" vertical="center"/>
    </xf>
    <xf numFmtId="0" fontId="0" fillId="0" borderId="72" xfId="0" applyFont="1" applyBorder="1" applyAlignment="1">
      <alignment horizontal="center" vertical="center"/>
    </xf>
    <xf numFmtId="0" fontId="0" fillId="0" borderId="69" xfId="0" applyFont="1" applyBorder="1" applyAlignment="1">
      <alignment horizontal="center" vertical="center"/>
    </xf>
    <xf numFmtId="177" fontId="10" fillId="0" borderId="20" xfId="0" applyNumberFormat="1" applyFont="1" applyBorder="1" applyAlignment="1">
      <alignment horizontal="center" vertical="center"/>
    </xf>
    <xf numFmtId="177" fontId="10" fillId="0" borderId="22" xfId="0" applyNumberFormat="1" applyFont="1" applyBorder="1" applyAlignment="1">
      <alignment horizontal="center" vertical="center"/>
    </xf>
    <xf numFmtId="177" fontId="10" fillId="0" borderId="4" xfId="0" applyNumberFormat="1" applyFont="1" applyBorder="1" applyAlignment="1">
      <alignment horizontal="center" vertical="center"/>
    </xf>
    <xf numFmtId="177" fontId="10" fillId="0" borderId="11" xfId="0" applyNumberFormat="1" applyFont="1" applyBorder="1" applyAlignment="1">
      <alignment horizontal="center" vertical="center"/>
    </xf>
    <xf numFmtId="0" fontId="10" fillId="2" borderId="13" xfId="0" applyFont="1" applyFill="1" applyBorder="1" applyAlignment="1">
      <alignment horizontal="center" vertical="center"/>
    </xf>
    <xf numFmtId="0" fontId="10" fillId="2" borderId="62" xfId="0" applyFont="1" applyFill="1" applyBorder="1" applyAlignment="1">
      <alignment horizontal="center" vertical="center"/>
    </xf>
    <xf numFmtId="0" fontId="12" fillId="0" borderId="63" xfId="0" applyFont="1" applyBorder="1" applyAlignment="1"/>
    <xf numFmtId="0" fontId="12" fillId="0" borderId="64" xfId="0" applyFont="1" applyBorder="1" applyAlignment="1"/>
    <xf numFmtId="0" fontId="10" fillId="2" borderId="17" xfId="0" applyFont="1" applyFill="1" applyBorder="1" applyAlignment="1">
      <alignment horizontal="center" vertical="center"/>
    </xf>
    <xf numFmtId="0" fontId="10" fillId="2" borderId="65" xfId="0" applyFont="1" applyFill="1" applyBorder="1" applyAlignment="1">
      <alignment horizontal="center" vertical="center"/>
    </xf>
    <xf numFmtId="0" fontId="10" fillId="2" borderId="33" xfId="0" applyFont="1" applyFill="1" applyBorder="1" applyAlignment="1">
      <alignment horizontal="center" vertical="center"/>
    </xf>
    <xf numFmtId="0" fontId="10" fillId="2" borderId="42" xfId="0" applyFont="1" applyFill="1" applyBorder="1" applyAlignment="1">
      <alignment horizontal="center" vertical="center"/>
    </xf>
    <xf numFmtId="0" fontId="10" fillId="0" borderId="59" xfId="0" applyFont="1" applyBorder="1" applyAlignment="1">
      <alignment horizontal="center" vertical="center"/>
    </xf>
    <xf numFmtId="0" fontId="10" fillId="0" borderId="60" xfId="0" applyFont="1" applyBorder="1" applyAlignment="1">
      <alignment horizontal="center" vertical="center"/>
    </xf>
    <xf numFmtId="0" fontId="12" fillId="0" borderId="60" xfId="0" applyFont="1" applyBorder="1" applyAlignment="1">
      <alignment horizontal="center" vertical="center"/>
    </xf>
    <xf numFmtId="177" fontId="10" fillId="0" borderId="61" xfId="0" applyNumberFormat="1" applyFont="1" applyBorder="1" applyAlignment="1">
      <alignment horizontal="center" vertical="center"/>
    </xf>
    <xf numFmtId="177" fontId="10" fillId="0" borderId="35" xfId="0" applyNumberFormat="1" applyFont="1" applyBorder="1" applyAlignment="1">
      <alignment horizontal="center" vertical="center"/>
    </xf>
    <xf numFmtId="177" fontId="10" fillId="0" borderId="57" xfId="0" applyNumberFormat="1" applyFont="1" applyBorder="1" applyAlignment="1">
      <alignment horizontal="center" vertical="center"/>
    </xf>
    <xf numFmtId="177" fontId="10" fillId="0" borderId="37" xfId="0" applyNumberFormat="1" applyFont="1" applyBorder="1" applyAlignment="1">
      <alignment horizontal="center" vertical="center"/>
    </xf>
    <xf numFmtId="0" fontId="10" fillId="0" borderId="44" xfId="0" applyFont="1" applyBorder="1" applyAlignment="1">
      <alignment horizontal="center" vertical="center"/>
    </xf>
    <xf numFmtId="0" fontId="0" fillId="0" borderId="73" xfId="0" applyFont="1" applyBorder="1" applyAlignment="1">
      <alignment horizontal="center" vertical="center"/>
    </xf>
    <xf numFmtId="0" fontId="0" fillId="0" borderId="75" xfId="0" applyFont="1" applyBorder="1" applyAlignment="1">
      <alignment horizontal="center" vertical="center"/>
    </xf>
    <xf numFmtId="0" fontId="10" fillId="0" borderId="46" xfId="0" applyFont="1" applyBorder="1" applyAlignment="1">
      <alignment horizontal="center" vertical="center"/>
    </xf>
    <xf numFmtId="0" fontId="0" fillId="0" borderId="74" xfId="0" applyFont="1" applyBorder="1" applyAlignment="1">
      <alignment horizontal="center" vertical="center"/>
    </xf>
    <xf numFmtId="0" fontId="0" fillId="0" borderId="76" xfId="0" applyFont="1" applyBorder="1" applyAlignment="1">
      <alignment horizontal="center" vertical="center"/>
    </xf>
    <xf numFmtId="0" fontId="10" fillId="5" borderId="56" xfId="0" applyFont="1" applyFill="1" applyBorder="1" applyAlignment="1">
      <alignment horizontal="center" vertical="center" wrapText="1"/>
    </xf>
    <xf numFmtId="0" fontId="10" fillId="5" borderId="20" xfId="0" applyFont="1" applyFill="1" applyBorder="1" applyAlignment="1">
      <alignment horizontal="center" vertical="center"/>
    </xf>
    <xf numFmtId="0" fontId="10" fillId="5" borderId="57" xfId="0" applyFont="1" applyFill="1" applyBorder="1" applyAlignment="1">
      <alignment horizontal="center" vertical="center"/>
    </xf>
    <xf numFmtId="0" fontId="10" fillId="5" borderId="28" xfId="0" applyFont="1" applyFill="1" applyBorder="1" applyAlignment="1">
      <alignment horizontal="center" vertical="center"/>
    </xf>
    <xf numFmtId="0" fontId="10" fillId="5" borderId="5" xfId="0" applyFont="1" applyFill="1" applyBorder="1" applyAlignment="1">
      <alignment horizontal="center" vertical="center"/>
    </xf>
    <xf numFmtId="0" fontId="10" fillId="5" borderId="7" xfId="0" applyFont="1" applyFill="1" applyBorder="1" applyAlignment="1">
      <alignment horizontal="center" vertical="center"/>
    </xf>
    <xf numFmtId="0" fontId="10" fillId="5" borderId="28" xfId="0" applyFont="1" applyFill="1" applyBorder="1" applyAlignment="1">
      <alignment horizontal="center" vertical="center" wrapText="1"/>
    </xf>
    <xf numFmtId="0" fontId="10" fillId="5" borderId="30" xfId="0" applyFont="1" applyFill="1" applyBorder="1" applyAlignment="1">
      <alignment horizontal="center" vertical="center" wrapText="1"/>
    </xf>
    <xf numFmtId="0" fontId="10" fillId="5" borderId="42" xfId="0" applyFont="1" applyFill="1" applyBorder="1" applyAlignment="1">
      <alignment horizontal="center" vertical="center" wrapText="1"/>
    </xf>
    <xf numFmtId="0" fontId="10" fillId="5" borderId="23"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10" fillId="5" borderId="58" xfId="0" applyFont="1" applyFill="1" applyBorder="1" applyAlignment="1">
      <alignment horizontal="center" vertical="center" wrapText="1"/>
    </xf>
    <xf numFmtId="0" fontId="10" fillId="5" borderId="15" xfId="0" applyFont="1" applyFill="1" applyBorder="1" applyAlignment="1">
      <alignment horizontal="center" vertical="center" wrapText="1"/>
    </xf>
    <xf numFmtId="0" fontId="10" fillId="5" borderId="41"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0" fillId="5" borderId="31" xfId="0" applyFont="1" applyFill="1" applyBorder="1" applyAlignment="1">
      <alignment horizontal="center" vertical="center" wrapText="1"/>
    </xf>
    <xf numFmtId="0" fontId="10" fillId="5" borderId="0"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5" borderId="32" xfId="0" applyFont="1" applyFill="1" applyBorder="1" applyAlignment="1">
      <alignment horizontal="center" vertical="center" wrapText="1"/>
    </xf>
    <xf numFmtId="0" fontId="10" fillId="5" borderId="33" xfId="0" applyFont="1" applyFill="1" applyBorder="1" applyAlignment="1">
      <alignment horizontal="center" vertical="center" wrapText="1"/>
    </xf>
    <xf numFmtId="0" fontId="12" fillId="0" borderId="30" xfId="0" applyFont="1" applyBorder="1" applyAlignment="1">
      <alignment horizontal="center" vertical="center" wrapText="1"/>
    </xf>
    <xf numFmtId="0" fontId="12" fillId="0" borderId="42" xfId="0" applyFont="1" applyBorder="1" applyAlignment="1">
      <alignment horizontal="center" vertical="center" wrapText="1"/>
    </xf>
    <xf numFmtId="0" fontId="12" fillId="5" borderId="28" xfId="0" applyFont="1" applyFill="1" applyBorder="1" applyAlignment="1">
      <alignment horizontal="center" vertical="center"/>
    </xf>
    <xf numFmtId="0" fontId="12" fillId="0" borderId="5" xfId="0" applyFont="1" applyBorder="1" applyAlignment="1">
      <alignment vertical="center"/>
    </xf>
    <xf numFmtId="0" fontId="12" fillId="0" borderId="7" xfId="0" applyFont="1" applyBorder="1" applyAlignment="1">
      <alignment vertical="center"/>
    </xf>
    <xf numFmtId="0" fontId="12" fillId="6" borderId="28" xfId="0" applyFont="1" applyFill="1" applyBorder="1" applyAlignment="1">
      <alignment horizontal="left" vertical="center" wrapText="1"/>
    </xf>
    <xf numFmtId="0" fontId="12" fillId="6" borderId="5" xfId="0" applyFont="1" applyFill="1" applyBorder="1" applyAlignment="1">
      <alignment horizontal="left" vertical="center"/>
    </xf>
    <xf numFmtId="0" fontId="12" fillId="6" borderId="7" xfId="0" applyFont="1" applyFill="1" applyBorder="1" applyAlignment="1">
      <alignment horizontal="left" vertical="center"/>
    </xf>
    <xf numFmtId="0" fontId="10" fillId="2" borderId="14" xfId="0" applyFont="1" applyFill="1" applyBorder="1" applyAlignment="1">
      <alignment horizontal="center" vertical="center"/>
    </xf>
    <xf numFmtId="0" fontId="10" fillId="2" borderId="55" xfId="0" applyFont="1" applyFill="1" applyBorder="1" applyAlignment="1">
      <alignment horizontal="center" vertical="center"/>
    </xf>
    <xf numFmtId="0" fontId="12" fillId="0" borderId="5" xfId="0" applyFont="1" applyBorder="1" applyAlignment="1">
      <alignment horizontal="center" vertical="center" wrapText="1"/>
    </xf>
    <xf numFmtId="0" fontId="12" fillId="0" borderId="7" xfId="0" applyFont="1" applyBorder="1" applyAlignment="1">
      <alignment horizontal="center" vertical="center" wrapText="1"/>
    </xf>
    <xf numFmtId="0" fontId="12" fillId="6" borderId="58" xfId="0" applyFont="1" applyFill="1" applyBorder="1" applyAlignment="1">
      <alignment horizontal="center" vertical="center" wrapText="1"/>
    </xf>
    <xf numFmtId="0" fontId="12" fillId="6" borderId="32" xfId="0" applyFont="1" applyFill="1" applyBorder="1" applyAlignment="1">
      <alignment horizontal="center" vertical="center" wrapText="1"/>
    </xf>
    <xf numFmtId="0" fontId="12" fillId="6" borderId="66" xfId="0" applyFont="1" applyFill="1" applyBorder="1" applyAlignment="1">
      <alignment horizontal="center" vertical="center" wrapText="1"/>
    </xf>
    <xf numFmtId="0" fontId="12" fillId="6" borderId="15" xfId="0" applyFont="1" applyFill="1" applyBorder="1" applyAlignment="1">
      <alignment horizontal="center" vertical="center" wrapText="1"/>
    </xf>
    <xf numFmtId="0" fontId="12" fillId="6" borderId="0" xfId="0" applyFont="1" applyFill="1" applyBorder="1" applyAlignment="1">
      <alignment horizontal="center" vertical="center" wrapText="1"/>
    </xf>
    <xf numFmtId="0" fontId="12" fillId="6" borderId="22" xfId="0" applyFont="1" applyFill="1" applyBorder="1" applyAlignment="1">
      <alignment horizontal="center" vertical="center" wrapText="1"/>
    </xf>
    <xf numFmtId="0" fontId="12" fillId="5" borderId="14" xfId="0" applyFont="1" applyFill="1" applyBorder="1" applyAlignment="1">
      <alignment horizontal="center" vertical="center" wrapText="1"/>
    </xf>
    <xf numFmtId="0" fontId="12" fillId="5" borderId="38" xfId="0" applyFont="1" applyFill="1" applyBorder="1" applyAlignment="1">
      <alignment horizontal="center" vertical="center" wrapText="1"/>
    </xf>
    <xf numFmtId="0" fontId="12" fillId="5" borderId="55" xfId="0" applyFont="1" applyFill="1" applyBorder="1" applyAlignment="1">
      <alignment horizontal="center" vertical="center" wrapText="1"/>
    </xf>
    <xf numFmtId="0" fontId="10" fillId="0" borderId="23" xfId="0" applyFont="1" applyBorder="1" applyAlignment="1">
      <alignment horizontal="left" vertical="center" wrapText="1"/>
    </xf>
    <xf numFmtId="0" fontId="10" fillId="0" borderId="21" xfId="0" applyFont="1" applyBorder="1" applyAlignment="1">
      <alignment horizontal="left" vertical="center" wrapText="1"/>
    </xf>
    <xf numFmtId="0" fontId="6" fillId="0" borderId="0" xfId="0" applyFont="1" applyAlignment="1">
      <alignment vertical="top" wrapText="1"/>
    </xf>
    <xf numFmtId="0" fontId="0" fillId="0" borderId="0" xfId="0" applyFont="1" applyAlignment="1">
      <alignment vertical="top" wrapText="1"/>
    </xf>
    <xf numFmtId="0" fontId="12" fillId="0" borderId="15" xfId="0" applyFont="1" applyBorder="1" applyAlignment="1">
      <alignment horizontal="center" vertical="center" wrapText="1"/>
    </xf>
    <xf numFmtId="0" fontId="12" fillId="0" borderId="41" xfId="0" applyFont="1" applyBorder="1" applyAlignment="1">
      <alignment horizontal="center" vertical="center" wrapText="1"/>
    </xf>
    <xf numFmtId="0" fontId="10" fillId="5" borderId="43" xfId="0" applyFont="1" applyFill="1" applyBorder="1" applyAlignment="1">
      <alignment horizontal="center" vertical="center" wrapText="1"/>
    </xf>
    <xf numFmtId="0" fontId="10" fillId="5" borderId="37" xfId="0" applyFont="1" applyFill="1" applyBorder="1" applyAlignment="1">
      <alignment horizontal="center" vertical="center" wrapText="1"/>
    </xf>
    <xf numFmtId="178" fontId="10" fillId="2" borderId="47" xfId="0" applyNumberFormat="1" applyFont="1" applyFill="1" applyBorder="1" applyAlignment="1">
      <alignment horizontal="center" vertical="center" shrinkToFit="1"/>
    </xf>
    <xf numFmtId="178" fontId="10" fillId="2" borderId="49" xfId="0" applyNumberFormat="1" applyFont="1" applyFill="1" applyBorder="1" applyAlignment="1">
      <alignment horizontal="center" vertical="center" shrinkToFit="1"/>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0" fillId="0" borderId="49" xfId="0" applyFont="1" applyBorder="1" applyAlignment="1">
      <alignment horizontal="center" vertical="center"/>
    </xf>
    <xf numFmtId="0" fontId="0" fillId="0" borderId="59" xfId="0" applyFont="1" applyBorder="1" applyAlignment="1">
      <alignment horizontal="center" vertical="center"/>
    </xf>
    <xf numFmtId="0" fontId="0" fillId="0" borderId="60" xfId="0" applyFont="1" applyBorder="1" applyAlignment="1">
      <alignment horizontal="center" vertical="center"/>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2:AQ247"/>
  <sheetViews>
    <sheetView tabSelected="1" view="pageBreakPreview" zoomScale="60" zoomScaleNormal="100" zoomScalePageLayoutView="85" workbookViewId="0">
      <pane xSplit="4" ySplit="8" topLeftCell="E132" activePane="bottomRight" state="frozen"/>
      <selection pane="topRight" activeCell="E1" sqref="E1"/>
      <selection pane="bottomLeft" activeCell="A9" sqref="A9"/>
      <selection pane="bottomRight" activeCell="B132" sqref="B132"/>
    </sheetView>
  </sheetViews>
  <sheetFormatPr defaultColWidth="9" defaultRowHeight="13" x14ac:dyDescent="0.2"/>
  <cols>
    <col min="1" max="1" width="6.6328125" style="2" customWidth="1"/>
    <col min="2" max="2" width="35.08984375" style="2" customWidth="1"/>
    <col min="3" max="3" width="11.453125" style="2" customWidth="1"/>
    <col min="4" max="4" width="12.90625" style="2" customWidth="1"/>
    <col min="5" max="5" width="12.6328125" style="2" customWidth="1"/>
    <col min="6" max="6" width="11.36328125" style="2" customWidth="1"/>
    <col min="7" max="7" width="11.453125" style="2" customWidth="1"/>
    <col min="8" max="8" width="33.08984375" style="2" customWidth="1"/>
    <col min="9" max="9" width="13.90625" style="2" customWidth="1"/>
    <col min="10" max="10" width="35.453125" style="2" customWidth="1"/>
    <col min="11" max="11" width="14.453125" style="2" customWidth="1" collapsed="1"/>
    <col min="12" max="12" width="14.90625" style="2" customWidth="1"/>
    <col min="13" max="14" width="12.90625" style="2" customWidth="1"/>
    <col min="15" max="15" width="13.90625" style="2" customWidth="1"/>
    <col min="16" max="16" width="37.54296875" style="2" customWidth="1"/>
    <col min="17" max="17" width="17.453125" style="2" customWidth="1" collapsed="1"/>
    <col min="18" max="18" width="14.90625" style="2" customWidth="1"/>
    <col min="19" max="19" width="14.36328125" style="2" customWidth="1"/>
    <col min="20" max="20" width="22.6328125" style="2" customWidth="1"/>
    <col min="21" max="21" width="6.6328125" style="2" customWidth="1"/>
    <col min="22" max="22" width="4.6328125" style="2" customWidth="1"/>
    <col min="23" max="23" width="2.6328125" style="2" customWidth="1"/>
    <col min="24" max="24" width="5.90625" style="2" bestFit="1" customWidth="1"/>
    <col min="25" max="26" width="2.6328125" style="2" customWidth="1"/>
    <col min="27" max="27" width="6.6328125" style="2" customWidth="1"/>
    <col min="28" max="28" width="4.6328125" style="2" customWidth="1"/>
    <col min="29" max="29" width="2.6328125" style="2" customWidth="1"/>
    <col min="30" max="30" width="4.6328125" style="2" customWidth="1"/>
    <col min="31" max="32" width="2.6328125" style="2" customWidth="1"/>
    <col min="33" max="33" width="6.6328125" style="2" customWidth="1"/>
    <col min="34" max="34" width="4.6328125" style="2" customWidth="1"/>
    <col min="35" max="35" width="2.6328125" style="2" customWidth="1"/>
    <col min="36" max="36" width="4.6328125" style="2" customWidth="1"/>
    <col min="37" max="38" width="2.6328125" style="2" customWidth="1"/>
    <col min="39" max="39" width="15.6328125" style="2" customWidth="1"/>
    <col min="40" max="40" width="16.08984375" style="33" customWidth="1"/>
    <col min="41" max="42" width="4.90625" style="2" customWidth="1"/>
    <col min="43" max="43" width="5" style="2" customWidth="1"/>
    <col min="44" max="16384" width="9" style="2"/>
  </cols>
  <sheetData>
    <row r="2" spans="1:43" ht="19" customHeight="1" x14ac:dyDescent="0.3">
      <c r="A2" s="6" t="s">
        <v>183</v>
      </c>
      <c r="AA2" s="1"/>
      <c r="AB2" s="1"/>
    </row>
    <row r="3" spans="1:43" ht="21" customHeight="1" x14ac:dyDescent="0.3">
      <c r="A3" s="166" t="s">
        <v>203</v>
      </c>
      <c r="B3" s="166"/>
      <c r="C3" s="166"/>
      <c r="D3" s="166"/>
      <c r="E3" s="166"/>
      <c r="F3" s="166"/>
      <c r="G3" s="166"/>
      <c r="H3" s="166"/>
      <c r="I3" s="166"/>
      <c r="J3" s="166"/>
      <c r="K3" s="166"/>
      <c r="L3" s="166"/>
      <c r="M3" s="166"/>
      <c r="N3" s="166"/>
      <c r="O3" s="166"/>
      <c r="P3" s="166"/>
      <c r="Q3" s="166"/>
      <c r="R3" s="166"/>
      <c r="S3" s="166"/>
      <c r="T3" s="166"/>
      <c r="U3" s="152"/>
      <c r="V3" s="152"/>
      <c r="W3" s="152"/>
      <c r="X3" s="152"/>
      <c r="Y3" s="152"/>
      <c r="Z3" s="152"/>
      <c r="AA3" s="52"/>
      <c r="AB3" s="52"/>
      <c r="AC3" s="152"/>
      <c r="AD3" s="152"/>
      <c r="AE3" s="152"/>
      <c r="AF3" s="152"/>
      <c r="AG3" s="152"/>
      <c r="AH3" s="152"/>
      <c r="AI3" s="152"/>
      <c r="AJ3" s="152"/>
      <c r="AK3" s="152"/>
      <c r="AL3" s="152"/>
      <c r="AM3" s="152"/>
      <c r="AN3" s="157"/>
    </row>
    <row r="4" spans="1:43" ht="22.5" customHeight="1" thickBot="1" x14ac:dyDescent="0.25">
      <c r="A4" s="39"/>
      <c r="B4" s="3"/>
      <c r="C4" s="3"/>
      <c r="D4" s="3"/>
      <c r="E4" s="3"/>
      <c r="F4" s="3"/>
      <c r="G4" s="1"/>
      <c r="H4" s="1"/>
      <c r="I4" s="1"/>
      <c r="J4" s="1"/>
      <c r="K4" s="1"/>
      <c r="L4" s="1"/>
      <c r="M4" s="1"/>
      <c r="N4" s="1"/>
      <c r="O4" s="1"/>
      <c r="P4" s="1"/>
      <c r="Q4" s="1"/>
      <c r="R4" s="1"/>
      <c r="S4" s="3"/>
      <c r="T4" s="151"/>
      <c r="U4" s="53"/>
      <c r="V4" s="53"/>
      <c r="W4" s="53"/>
      <c r="X4" s="53"/>
      <c r="Y4" s="53"/>
      <c r="Z4" s="53"/>
      <c r="AA4" s="53"/>
      <c r="AB4" s="53"/>
      <c r="AC4" s="53"/>
      <c r="AD4" s="53"/>
      <c r="AE4" s="53"/>
      <c r="AF4" s="53"/>
      <c r="AG4" s="53"/>
      <c r="AH4" s="53"/>
      <c r="AI4" s="53"/>
      <c r="AJ4" s="53"/>
      <c r="AK4" s="53"/>
      <c r="AL4" s="53"/>
      <c r="AM4" s="53"/>
      <c r="AN4" s="164" t="s">
        <v>26</v>
      </c>
      <c r="AO4" s="164"/>
      <c r="AP4" s="164"/>
      <c r="AQ4" s="165"/>
    </row>
    <row r="5" spans="1:43" ht="20.149999999999999" customHeight="1" x14ac:dyDescent="0.2">
      <c r="A5" s="257" t="s">
        <v>15</v>
      </c>
      <c r="B5" s="260" t="s">
        <v>16</v>
      </c>
      <c r="C5" s="268" t="s">
        <v>39</v>
      </c>
      <c r="D5" s="263" t="s">
        <v>40</v>
      </c>
      <c r="E5" s="263" t="s">
        <v>54</v>
      </c>
      <c r="F5" s="264" t="s">
        <v>55</v>
      </c>
      <c r="G5" s="265"/>
      <c r="H5" s="263" t="s">
        <v>44</v>
      </c>
      <c r="I5" s="278" t="s">
        <v>20</v>
      </c>
      <c r="J5" s="265"/>
      <c r="K5" s="145" t="s">
        <v>201</v>
      </c>
      <c r="L5" s="145" t="s">
        <v>202</v>
      </c>
      <c r="M5" s="277" t="s">
        <v>5</v>
      </c>
      <c r="N5" s="278" t="s">
        <v>28</v>
      </c>
      <c r="O5" s="279"/>
      <c r="P5" s="280"/>
      <c r="Q5" s="260" t="s">
        <v>17</v>
      </c>
      <c r="R5" s="260" t="s">
        <v>12</v>
      </c>
      <c r="S5" s="260" t="s">
        <v>25</v>
      </c>
      <c r="T5" s="281" t="s">
        <v>2</v>
      </c>
      <c r="U5" s="291" t="s">
        <v>56</v>
      </c>
      <c r="V5" s="292"/>
      <c r="W5" s="292"/>
      <c r="X5" s="292"/>
      <c r="Y5" s="292"/>
      <c r="Z5" s="292"/>
      <c r="AA5" s="292"/>
      <c r="AB5" s="292"/>
      <c r="AC5" s="292"/>
      <c r="AD5" s="292"/>
      <c r="AE5" s="292"/>
      <c r="AF5" s="292"/>
      <c r="AG5" s="292"/>
      <c r="AH5" s="292"/>
      <c r="AI5" s="292"/>
      <c r="AJ5" s="292"/>
      <c r="AK5" s="292"/>
      <c r="AL5" s="292"/>
      <c r="AM5" s="293"/>
      <c r="AN5" s="284" t="s">
        <v>45</v>
      </c>
      <c r="AO5" s="263" t="s">
        <v>36</v>
      </c>
      <c r="AP5" s="263" t="s">
        <v>37</v>
      </c>
      <c r="AQ5" s="268" t="s">
        <v>30</v>
      </c>
    </row>
    <row r="6" spans="1:43" ht="20.149999999999999" customHeight="1" x14ac:dyDescent="0.2">
      <c r="A6" s="258"/>
      <c r="B6" s="261"/>
      <c r="C6" s="269"/>
      <c r="D6" s="271"/>
      <c r="E6" s="261"/>
      <c r="F6" s="275" t="s">
        <v>38</v>
      </c>
      <c r="G6" s="266" t="s">
        <v>10</v>
      </c>
      <c r="H6" s="271"/>
      <c r="I6" s="274" t="s">
        <v>11</v>
      </c>
      <c r="J6" s="266" t="s">
        <v>9</v>
      </c>
      <c r="K6" s="146" t="s">
        <v>3</v>
      </c>
      <c r="L6" s="146" t="s">
        <v>4</v>
      </c>
      <c r="M6" s="275"/>
      <c r="N6" s="266" t="s">
        <v>19</v>
      </c>
      <c r="O6" s="274" t="s">
        <v>18</v>
      </c>
      <c r="P6" s="306"/>
      <c r="Q6" s="261"/>
      <c r="R6" s="272"/>
      <c r="S6" s="272"/>
      <c r="T6" s="282"/>
      <c r="U6" s="294"/>
      <c r="V6" s="295"/>
      <c r="W6" s="295"/>
      <c r="X6" s="295"/>
      <c r="Y6" s="295"/>
      <c r="Z6" s="295"/>
      <c r="AA6" s="295"/>
      <c r="AB6" s="295"/>
      <c r="AC6" s="295"/>
      <c r="AD6" s="295"/>
      <c r="AE6" s="295"/>
      <c r="AF6" s="295"/>
      <c r="AG6" s="295"/>
      <c r="AH6" s="295"/>
      <c r="AI6" s="295"/>
      <c r="AJ6" s="295"/>
      <c r="AK6" s="295"/>
      <c r="AL6" s="295"/>
      <c r="AM6" s="296"/>
      <c r="AN6" s="285"/>
      <c r="AO6" s="289"/>
      <c r="AP6" s="289"/>
      <c r="AQ6" s="304"/>
    </row>
    <row r="7" spans="1:43" ht="21.65" customHeight="1" thickBot="1" x14ac:dyDescent="0.25">
      <c r="A7" s="259"/>
      <c r="B7" s="262"/>
      <c r="C7" s="270"/>
      <c r="D7" s="267"/>
      <c r="E7" s="262"/>
      <c r="F7" s="276"/>
      <c r="G7" s="267"/>
      <c r="H7" s="267"/>
      <c r="I7" s="270"/>
      <c r="J7" s="267"/>
      <c r="K7" s="54" t="s">
        <v>6</v>
      </c>
      <c r="L7" s="54" t="s">
        <v>7</v>
      </c>
      <c r="M7" s="55" t="s">
        <v>8</v>
      </c>
      <c r="N7" s="267"/>
      <c r="O7" s="270"/>
      <c r="P7" s="307"/>
      <c r="Q7" s="262"/>
      <c r="R7" s="273"/>
      <c r="S7" s="273"/>
      <c r="T7" s="283"/>
      <c r="U7" s="297" t="s">
        <v>49</v>
      </c>
      <c r="V7" s="298"/>
      <c r="W7" s="298"/>
      <c r="X7" s="298"/>
      <c r="Y7" s="298"/>
      <c r="Z7" s="299"/>
      <c r="AA7" s="297" t="s">
        <v>50</v>
      </c>
      <c r="AB7" s="298"/>
      <c r="AC7" s="298"/>
      <c r="AD7" s="298"/>
      <c r="AE7" s="298"/>
      <c r="AF7" s="299"/>
      <c r="AG7" s="297" t="s">
        <v>51</v>
      </c>
      <c r="AH7" s="298"/>
      <c r="AI7" s="298"/>
      <c r="AJ7" s="298"/>
      <c r="AK7" s="298"/>
      <c r="AL7" s="299"/>
      <c r="AM7" s="144" t="s">
        <v>48</v>
      </c>
      <c r="AN7" s="286"/>
      <c r="AO7" s="290"/>
      <c r="AP7" s="290"/>
      <c r="AQ7" s="305"/>
    </row>
    <row r="8" spans="1:43" ht="21.65" customHeight="1" x14ac:dyDescent="0.2">
      <c r="A8" s="56"/>
      <c r="B8" s="57" t="s">
        <v>59</v>
      </c>
      <c r="C8" s="57"/>
      <c r="D8" s="57"/>
      <c r="E8" s="58"/>
      <c r="F8" s="59"/>
      <c r="G8" s="59"/>
      <c r="H8" s="59"/>
      <c r="I8" s="59"/>
      <c r="J8" s="59"/>
      <c r="K8" s="60"/>
      <c r="L8" s="60"/>
      <c r="M8" s="60"/>
      <c r="N8" s="61"/>
      <c r="O8" s="61"/>
      <c r="P8" s="59"/>
      <c r="Q8" s="58"/>
      <c r="R8" s="58"/>
      <c r="S8" s="58"/>
      <c r="T8" s="62"/>
      <c r="U8" s="62"/>
      <c r="V8" s="62"/>
      <c r="W8" s="62"/>
      <c r="X8" s="62"/>
      <c r="Y8" s="62"/>
      <c r="Z8" s="62"/>
      <c r="AA8" s="62"/>
      <c r="AB8" s="62"/>
      <c r="AC8" s="62"/>
      <c r="AD8" s="62"/>
      <c r="AE8" s="62"/>
      <c r="AF8" s="62"/>
      <c r="AG8" s="62"/>
      <c r="AH8" s="62"/>
      <c r="AI8" s="62"/>
      <c r="AJ8" s="62"/>
      <c r="AK8" s="62"/>
      <c r="AL8" s="62"/>
      <c r="AM8" s="160"/>
      <c r="AN8" s="160"/>
      <c r="AO8" s="161"/>
      <c r="AP8" s="58"/>
      <c r="AQ8" s="58"/>
    </row>
    <row r="9" spans="1:43" ht="123" customHeight="1" x14ac:dyDescent="0.2">
      <c r="A9" s="63">
        <v>1</v>
      </c>
      <c r="B9" s="64" t="s">
        <v>60</v>
      </c>
      <c r="C9" s="64" t="s">
        <v>598</v>
      </c>
      <c r="D9" s="64" t="s">
        <v>148</v>
      </c>
      <c r="E9" s="65">
        <v>170</v>
      </c>
      <c r="F9" s="66">
        <v>170</v>
      </c>
      <c r="G9" s="67">
        <v>140</v>
      </c>
      <c r="H9" s="67" t="s">
        <v>230</v>
      </c>
      <c r="I9" s="149" t="s">
        <v>234</v>
      </c>
      <c r="J9" s="68" t="s">
        <v>235</v>
      </c>
      <c r="K9" s="65">
        <v>172</v>
      </c>
      <c r="L9" s="67">
        <v>181</v>
      </c>
      <c r="M9" s="69">
        <f>L9-K9</f>
        <v>9</v>
      </c>
      <c r="N9" s="67">
        <v>0</v>
      </c>
      <c r="O9" s="150" t="s">
        <v>251</v>
      </c>
      <c r="P9" s="70" t="s">
        <v>599</v>
      </c>
      <c r="Q9" s="71"/>
      <c r="R9" s="71" t="s">
        <v>281</v>
      </c>
      <c r="S9" s="154" t="s">
        <v>61</v>
      </c>
      <c r="T9" s="72" t="s">
        <v>600</v>
      </c>
      <c r="U9" s="73"/>
      <c r="V9" s="36"/>
      <c r="W9" s="147" t="s">
        <v>65</v>
      </c>
      <c r="X9" s="74">
        <v>1</v>
      </c>
      <c r="Y9" s="147" t="s">
        <v>65</v>
      </c>
      <c r="Z9" s="75"/>
      <c r="AA9" s="73"/>
      <c r="AB9" s="36"/>
      <c r="AC9" s="147" t="s">
        <v>65</v>
      </c>
      <c r="AD9" s="74"/>
      <c r="AE9" s="147" t="s">
        <v>65</v>
      </c>
      <c r="AF9" s="75"/>
      <c r="AG9" s="73"/>
      <c r="AH9" s="36"/>
      <c r="AI9" s="147" t="s">
        <v>65</v>
      </c>
      <c r="AJ9" s="74"/>
      <c r="AK9" s="147" t="s">
        <v>65</v>
      </c>
      <c r="AL9" s="75"/>
      <c r="AM9" s="76"/>
      <c r="AN9" s="158" t="s">
        <v>58</v>
      </c>
      <c r="AO9" s="153"/>
      <c r="AP9" s="153"/>
      <c r="AQ9" s="77"/>
    </row>
    <row r="10" spans="1:43" ht="26.5" customHeight="1" x14ac:dyDescent="0.2">
      <c r="A10" s="28"/>
      <c r="B10" s="78" t="s">
        <v>62</v>
      </c>
      <c r="C10" s="29"/>
      <c r="D10" s="29"/>
      <c r="E10" s="22"/>
      <c r="F10" s="21"/>
      <c r="G10" s="21"/>
      <c r="H10" s="21"/>
      <c r="I10" s="21"/>
      <c r="J10" s="21"/>
      <c r="K10" s="79"/>
      <c r="L10" s="79"/>
      <c r="M10" s="79"/>
      <c r="N10" s="80"/>
      <c r="O10" s="80"/>
      <c r="P10" s="21"/>
      <c r="Q10" s="22"/>
      <c r="R10" s="22"/>
      <c r="S10" s="22"/>
      <c r="T10" s="42"/>
      <c r="U10" s="30"/>
      <c r="V10" s="30"/>
      <c r="W10" s="30"/>
      <c r="X10" s="30"/>
      <c r="Y10" s="30"/>
      <c r="Z10" s="30"/>
      <c r="AA10" s="30"/>
      <c r="AB10" s="30"/>
      <c r="AC10" s="30"/>
      <c r="AD10" s="30"/>
      <c r="AE10" s="30"/>
      <c r="AF10" s="30"/>
      <c r="AG10" s="30"/>
      <c r="AH10" s="30"/>
      <c r="AI10" s="30"/>
      <c r="AJ10" s="30"/>
      <c r="AK10" s="30"/>
      <c r="AL10" s="30"/>
      <c r="AM10" s="162"/>
      <c r="AN10" s="162"/>
      <c r="AO10" s="163"/>
      <c r="AP10" s="163"/>
      <c r="AQ10" s="22"/>
    </row>
    <row r="11" spans="1:43" ht="311.5" customHeight="1" x14ac:dyDescent="0.2">
      <c r="A11" s="81">
        <v>2</v>
      </c>
      <c r="B11" s="49" t="s">
        <v>63</v>
      </c>
      <c r="C11" s="49" t="s">
        <v>492</v>
      </c>
      <c r="D11" s="49" t="s">
        <v>489</v>
      </c>
      <c r="E11" s="82">
        <v>216</v>
      </c>
      <c r="F11" s="83">
        <v>216</v>
      </c>
      <c r="G11" s="82">
        <v>149</v>
      </c>
      <c r="H11" s="48" t="s">
        <v>601</v>
      </c>
      <c r="I11" s="84" t="s">
        <v>234</v>
      </c>
      <c r="J11" s="85" t="s">
        <v>235</v>
      </c>
      <c r="K11" s="82">
        <v>299</v>
      </c>
      <c r="L11" s="82">
        <v>430</v>
      </c>
      <c r="M11" s="83">
        <v>131</v>
      </c>
      <c r="N11" s="82">
        <v>0</v>
      </c>
      <c r="O11" s="86" t="s">
        <v>251</v>
      </c>
      <c r="P11" s="49" t="s">
        <v>602</v>
      </c>
      <c r="Q11" s="87" t="s">
        <v>603</v>
      </c>
      <c r="R11" s="87" t="s">
        <v>495</v>
      </c>
      <c r="S11" s="88" t="s">
        <v>0</v>
      </c>
      <c r="T11" s="89" t="s">
        <v>604</v>
      </c>
      <c r="U11" s="90"/>
      <c r="V11" s="36"/>
      <c r="W11" s="147" t="s">
        <v>65</v>
      </c>
      <c r="X11" s="37">
        <v>2</v>
      </c>
      <c r="Y11" s="147" t="s">
        <v>65</v>
      </c>
      <c r="Z11" s="38"/>
      <c r="AA11" s="90"/>
      <c r="AB11" s="36"/>
      <c r="AC11" s="147" t="s">
        <v>65</v>
      </c>
      <c r="AD11" s="37"/>
      <c r="AE11" s="147" t="s">
        <v>65</v>
      </c>
      <c r="AF11" s="38"/>
      <c r="AG11" s="90"/>
      <c r="AH11" s="36"/>
      <c r="AI11" s="147" t="s">
        <v>65</v>
      </c>
      <c r="AJ11" s="37"/>
      <c r="AK11" s="147" t="s">
        <v>65</v>
      </c>
      <c r="AL11" s="38"/>
      <c r="AM11" s="76"/>
      <c r="AN11" s="35" t="s">
        <v>66</v>
      </c>
      <c r="AO11" s="15"/>
      <c r="AP11" s="15"/>
      <c r="AQ11" s="91"/>
    </row>
    <row r="12" spans="1:43" ht="205" customHeight="1" x14ac:dyDescent="0.2">
      <c r="A12" s="81">
        <v>3</v>
      </c>
      <c r="B12" s="49" t="s">
        <v>64</v>
      </c>
      <c r="C12" s="49" t="s">
        <v>492</v>
      </c>
      <c r="D12" s="49" t="s">
        <v>489</v>
      </c>
      <c r="E12" s="82">
        <v>802</v>
      </c>
      <c r="F12" s="83">
        <v>802</v>
      </c>
      <c r="G12" s="82">
        <v>747</v>
      </c>
      <c r="H12" s="48" t="s">
        <v>493</v>
      </c>
      <c r="I12" s="84" t="s">
        <v>234</v>
      </c>
      <c r="J12" s="85" t="s">
        <v>235</v>
      </c>
      <c r="K12" s="82">
        <v>786</v>
      </c>
      <c r="L12" s="82">
        <v>821</v>
      </c>
      <c r="M12" s="83">
        <v>35</v>
      </c>
      <c r="N12" s="82">
        <v>0</v>
      </c>
      <c r="O12" s="86" t="s">
        <v>251</v>
      </c>
      <c r="P12" s="49" t="s">
        <v>282</v>
      </c>
      <c r="Q12" s="87" t="s">
        <v>494</v>
      </c>
      <c r="R12" s="87" t="s">
        <v>495</v>
      </c>
      <c r="S12" s="88" t="s">
        <v>0</v>
      </c>
      <c r="T12" s="89" t="s">
        <v>496</v>
      </c>
      <c r="U12" s="90"/>
      <c r="V12" s="36"/>
      <c r="W12" s="147" t="s">
        <v>65</v>
      </c>
      <c r="X12" s="37">
        <v>3</v>
      </c>
      <c r="Y12" s="147" t="s">
        <v>65</v>
      </c>
      <c r="Z12" s="38"/>
      <c r="AA12" s="90"/>
      <c r="AB12" s="36"/>
      <c r="AC12" s="147" t="s">
        <v>65</v>
      </c>
      <c r="AD12" s="37"/>
      <c r="AE12" s="147" t="s">
        <v>65</v>
      </c>
      <c r="AF12" s="38"/>
      <c r="AG12" s="90"/>
      <c r="AH12" s="36"/>
      <c r="AI12" s="147" t="s">
        <v>65</v>
      </c>
      <c r="AJ12" s="37"/>
      <c r="AK12" s="147" t="s">
        <v>65</v>
      </c>
      <c r="AL12" s="38"/>
      <c r="AM12" s="76"/>
      <c r="AN12" s="35" t="s">
        <v>66</v>
      </c>
      <c r="AO12" s="15"/>
      <c r="AP12" s="15"/>
      <c r="AQ12" s="91"/>
    </row>
    <row r="13" spans="1:43" ht="22" customHeight="1" x14ac:dyDescent="0.2">
      <c r="A13" s="28"/>
      <c r="B13" s="78" t="s">
        <v>67</v>
      </c>
      <c r="C13" s="29"/>
      <c r="D13" s="29"/>
      <c r="E13" s="22"/>
      <c r="F13" s="21"/>
      <c r="G13" s="21"/>
      <c r="H13" s="21"/>
      <c r="I13" s="21"/>
      <c r="J13" s="21"/>
      <c r="K13" s="79"/>
      <c r="L13" s="79"/>
      <c r="M13" s="79"/>
      <c r="N13" s="80"/>
      <c r="O13" s="80"/>
      <c r="P13" s="21"/>
      <c r="Q13" s="22"/>
      <c r="R13" s="22"/>
      <c r="S13" s="22"/>
      <c r="T13" s="42"/>
      <c r="U13" s="30"/>
      <c r="V13" s="30"/>
      <c r="W13" s="30"/>
      <c r="X13" s="30"/>
      <c r="Y13" s="30"/>
      <c r="Z13" s="30"/>
      <c r="AA13" s="30"/>
      <c r="AB13" s="30"/>
      <c r="AC13" s="30"/>
      <c r="AD13" s="30"/>
      <c r="AE13" s="30"/>
      <c r="AF13" s="30"/>
      <c r="AG13" s="30"/>
      <c r="AH13" s="30"/>
      <c r="AI13" s="30"/>
      <c r="AJ13" s="30"/>
      <c r="AK13" s="30"/>
      <c r="AL13" s="30"/>
      <c r="AM13" s="162"/>
      <c r="AN13" s="162"/>
      <c r="AO13" s="163"/>
      <c r="AP13" s="22"/>
      <c r="AQ13" s="22"/>
    </row>
    <row r="14" spans="1:43" ht="44.5" customHeight="1" x14ac:dyDescent="0.2">
      <c r="A14" s="81">
        <v>4</v>
      </c>
      <c r="B14" s="49" t="s">
        <v>512</v>
      </c>
      <c r="C14" s="49" t="s">
        <v>65</v>
      </c>
      <c r="D14" s="49" t="s">
        <v>148</v>
      </c>
      <c r="E14" s="82">
        <v>112</v>
      </c>
      <c r="F14" s="83">
        <v>112</v>
      </c>
      <c r="G14" s="82">
        <v>89</v>
      </c>
      <c r="H14" s="67" t="s">
        <v>230</v>
      </c>
      <c r="I14" s="84" t="s">
        <v>234</v>
      </c>
      <c r="J14" s="85" t="s">
        <v>235</v>
      </c>
      <c r="K14" s="82">
        <v>96</v>
      </c>
      <c r="L14" s="82">
        <v>91</v>
      </c>
      <c r="M14" s="83">
        <f t="shared" ref="M14:M23" si="0">L14-K14</f>
        <v>-5</v>
      </c>
      <c r="N14" s="82">
        <v>0</v>
      </c>
      <c r="O14" s="86" t="s">
        <v>251</v>
      </c>
      <c r="P14" s="49" t="s">
        <v>266</v>
      </c>
      <c r="Q14" s="87"/>
      <c r="R14" s="87" t="s">
        <v>197</v>
      </c>
      <c r="S14" s="88" t="s">
        <v>61</v>
      </c>
      <c r="T14" s="89" t="s">
        <v>73</v>
      </c>
      <c r="U14" s="90"/>
      <c r="V14" s="36"/>
      <c r="W14" s="147" t="s">
        <v>65</v>
      </c>
      <c r="X14" s="37">
        <v>4</v>
      </c>
      <c r="Y14" s="147" t="s">
        <v>65</v>
      </c>
      <c r="Z14" s="38"/>
      <c r="AA14" s="90"/>
      <c r="AB14" s="36"/>
      <c r="AC14" s="147" t="s">
        <v>65</v>
      </c>
      <c r="AD14" s="37"/>
      <c r="AE14" s="147" t="s">
        <v>65</v>
      </c>
      <c r="AF14" s="38"/>
      <c r="AG14" s="90"/>
      <c r="AH14" s="36"/>
      <c r="AI14" s="147" t="s">
        <v>65</v>
      </c>
      <c r="AJ14" s="37"/>
      <c r="AK14" s="147" t="s">
        <v>65</v>
      </c>
      <c r="AL14" s="38"/>
      <c r="AM14" s="76"/>
      <c r="AN14" s="35" t="s">
        <v>58</v>
      </c>
      <c r="AO14" s="15"/>
      <c r="AP14" s="15"/>
      <c r="AQ14" s="91"/>
    </row>
    <row r="15" spans="1:43" ht="50.5" customHeight="1" x14ac:dyDescent="0.2">
      <c r="A15" s="81">
        <v>5</v>
      </c>
      <c r="B15" s="49" t="s">
        <v>513</v>
      </c>
      <c r="C15" s="49" t="s">
        <v>286</v>
      </c>
      <c r="D15" s="49" t="s">
        <v>148</v>
      </c>
      <c r="E15" s="82">
        <v>6</v>
      </c>
      <c r="F15" s="83">
        <v>6</v>
      </c>
      <c r="G15" s="82">
        <v>2</v>
      </c>
      <c r="H15" s="67" t="s">
        <v>230</v>
      </c>
      <c r="I15" s="84" t="s">
        <v>234</v>
      </c>
      <c r="J15" s="85" t="s">
        <v>235</v>
      </c>
      <c r="K15" s="82">
        <v>6</v>
      </c>
      <c r="L15" s="82">
        <v>2</v>
      </c>
      <c r="M15" s="83">
        <f t="shared" si="0"/>
        <v>-4</v>
      </c>
      <c r="N15" s="82">
        <v>0</v>
      </c>
      <c r="O15" s="86" t="s">
        <v>251</v>
      </c>
      <c r="P15" s="49" t="s">
        <v>613</v>
      </c>
      <c r="Q15" s="87"/>
      <c r="R15" s="87" t="s">
        <v>197</v>
      </c>
      <c r="S15" s="88" t="s">
        <v>61</v>
      </c>
      <c r="T15" s="89" t="s">
        <v>73</v>
      </c>
      <c r="U15" s="90"/>
      <c r="V15" s="36"/>
      <c r="W15" s="147" t="s">
        <v>65</v>
      </c>
      <c r="X15" s="37">
        <v>6</v>
      </c>
      <c r="Y15" s="147" t="s">
        <v>65</v>
      </c>
      <c r="Z15" s="38"/>
      <c r="AA15" s="90"/>
      <c r="AB15" s="36"/>
      <c r="AC15" s="147" t="s">
        <v>65</v>
      </c>
      <c r="AD15" s="37"/>
      <c r="AE15" s="147" t="s">
        <v>65</v>
      </c>
      <c r="AF15" s="38"/>
      <c r="AG15" s="90"/>
      <c r="AH15" s="36"/>
      <c r="AI15" s="147" t="s">
        <v>65</v>
      </c>
      <c r="AJ15" s="37"/>
      <c r="AK15" s="147" t="s">
        <v>65</v>
      </c>
      <c r="AL15" s="38"/>
      <c r="AM15" s="76"/>
      <c r="AN15" s="35" t="s">
        <v>72</v>
      </c>
      <c r="AO15" s="15"/>
      <c r="AP15" s="15"/>
      <c r="AQ15" s="91"/>
    </row>
    <row r="16" spans="1:43" ht="127.5" customHeight="1" x14ac:dyDescent="0.2">
      <c r="A16" s="81">
        <v>6</v>
      </c>
      <c r="B16" s="49" t="s">
        <v>68</v>
      </c>
      <c r="C16" s="49" t="s">
        <v>514</v>
      </c>
      <c r="D16" s="49" t="s">
        <v>148</v>
      </c>
      <c r="E16" s="82">
        <v>20</v>
      </c>
      <c r="F16" s="83">
        <v>20</v>
      </c>
      <c r="G16" s="82">
        <v>9</v>
      </c>
      <c r="H16" s="48" t="s">
        <v>515</v>
      </c>
      <c r="I16" s="84" t="s">
        <v>234</v>
      </c>
      <c r="J16" s="85" t="s">
        <v>235</v>
      </c>
      <c r="K16" s="82">
        <v>15</v>
      </c>
      <c r="L16" s="82">
        <v>14</v>
      </c>
      <c r="M16" s="83">
        <f t="shared" si="0"/>
        <v>-1</v>
      </c>
      <c r="N16" s="82">
        <v>0</v>
      </c>
      <c r="O16" s="86" t="s">
        <v>251</v>
      </c>
      <c r="P16" s="49" t="s">
        <v>614</v>
      </c>
      <c r="Q16" s="87"/>
      <c r="R16" s="87" t="s">
        <v>197</v>
      </c>
      <c r="S16" s="88" t="s">
        <v>61</v>
      </c>
      <c r="T16" s="89" t="s">
        <v>73</v>
      </c>
      <c r="U16" s="90"/>
      <c r="V16" s="36"/>
      <c r="W16" s="147" t="s">
        <v>65</v>
      </c>
      <c r="X16" s="37">
        <v>7</v>
      </c>
      <c r="Y16" s="147" t="s">
        <v>65</v>
      </c>
      <c r="Z16" s="38"/>
      <c r="AA16" s="90"/>
      <c r="AB16" s="36"/>
      <c r="AC16" s="147" t="s">
        <v>65</v>
      </c>
      <c r="AD16" s="37"/>
      <c r="AE16" s="147" t="s">
        <v>65</v>
      </c>
      <c r="AF16" s="38"/>
      <c r="AG16" s="90"/>
      <c r="AH16" s="36"/>
      <c r="AI16" s="147" t="s">
        <v>65</v>
      </c>
      <c r="AJ16" s="37"/>
      <c r="AK16" s="147" t="s">
        <v>65</v>
      </c>
      <c r="AL16" s="38"/>
      <c r="AM16" s="76"/>
      <c r="AN16" s="35" t="s">
        <v>66</v>
      </c>
      <c r="AO16" s="15"/>
      <c r="AP16" s="15"/>
      <c r="AQ16" s="91"/>
    </row>
    <row r="17" spans="1:43" ht="211" customHeight="1" x14ac:dyDescent="0.2">
      <c r="A17" s="81">
        <v>7</v>
      </c>
      <c r="B17" s="49" t="s">
        <v>516</v>
      </c>
      <c r="C17" s="49" t="s">
        <v>514</v>
      </c>
      <c r="D17" s="49" t="s">
        <v>148</v>
      </c>
      <c r="E17" s="82">
        <v>2</v>
      </c>
      <c r="F17" s="83">
        <v>2</v>
      </c>
      <c r="G17" s="92">
        <v>0.6</v>
      </c>
      <c r="H17" s="48" t="s">
        <v>517</v>
      </c>
      <c r="I17" s="84" t="s">
        <v>234</v>
      </c>
      <c r="J17" s="85" t="s">
        <v>235</v>
      </c>
      <c r="K17" s="82">
        <v>2</v>
      </c>
      <c r="L17" s="82">
        <v>2</v>
      </c>
      <c r="M17" s="83">
        <f t="shared" si="0"/>
        <v>0</v>
      </c>
      <c r="N17" s="82">
        <v>0</v>
      </c>
      <c r="O17" s="86" t="s">
        <v>251</v>
      </c>
      <c r="P17" s="49" t="s">
        <v>265</v>
      </c>
      <c r="Q17" s="87"/>
      <c r="R17" s="87" t="s">
        <v>197</v>
      </c>
      <c r="S17" s="88" t="s">
        <v>61</v>
      </c>
      <c r="T17" s="89" t="s">
        <v>73</v>
      </c>
      <c r="U17" s="90"/>
      <c r="V17" s="36"/>
      <c r="W17" s="147" t="s">
        <v>65</v>
      </c>
      <c r="X17" s="37">
        <v>8</v>
      </c>
      <c r="Y17" s="147" t="s">
        <v>65</v>
      </c>
      <c r="Z17" s="38"/>
      <c r="AA17" s="90"/>
      <c r="AB17" s="36"/>
      <c r="AC17" s="147" t="s">
        <v>65</v>
      </c>
      <c r="AD17" s="37"/>
      <c r="AE17" s="147" t="s">
        <v>65</v>
      </c>
      <c r="AF17" s="38"/>
      <c r="AG17" s="90"/>
      <c r="AH17" s="36"/>
      <c r="AI17" s="147" t="s">
        <v>65</v>
      </c>
      <c r="AJ17" s="37"/>
      <c r="AK17" s="147" t="s">
        <v>65</v>
      </c>
      <c r="AL17" s="38"/>
      <c r="AM17" s="76"/>
      <c r="AN17" s="35" t="s">
        <v>66</v>
      </c>
      <c r="AO17" s="15"/>
      <c r="AP17" s="15"/>
      <c r="AQ17" s="91"/>
    </row>
    <row r="18" spans="1:43" ht="44.5" customHeight="1" x14ac:dyDescent="0.2">
      <c r="A18" s="81">
        <v>8</v>
      </c>
      <c r="B18" s="49" t="s">
        <v>503</v>
      </c>
      <c r="C18" s="49" t="s">
        <v>119</v>
      </c>
      <c r="D18" s="49" t="s">
        <v>148</v>
      </c>
      <c r="E18" s="82">
        <v>126</v>
      </c>
      <c r="F18" s="83">
        <v>126</v>
      </c>
      <c r="G18" s="82">
        <v>43</v>
      </c>
      <c r="H18" s="67" t="s">
        <v>230</v>
      </c>
      <c r="I18" s="84" t="s">
        <v>234</v>
      </c>
      <c r="J18" s="85" t="s">
        <v>235</v>
      </c>
      <c r="K18" s="82">
        <v>204</v>
      </c>
      <c r="L18" s="82">
        <v>202</v>
      </c>
      <c r="M18" s="83">
        <f t="shared" si="0"/>
        <v>-2</v>
      </c>
      <c r="N18" s="82">
        <v>0</v>
      </c>
      <c r="O18" s="86" t="s">
        <v>251</v>
      </c>
      <c r="P18" s="49" t="s">
        <v>266</v>
      </c>
      <c r="Q18" s="87"/>
      <c r="R18" s="87" t="s">
        <v>197</v>
      </c>
      <c r="S18" s="93" t="s">
        <v>61</v>
      </c>
      <c r="T18" s="89" t="s">
        <v>73</v>
      </c>
      <c r="U18" s="90"/>
      <c r="V18" s="36"/>
      <c r="W18" s="147" t="s">
        <v>65</v>
      </c>
      <c r="X18" s="37">
        <v>9</v>
      </c>
      <c r="Y18" s="147" t="s">
        <v>65</v>
      </c>
      <c r="Z18" s="38"/>
      <c r="AA18" s="90"/>
      <c r="AB18" s="36"/>
      <c r="AC18" s="147" t="s">
        <v>65</v>
      </c>
      <c r="AD18" s="37"/>
      <c r="AE18" s="147" t="s">
        <v>65</v>
      </c>
      <c r="AF18" s="38"/>
      <c r="AG18" s="90"/>
      <c r="AH18" s="36"/>
      <c r="AI18" s="147" t="s">
        <v>65</v>
      </c>
      <c r="AJ18" s="37"/>
      <c r="AK18" s="147" t="s">
        <v>65</v>
      </c>
      <c r="AL18" s="38"/>
      <c r="AM18" s="76"/>
      <c r="AN18" s="35" t="s">
        <v>57</v>
      </c>
      <c r="AO18" s="15" t="s">
        <v>32</v>
      </c>
      <c r="AP18" s="15"/>
      <c r="AQ18" s="91"/>
    </row>
    <row r="19" spans="1:43" ht="44" customHeight="1" x14ac:dyDescent="0.2">
      <c r="A19" s="81">
        <v>9</v>
      </c>
      <c r="B19" s="49" t="s">
        <v>504</v>
      </c>
      <c r="C19" s="49" t="s">
        <v>142</v>
      </c>
      <c r="D19" s="49" t="s">
        <v>331</v>
      </c>
      <c r="E19" s="82">
        <v>78</v>
      </c>
      <c r="F19" s="83">
        <v>111</v>
      </c>
      <c r="G19" s="82">
        <v>111</v>
      </c>
      <c r="H19" s="67" t="s">
        <v>230</v>
      </c>
      <c r="I19" s="84" t="s">
        <v>328</v>
      </c>
      <c r="J19" s="85" t="s">
        <v>505</v>
      </c>
      <c r="K19" s="82">
        <v>0</v>
      </c>
      <c r="L19" s="82">
        <v>0</v>
      </c>
      <c r="M19" s="83">
        <f t="shared" si="0"/>
        <v>0</v>
      </c>
      <c r="N19" s="82">
        <v>0</v>
      </c>
      <c r="O19" s="94" t="s">
        <v>267</v>
      </c>
      <c r="P19" s="49" t="s">
        <v>506</v>
      </c>
      <c r="Q19" s="87"/>
      <c r="R19" s="87" t="s">
        <v>197</v>
      </c>
      <c r="S19" s="93" t="s">
        <v>61</v>
      </c>
      <c r="T19" s="89" t="s">
        <v>73</v>
      </c>
      <c r="U19" s="90"/>
      <c r="V19" s="36"/>
      <c r="W19" s="147" t="s">
        <v>65</v>
      </c>
      <c r="X19" s="37">
        <v>10</v>
      </c>
      <c r="Y19" s="147" t="s">
        <v>65</v>
      </c>
      <c r="Z19" s="38"/>
      <c r="AA19" s="90"/>
      <c r="AB19" s="36"/>
      <c r="AC19" s="147" t="s">
        <v>65</v>
      </c>
      <c r="AD19" s="37"/>
      <c r="AE19" s="147" t="s">
        <v>65</v>
      </c>
      <c r="AF19" s="38"/>
      <c r="AG19" s="90"/>
      <c r="AH19" s="36"/>
      <c r="AI19" s="147" t="s">
        <v>65</v>
      </c>
      <c r="AJ19" s="37"/>
      <c r="AK19" s="147" t="s">
        <v>65</v>
      </c>
      <c r="AL19" s="38"/>
      <c r="AM19" s="76"/>
      <c r="AN19" s="35" t="s">
        <v>57</v>
      </c>
      <c r="AO19" s="15" t="s">
        <v>32</v>
      </c>
      <c r="AP19" s="15"/>
      <c r="AQ19" s="91"/>
    </row>
    <row r="20" spans="1:43" ht="44" customHeight="1" x14ac:dyDescent="0.2">
      <c r="A20" s="81">
        <v>10</v>
      </c>
      <c r="B20" s="49" t="s">
        <v>507</v>
      </c>
      <c r="C20" s="49" t="s">
        <v>336</v>
      </c>
      <c r="D20" s="49" t="s">
        <v>331</v>
      </c>
      <c r="E20" s="82">
        <v>52</v>
      </c>
      <c r="F20" s="83">
        <v>52</v>
      </c>
      <c r="G20" s="82">
        <v>42</v>
      </c>
      <c r="H20" s="67" t="s">
        <v>230</v>
      </c>
      <c r="I20" s="84" t="s">
        <v>328</v>
      </c>
      <c r="J20" s="85" t="s">
        <v>505</v>
      </c>
      <c r="K20" s="82">
        <v>0</v>
      </c>
      <c r="L20" s="82">
        <v>0</v>
      </c>
      <c r="M20" s="83">
        <f t="shared" si="0"/>
        <v>0</v>
      </c>
      <c r="N20" s="82">
        <v>0</v>
      </c>
      <c r="O20" s="94" t="s">
        <v>267</v>
      </c>
      <c r="P20" s="49" t="s">
        <v>506</v>
      </c>
      <c r="Q20" s="87"/>
      <c r="R20" s="87" t="s">
        <v>197</v>
      </c>
      <c r="S20" s="93" t="s">
        <v>61</v>
      </c>
      <c r="T20" s="89" t="s">
        <v>73</v>
      </c>
      <c r="U20" s="90"/>
      <c r="V20" s="36"/>
      <c r="W20" s="147" t="s">
        <v>65</v>
      </c>
      <c r="X20" s="37">
        <v>12</v>
      </c>
      <c r="Y20" s="147" t="s">
        <v>65</v>
      </c>
      <c r="Z20" s="38"/>
      <c r="AA20" s="90"/>
      <c r="AB20" s="36"/>
      <c r="AC20" s="147" t="s">
        <v>65</v>
      </c>
      <c r="AD20" s="37"/>
      <c r="AE20" s="147" t="s">
        <v>65</v>
      </c>
      <c r="AF20" s="38"/>
      <c r="AG20" s="90"/>
      <c r="AH20" s="36"/>
      <c r="AI20" s="147" t="s">
        <v>65</v>
      </c>
      <c r="AJ20" s="37"/>
      <c r="AK20" s="147" t="s">
        <v>65</v>
      </c>
      <c r="AL20" s="38"/>
      <c r="AM20" s="76"/>
      <c r="AN20" s="35" t="s">
        <v>57</v>
      </c>
      <c r="AO20" s="15"/>
      <c r="AP20" s="15"/>
      <c r="AQ20" s="91"/>
    </row>
    <row r="21" spans="1:43" ht="200" customHeight="1" x14ac:dyDescent="0.2">
      <c r="A21" s="81">
        <v>11</v>
      </c>
      <c r="B21" s="49" t="s">
        <v>69</v>
      </c>
      <c r="C21" s="49" t="s">
        <v>331</v>
      </c>
      <c r="D21" s="49" t="s">
        <v>326</v>
      </c>
      <c r="E21" s="82">
        <v>23</v>
      </c>
      <c r="F21" s="83">
        <v>23</v>
      </c>
      <c r="G21" s="92">
        <v>0.7</v>
      </c>
      <c r="H21" s="48" t="s">
        <v>508</v>
      </c>
      <c r="I21" s="84" t="s">
        <v>328</v>
      </c>
      <c r="J21" s="85" t="s">
        <v>509</v>
      </c>
      <c r="K21" s="82">
        <v>13</v>
      </c>
      <c r="L21" s="82">
        <v>0</v>
      </c>
      <c r="M21" s="83">
        <f t="shared" si="0"/>
        <v>-13</v>
      </c>
      <c r="N21" s="82">
        <v>0</v>
      </c>
      <c r="O21" s="94" t="s">
        <v>267</v>
      </c>
      <c r="P21" s="49" t="s">
        <v>677</v>
      </c>
      <c r="Q21" s="87"/>
      <c r="R21" s="87" t="s">
        <v>197</v>
      </c>
      <c r="S21" s="93" t="s">
        <v>61</v>
      </c>
      <c r="T21" s="89" t="s">
        <v>73</v>
      </c>
      <c r="U21" s="90"/>
      <c r="V21" s="36" t="s">
        <v>74</v>
      </c>
      <c r="W21" s="147" t="s">
        <v>65</v>
      </c>
      <c r="X21" s="37">
        <v>1</v>
      </c>
      <c r="Y21" s="147" t="s">
        <v>65</v>
      </c>
      <c r="Z21" s="38"/>
      <c r="AA21" s="90"/>
      <c r="AB21" s="36"/>
      <c r="AC21" s="147" t="s">
        <v>65</v>
      </c>
      <c r="AD21" s="37"/>
      <c r="AE21" s="147" t="s">
        <v>65</v>
      </c>
      <c r="AF21" s="38"/>
      <c r="AG21" s="90"/>
      <c r="AH21" s="36"/>
      <c r="AI21" s="147" t="s">
        <v>65</v>
      </c>
      <c r="AJ21" s="37"/>
      <c r="AK21" s="147" t="s">
        <v>65</v>
      </c>
      <c r="AL21" s="38"/>
      <c r="AM21" s="76"/>
      <c r="AN21" s="35" t="s">
        <v>22</v>
      </c>
      <c r="AO21" s="15"/>
      <c r="AP21" s="15"/>
      <c r="AQ21" s="91"/>
    </row>
    <row r="22" spans="1:43" ht="165.5" customHeight="1" x14ac:dyDescent="0.2">
      <c r="A22" s="81">
        <v>12</v>
      </c>
      <c r="B22" s="49" t="s">
        <v>70</v>
      </c>
      <c r="C22" s="49" t="s">
        <v>331</v>
      </c>
      <c r="D22" s="49" t="s">
        <v>326</v>
      </c>
      <c r="E22" s="82">
        <v>22</v>
      </c>
      <c r="F22" s="83">
        <v>22</v>
      </c>
      <c r="G22" s="82">
        <v>5</v>
      </c>
      <c r="H22" s="48" t="s">
        <v>510</v>
      </c>
      <c r="I22" s="84" t="s">
        <v>328</v>
      </c>
      <c r="J22" s="85" t="s">
        <v>509</v>
      </c>
      <c r="K22" s="82">
        <v>22</v>
      </c>
      <c r="L22" s="82">
        <v>0</v>
      </c>
      <c r="M22" s="83">
        <f t="shared" si="0"/>
        <v>-22</v>
      </c>
      <c r="N22" s="82">
        <v>0</v>
      </c>
      <c r="O22" s="94" t="s">
        <v>267</v>
      </c>
      <c r="P22" s="49" t="s">
        <v>678</v>
      </c>
      <c r="Q22" s="87"/>
      <c r="R22" s="87" t="s">
        <v>197</v>
      </c>
      <c r="S22" s="93" t="s">
        <v>61</v>
      </c>
      <c r="T22" s="89" t="s">
        <v>73</v>
      </c>
      <c r="U22" s="90"/>
      <c r="V22" s="36" t="s">
        <v>74</v>
      </c>
      <c r="W22" s="147" t="s">
        <v>65</v>
      </c>
      <c r="X22" s="37">
        <v>2</v>
      </c>
      <c r="Y22" s="147" t="s">
        <v>65</v>
      </c>
      <c r="Z22" s="38"/>
      <c r="AA22" s="90"/>
      <c r="AB22" s="36"/>
      <c r="AC22" s="147" t="s">
        <v>65</v>
      </c>
      <c r="AD22" s="37"/>
      <c r="AE22" s="147" t="s">
        <v>65</v>
      </c>
      <c r="AF22" s="38"/>
      <c r="AG22" s="90"/>
      <c r="AH22" s="36"/>
      <c r="AI22" s="147" t="s">
        <v>65</v>
      </c>
      <c r="AJ22" s="37"/>
      <c r="AK22" s="147" t="s">
        <v>65</v>
      </c>
      <c r="AL22" s="38"/>
      <c r="AM22" s="76"/>
      <c r="AN22" s="35" t="s">
        <v>22</v>
      </c>
      <c r="AO22" s="15"/>
      <c r="AP22" s="15"/>
      <c r="AQ22" s="91"/>
    </row>
    <row r="23" spans="1:43" ht="120.5" customHeight="1" x14ac:dyDescent="0.2">
      <c r="A23" s="81">
        <v>13</v>
      </c>
      <c r="B23" s="49" t="s">
        <v>71</v>
      </c>
      <c r="C23" s="49" t="s">
        <v>331</v>
      </c>
      <c r="D23" s="49" t="s">
        <v>326</v>
      </c>
      <c r="E23" s="82">
        <v>3</v>
      </c>
      <c r="F23" s="83">
        <v>3</v>
      </c>
      <c r="G23" s="82">
        <v>0</v>
      </c>
      <c r="H23" s="48" t="s">
        <v>511</v>
      </c>
      <c r="I23" s="84" t="s">
        <v>328</v>
      </c>
      <c r="J23" s="85" t="s">
        <v>509</v>
      </c>
      <c r="K23" s="82">
        <v>3</v>
      </c>
      <c r="L23" s="82">
        <v>0</v>
      </c>
      <c r="M23" s="83">
        <f t="shared" si="0"/>
        <v>-3</v>
      </c>
      <c r="N23" s="82">
        <v>0</v>
      </c>
      <c r="O23" s="94" t="s">
        <v>267</v>
      </c>
      <c r="P23" s="49" t="s">
        <v>268</v>
      </c>
      <c r="Q23" s="87"/>
      <c r="R23" s="87" t="s">
        <v>197</v>
      </c>
      <c r="S23" s="93" t="s">
        <v>61</v>
      </c>
      <c r="T23" s="89" t="s">
        <v>73</v>
      </c>
      <c r="U23" s="90"/>
      <c r="V23" s="36" t="s">
        <v>74</v>
      </c>
      <c r="W23" s="147" t="s">
        <v>65</v>
      </c>
      <c r="X23" s="37">
        <v>3</v>
      </c>
      <c r="Y23" s="147" t="s">
        <v>65</v>
      </c>
      <c r="Z23" s="38"/>
      <c r="AA23" s="90"/>
      <c r="AB23" s="36"/>
      <c r="AC23" s="147" t="s">
        <v>65</v>
      </c>
      <c r="AD23" s="37"/>
      <c r="AE23" s="147" t="s">
        <v>65</v>
      </c>
      <c r="AF23" s="38"/>
      <c r="AG23" s="90"/>
      <c r="AH23" s="36"/>
      <c r="AI23" s="147" t="s">
        <v>65</v>
      </c>
      <c r="AJ23" s="37"/>
      <c r="AK23" s="147" t="s">
        <v>65</v>
      </c>
      <c r="AL23" s="38"/>
      <c r="AM23" s="76"/>
      <c r="AN23" s="35" t="s">
        <v>22</v>
      </c>
      <c r="AO23" s="15"/>
      <c r="AP23" s="15"/>
      <c r="AQ23" s="91"/>
    </row>
    <row r="24" spans="1:43" ht="13" customHeight="1" x14ac:dyDescent="0.2">
      <c r="A24" s="28"/>
      <c r="B24" s="78" t="s">
        <v>75</v>
      </c>
      <c r="C24" s="29"/>
      <c r="D24" s="29"/>
      <c r="E24" s="22"/>
      <c r="F24" s="21"/>
      <c r="G24" s="21"/>
      <c r="H24" s="21"/>
      <c r="I24" s="21"/>
      <c r="J24" s="21"/>
      <c r="K24" s="79"/>
      <c r="L24" s="79"/>
      <c r="M24" s="79"/>
      <c r="N24" s="80"/>
      <c r="O24" s="80"/>
      <c r="P24" s="21"/>
      <c r="Q24" s="22"/>
      <c r="R24" s="22"/>
      <c r="S24" s="22"/>
      <c r="T24" s="42"/>
      <c r="U24" s="30"/>
      <c r="V24" s="30"/>
      <c r="W24" s="30"/>
      <c r="X24" s="30"/>
      <c r="Y24" s="30"/>
      <c r="Z24" s="30"/>
      <c r="AA24" s="30"/>
      <c r="AB24" s="30"/>
      <c r="AC24" s="30"/>
      <c r="AD24" s="30"/>
      <c r="AE24" s="30"/>
      <c r="AF24" s="30"/>
      <c r="AG24" s="30"/>
      <c r="AH24" s="30"/>
      <c r="AI24" s="30"/>
      <c r="AJ24" s="30"/>
      <c r="AK24" s="30"/>
      <c r="AL24" s="30"/>
      <c r="AM24" s="162"/>
      <c r="AN24" s="162"/>
      <c r="AO24" s="22"/>
      <c r="AP24" s="22"/>
      <c r="AQ24" s="22"/>
    </row>
    <row r="25" spans="1:43" ht="42.5" customHeight="1" x14ac:dyDescent="0.2">
      <c r="A25" s="95">
        <v>14</v>
      </c>
      <c r="B25" s="16" t="s">
        <v>518</v>
      </c>
      <c r="C25" s="16" t="s">
        <v>65</v>
      </c>
      <c r="D25" s="16" t="s">
        <v>148</v>
      </c>
      <c r="E25" s="17">
        <v>123</v>
      </c>
      <c r="F25" s="96">
        <v>123</v>
      </c>
      <c r="G25" s="18">
        <v>78</v>
      </c>
      <c r="H25" s="67" t="s">
        <v>230</v>
      </c>
      <c r="I25" s="97" t="s">
        <v>234</v>
      </c>
      <c r="J25" s="98" t="s">
        <v>235</v>
      </c>
      <c r="K25" s="17">
        <v>123</v>
      </c>
      <c r="L25" s="18">
        <v>123</v>
      </c>
      <c r="M25" s="96">
        <f>L25-K25</f>
        <v>0</v>
      </c>
      <c r="N25" s="18">
        <v>0</v>
      </c>
      <c r="O25" s="86" t="s">
        <v>251</v>
      </c>
      <c r="P25" s="99" t="s">
        <v>266</v>
      </c>
      <c r="Q25" s="19"/>
      <c r="R25" s="19" t="s">
        <v>197</v>
      </c>
      <c r="S25" s="100" t="s">
        <v>61</v>
      </c>
      <c r="T25" s="41" t="s">
        <v>81</v>
      </c>
      <c r="U25" s="90"/>
      <c r="V25" s="36"/>
      <c r="W25" s="147" t="s">
        <v>65</v>
      </c>
      <c r="X25" s="37">
        <v>13</v>
      </c>
      <c r="Y25" s="147" t="s">
        <v>65</v>
      </c>
      <c r="Z25" s="38"/>
      <c r="AA25" s="90"/>
      <c r="AB25" s="36"/>
      <c r="AC25" s="147" t="s">
        <v>65</v>
      </c>
      <c r="AD25" s="37"/>
      <c r="AE25" s="147" t="s">
        <v>65</v>
      </c>
      <c r="AF25" s="38"/>
      <c r="AG25" s="90"/>
      <c r="AH25" s="36"/>
      <c r="AI25" s="147" t="s">
        <v>65</v>
      </c>
      <c r="AJ25" s="37"/>
      <c r="AK25" s="147" t="s">
        <v>65</v>
      </c>
      <c r="AL25" s="38"/>
      <c r="AM25" s="76"/>
      <c r="AN25" s="35" t="s">
        <v>83</v>
      </c>
      <c r="AO25" s="15"/>
      <c r="AP25" s="15"/>
      <c r="AQ25" s="91"/>
    </row>
    <row r="26" spans="1:43" ht="33" x14ac:dyDescent="0.2">
      <c r="A26" s="95">
        <v>15</v>
      </c>
      <c r="B26" s="16" t="s">
        <v>76</v>
      </c>
      <c r="C26" s="16" t="s">
        <v>519</v>
      </c>
      <c r="D26" s="16" t="s">
        <v>148</v>
      </c>
      <c r="E26" s="17">
        <v>2080</v>
      </c>
      <c r="F26" s="96">
        <v>3007</v>
      </c>
      <c r="G26" s="18">
        <v>1282</v>
      </c>
      <c r="H26" s="67" t="s">
        <v>230</v>
      </c>
      <c r="I26" s="97" t="s">
        <v>234</v>
      </c>
      <c r="J26" s="98" t="s">
        <v>235</v>
      </c>
      <c r="K26" s="17">
        <v>1815</v>
      </c>
      <c r="L26" s="18">
        <v>2928</v>
      </c>
      <c r="M26" s="96">
        <f t="shared" ref="M26:M34" si="1">L26-K26</f>
        <v>1113</v>
      </c>
      <c r="N26" s="18">
        <v>0</v>
      </c>
      <c r="O26" s="86" t="s">
        <v>251</v>
      </c>
      <c r="P26" s="99" t="s">
        <v>266</v>
      </c>
      <c r="Q26" s="19"/>
      <c r="R26" s="19" t="s">
        <v>197</v>
      </c>
      <c r="S26" s="100" t="s">
        <v>61</v>
      </c>
      <c r="T26" s="41" t="s">
        <v>81</v>
      </c>
      <c r="U26" s="90"/>
      <c r="V26" s="36"/>
      <c r="W26" s="147" t="s">
        <v>65</v>
      </c>
      <c r="X26" s="37">
        <v>14</v>
      </c>
      <c r="Y26" s="147" t="s">
        <v>65</v>
      </c>
      <c r="Z26" s="38"/>
      <c r="AA26" s="90"/>
      <c r="AB26" s="36"/>
      <c r="AC26" s="147" t="s">
        <v>65</v>
      </c>
      <c r="AD26" s="37"/>
      <c r="AE26" s="147" t="s">
        <v>65</v>
      </c>
      <c r="AF26" s="38"/>
      <c r="AG26" s="90"/>
      <c r="AH26" s="36"/>
      <c r="AI26" s="147" t="s">
        <v>65</v>
      </c>
      <c r="AJ26" s="37"/>
      <c r="AK26" s="147" t="s">
        <v>65</v>
      </c>
      <c r="AL26" s="38"/>
      <c r="AM26" s="76"/>
      <c r="AN26" s="35" t="s">
        <v>58</v>
      </c>
      <c r="AO26" s="15" t="s">
        <v>32</v>
      </c>
      <c r="AP26" s="15" t="s">
        <v>32</v>
      </c>
      <c r="AQ26" s="91"/>
    </row>
    <row r="27" spans="1:43" ht="48" customHeight="1" x14ac:dyDescent="0.2">
      <c r="A27" s="95">
        <v>16</v>
      </c>
      <c r="B27" s="16" t="s">
        <v>520</v>
      </c>
      <c r="C27" s="16" t="s">
        <v>521</v>
      </c>
      <c r="D27" s="16" t="s">
        <v>106</v>
      </c>
      <c r="E27" s="17">
        <v>727</v>
      </c>
      <c r="F27" s="96">
        <v>706</v>
      </c>
      <c r="G27" s="18">
        <v>668</v>
      </c>
      <c r="H27" s="67" t="s">
        <v>230</v>
      </c>
      <c r="I27" s="97" t="s">
        <v>234</v>
      </c>
      <c r="J27" s="98" t="s">
        <v>235</v>
      </c>
      <c r="K27" s="17">
        <v>731</v>
      </c>
      <c r="L27" s="18">
        <v>1119</v>
      </c>
      <c r="M27" s="96">
        <f t="shared" si="1"/>
        <v>388</v>
      </c>
      <c r="N27" s="18">
        <v>0</v>
      </c>
      <c r="O27" s="86" t="s">
        <v>251</v>
      </c>
      <c r="P27" s="99" t="s">
        <v>679</v>
      </c>
      <c r="Q27" s="19"/>
      <c r="R27" s="19" t="s">
        <v>197</v>
      </c>
      <c r="S27" s="100" t="s">
        <v>61</v>
      </c>
      <c r="T27" s="41" t="s">
        <v>81</v>
      </c>
      <c r="U27" s="90"/>
      <c r="V27" s="36"/>
      <c r="W27" s="147" t="s">
        <v>65</v>
      </c>
      <c r="X27" s="37">
        <v>15</v>
      </c>
      <c r="Y27" s="147" t="s">
        <v>65</v>
      </c>
      <c r="Z27" s="38"/>
      <c r="AA27" s="90"/>
      <c r="AB27" s="36"/>
      <c r="AC27" s="147" t="s">
        <v>65</v>
      </c>
      <c r="AD27" s="37"/>
      <c r="AE27" s="147" t="s">
        <v>65</v>
      </c>
      <c r="AF27" s="38"/>
      <c r="AG27" s="90"/>
      <c r="AH27" s="36"/>
      <c r="AI27" s="147" t="s">
        <v>65</v>
      </c>
      <c r="AJ27" s="37"/>
      <c r="AK27" s="147" t="s">
        <v>65</v>
      </c>
      <c r="AL27" s="38"/>
      <c r="AM27" s="76"/>
      <c r="AN27" s="35" t="s">
        <v>58</v>
      </c>
      <c r="AO27" s="15"/>
      <c r="AP27" s="15" t="s">
        <v>32</v>
      </c>
      <c r="AQ27" s="91"/>
    </row>
    <row r="28" spans="1:43" ht="234.5" customHeight="1" x14ac:dyDescent="0.2">
      <c r="A28" s="95">
        <v>17</v>
      </c>
      <c r="B28" s="49" t="s">
        <v>77</v>
      </c>
      <c r="C28" s="49" t="s">
        <v>255</v>
      </c>
      <c r="D28" s="49" t="s">
        <v>148</v>
      </c>
      <c r="E28" s="82">
        <v>5</v>
      </c>
      <c r="F28" s="83">
        <v>5</v>
      </c>
      <c r="G28" s="82">
        <v>1</v>
      </c>
      <c r="H28" s="43" t="s">
        <v>269</v>
      </c>
      <c r="I28" s="84" t="s">
        <v>234</v>
      </c>
      <c r="J28" s="85" t="s">
        <v>235</v>
      </c>
      <c r="K28" s="82">
        <v>5</v>
      </c>
      <c r="L28" s="82">
        <v>5</v>
      </c>
      <c r="M28" s="83">
        <f t="shared" si="1"/>
        <v>0</v>
      </c>
      <c r="N28" s="82">
        <v>0</v>
      </c>
      <c r="O28" s="94" t="s">
        <v>251</v>
      </c>
      <c r="P28" s="49" t="s">
        <v>680</v>
      </c>
      <c r="Q28" s="87"/>
      <c r="R28" s="87" t="s">
        <v>197</v>
      </c>
      <c r="S28" s="93" t="s">
        <v>61</v>
      </c>
      <c r="T28" s="89" t="s">
        <v>81</v>
      </c>
      <c r="U28" s="90"/>
      <c r="V28" s="36"/>
      <c r="W28" s="147" t="s">
        <v>65</v>
      </c>
      <c r="X28" s="37">
        <v>16</v>
      </c>
      <c r="Y28" s="147" t="s">
        <v>65</v>
      </c>
      <c r="Z28" s="38"/>
      <c r="AA28" s="90"/>
      <c r="AB28" s="36"/>
      <c r="AC28" s="147" t="s">
        <v>65</v>
      </c>
      <c r="AD28" s="37"/>
      <c r="AE28" s="147" t="s">
        <v>65</v>
      </c>
      <c r="AF28" s="38"/>
      <c r="AG28" s="90"/>
      <c r="AH28" s="36"/>
      <c r="AI28" s="147" t="s">
        <v>65</v>
      </c>
      <c r="AJ28" s="37"/>
      <c r="AK28" s="147" t="s">
        <v>65</v>
      </c>
      <c r="AL28" s="38"/>
      <c r="AM28" s="76"/>
      <c r="AN28" s="35" t="s">
        <v>66</v>
      </c>
      <c r="AO28" s="15"/>
      <c r="AP28" s="15"/>
      <c r="AQ28" s="91"/>
    </row>
    <row r="29" spans="1:43" ht="33" x14ac:dyDescent="0.2">
      <c r="A29" s="95">
        <v>18</v>
      </c>
      <c r="B29" s="49" t="s">
        <v>78</v>
      </c>
      <c r="C29" s="49" t="s">
        <v>514</v>
      </c>
      <c r="D29" s="49" t="s">
        <v>148</v>
      </c>
      <c r="E29" s="82">
        <v>39</v>
      </c>
      <c r="F29" s="83">
        <v>39</v>
      </c>
      <c r="G29" s="82">
        <v>10</v>
      </c>
      <c r="H29" s="51" t="s">
        <v>230</v>
      </c>
      <c r="I29" s="84" t="s">
        <v>234</v>
      </c>
      <c r="J29" s="85" t="s">
        <v>235</v>
      </c>
      <c r="K29" s="82">
        <v>37</v>
      </c>
      <c r="L29" s="82">
        <v>40</v>
      </c>
      <c r="M29" s="83">
        <f t="shared" si="1"/>
        <v>3</v>
      </c>
      <c r="N29" s="82">
        <v>0</v>
      </c>
      <c r="O29" s="94" t="s">
        <v>251</v>
      </c>
      <c r="P29" s="49" t="s">
        <v>270</v>
      </c>
      <c r="Q29" s="87"/>
      <c r="R29" s="87" t="s">
        <v>197</v>
      </c>
      <c r="S29" s="93" t="s">
        <v>61</v>
      </c>
      <c r="T29" s="89" t="s">
        <v>81</v>
      </c>
      <c r="U29" s="90"/>
      <c r="V29" s="36"/>
      <c r="W29" s="147" t="s">
        <v>65</v>
      </c>
      <c r="X29" s="37">
        <v>17</v>
      </c>
      <c r="Y29" s="147" t="s">
        <v>65</v>
      </c>
      <c r="Z29" s="38"/>
      <c r="AA29" s="90"/>
      <c r="AB29" s="36"/>
      <c r="AC29" s="147" t="s">
        <v>65</v>
      </c>
      <c r="AD29" s="37"/>
      <c r="AE29" s="147" t="s">
        <v>65</v>
      </c>
      <c r="AF29" s="38"/>
      <c r="AG29" s="90"/>
      <c r="AH29" s="36"/>
      <c r="AI29" s="147" t="s">
        <v>65</v>
      </c>
      <c r="AJ29" s="37"/>
      <c r="AK29" s="147" t="s">
        <v>65</v>
      </c>
      <c r="AL29" s="38"/>
      <c r="AM29" s="76"/>
      <c r="AN29" s="35" t="s">
        <v>83</v>
      </c>
      <c r="AO29" s="15" t="s">
        <v>32</v>
      </c>
      <c r="AP29" s="15"/>
      <c r="AQ29" s="91"/>
    </row>
    <row r="30" spans="1:43" ht="33" x14ac:dyDescent="0.2">
      <c r="A30" s="95">
        <v>19</v>
      </c>
      <c r="B30" s="49" t="s">
        <v>79</v>
      </c>
      <c r="C30" s="49" t="s">
        <v>119</v>
      </c>
      <c r="D30" s="49" t="s">
        <v>148</v>
      </c>
      <c r="E30" s="82">
        <v>137</v>
      </c>
      <c r="F30" s="83">
        <v>137</v>
      </c>
      <c r="G30" s="82">
        <v>136</v>
      </c>
      <c r="H30" s="67" t="s">
        <v>230</v>
      </c>
      <c r="I30" s="84" t="s">
        <v>234</v>
      </c>
      <c r="J30" s="85" t="s">
        <v>235</v>
      </c>
      <c r="K30" s="82">
        <v>93</v>
      </c>
      <c r="L30" s="82">
        <v>93</v>
      </c>
      <c r="M30" s="83">
        <f t="shared" si="1"/>
        <v>0</v>
      </c>
      <c r="N30" s="82">
        <v>0</v>
      </c>
      <c r="O30" s="94" t="s">
        <v>251</v>
      </c>
      <c r="P30" s="49" t="s">
        <v>266</v>
      </c>
      <c r="Q30" s="87"/>
      <c r="R30" s="87" t="s">
        <v>197</v>
      </c>
      <c r="S30" s="93" t="s">
        <v>61</v>
      </c>
      <c r="T30" s="89" t="s">
        <v>81</v>
      </c>
      <c r="U30" s="90"/>
      <c r="V30" s="36"/>
      <c r="W30" s="147" t="s">
        <v>65</v>
      </c>
      <c r="X30" s="37">
        <v>18</v>
      </c>
      <c r="Y30" s="147" t="s">
        <v>65</v>
      </c>
      <c r="Z30" s="38"/>
      <c r="AA30" s="90"/>
      <c r="AB30" s="36"/>
      <c r="AC30" s="147" t="s">
        <v>65</v>
      </c>
      <c r="AD30" s="37"/>
      <c r="AE30" s="147" t="s">
        <v>65</v>
      </c>
      <c r="AF30" s="38"/>
      <c r="AG30" s="90"/>
      <c r="AH30" s="36"/>
      <c r="AI30" s="147" t="s">
        <v>65</v>
      </c>
      <c r="AJ30" s="37"/>
      <c r="AK30" s="147" t="s">
        <v>65</v>
      </c>
      <c r="AL30" s="38"/>
      <c r="AM30" s="76"/>
      <c r="AN30" s="35" t="s">
        <v>83</v>
      </c>
      <c r="AO30" s="15"/>
      <c r="AP30" s="15"/>
      <c r="AQ30" s="91"/>
    </row>
    <row r="31" spans="1:43" ht="33" x14ac:dyDescent="0.2">
      <c r="A31" s="95">
        <v>20</v>
      </c>
      <c r="B31" s="49" t="s">
        <v>522</v>
      </c>
      <c r="C31" s="49" t="s">
        <v>119</v>
      </c>
      <c r="D31" s="49" t="s">
        <v>148</v>
      </c>
      <c r="E31" s="82">
        <v>135</v>
      </c>
      <c r="F31" s="83">
        <v>135</v>
      </c>
      <c r="G31" s="82">
        <v>94</v>
      </c>
      <c r="H31" s="67" t="s">
        <v>230</v>
      </c>
      <c r="I31" s="84" t="s">
        <v>234</v>
      </c>
      <c r="J31" s="85" t="s">
        <v>235</v>
      </c>
      <c r="K31" s="82">
        <v>150</v>
      </c>
      <c r="L31" s="82">
        <v>206</v>
      </c>
      <c r="M31" s="83">
        <f t="shared" si="1"/>
        <v>56</v>
      </c>
      <c r="N31" s="82">
        <v>0</v>
      </c>
      <c r="O31" s="94" t="s">
        <v>251</v>
      </c>
      <c r="P31" s="49" t="s">
        <v>270</v>
      </c>
      <c r="Q31" s="87"/>
      <c r="R31" s="87" t="s">
        <v>197</v>
      </c>
      <c r="S31" s="93" t="s">
        <v>61</v>
      </c>
      <c r="T31" s="89" t="s">
        <v>81</v>
      </c>
      <c r="U31" s="90"/>
      <c r="V31" s="36"/>
      <c r="W31" s="147" t="s">
        <v>65</v>
      </c>
      <c r="X31" s="37">
        <v>19</v>
      </c>
      <c r="Y31" s="147" t="s">
        <v>65</v>
      </c>
      <c r="Z31" s="38"/>
      <c r="AA31" s="90"/>
      <c r="AB31" s="36"/>
      <c r="AC31" s="147" t="s">
        <v>65</v>
      </c>
      <c r="AD31" s="37"/>
      <c r="AE31" s="147" t="s">
        <v>65</v>
      </c>
      <c r="AF31" s="38"/>
      <c r="AG31" s="90"/>
      <c r="AH31" s="36"/>
      <c r="AI31" s="147" t="s">
        <v>65</v>
      </c>
      <c r="AJ31" s="37"/>
      <c r="AK31" s="147" t="s">
        <v>65</v>
      </c>
      <c r="AL31" s="38"/>
      <c r="AM31" s="76"/>
      <c r="AN31" s="35" t="s">
        <v>57</v>
      </c>
      <c r="AO31" s="15" t="s">
        <v>32</v>
      </c>
      <c r="AP31" s="15"/>
      <c r="AQ31" s="91"/>
    </row>
    <row r="32" spans="1:43" ht="247" customHeight="1" x14ac:dyDescent="0.2">
      <c r="A32" s="95">
        <v>21</v>
      </c>
      <c r="B32" s="49" t="s">
        <v>523</v>
      </c>
      <c r="C32" s="49" t="s">
        <v>334</v>
      </c>
      <c r="D32" s="49" t="s">
        <v>326</v>
      </c>
      <c r="E32" s="82">
        <v>11</v>
      </c>
      <c r="F32" s="83">
        <v>11</v>
      </c>
      <c r="G32" s="82">
        <v>7</v>
      </c>
      <c r="H32" s="43" t="s">
        <v>271</v>
      </c>
      <c r="I32" s="84" t="s">
        <v>328</v>
      </c>
      <c r="J32" s="85" t="s">
        <v>509</v>
      </c>
      <c r="K32" s="92">
        <v>0.2</v>
      </c>
      <c r="L32" s="82">
        <v>0</v>
      </c>
      <c r="M32" s="83">
        <f t="shared" si="1"/>
        <v>-0.2</v>
      </c>
      <c r="N32" s="82">
        <v>0</v>
      </c>
      <c r="O32" s="94" t="s">
        <v>267</v>
      </c>
      <c r="P32" s="49" t="s">
        <v>681</v>
      </c>
      <c r="Q32" s="87"/>
      <c r="R32" s="87" t="s">
        <v>197</v>
      </c>
      <c r="S32" s="93" t="s">
        <v>61</v>
      </c>
      <c r="T32" s="89" t="s">
        <v>81</v>
      </c>
      <c r="U32" s="90"/>
      <c r="V32" s="36"/>
      <c r="W32" s="147" t="s">
        <v>65</v>
      </c>
      <c r="X32" s="37">
        <v>20</v>
      </c>
      <c r="Y32" s="147" t="s">
        <v>65</v>
      </c>
      <c r="Z32" s="38"/>
      <c r="AA32" s="90"/>
      <c r="AB32" s="36"/>
      <c r="AC32" s="147" t="s">
        <v>65</v>
      </c>
      <c r="AD32" s="37"/>
      <c r="AE32" s="147" t="s">
        <v>65</v>
      </c>
      <c r="AF32" s="38"/>
      <c r="AG32" s="90"/>
      <c r="AH32" s="36"/>
      <c r="AI32" s="147" t="s">
        <v>65</v>
      </c>
      <c r="AJ32" s="37"/>
      <c r="AK32" s="147" t="s">
        <v>65</v>
      </c>
      <c r="AL32" s="38"/>
      <c r="AM32" s="76"/>
      <c r="AN32" s="35" t="s">
        <v>23</v>
      </c>
      <c r="AO32" s="15"/>
      <c r="AP32" s="15"/>
      <c r="AQ32" s="91"/>
    </row>
    <row r="33" spans="1:43" ht="33" x14ac:dyDescent="0.2">
      <c r="A33" s="95">
        <v>22</v>
      </c>
      <c r="B33" s="49" t="s">
        <v>524</v>
      </c>
      <c r="C33" s="49" t="s">
        <v>142</v>
      </c>
      <c r="D33" s="49" t="s">
        <v>148</v>
      </c>
      <c r="E33" s="82">
        <v>12</v>
      </c>
      <c r="F33" s="83">
        <v>12</v>
      </c>
      <c r="G33" s="82">
        <v>9</v>
      </c>
      <c r="H33" s="67" t="s">
        <v>230</v>
      </c>
      <c r="I33" s="84" t="s">
        <v>234</v>
      </c>
      <c r="J33" s="85" t="s">
        <v>235</v>
      </c>
      <c r="K33" s="82">
        <v>8</v>
      </c>
      <c r="L33" s="82">
        <v>19</v>
      </c>
      <c r="M33" s="83">
        <f t="shared" si="1"/>
        <v>11</v>
      </c>
      <c r="N33" s="82">
        <v>0</v>
      </c>
      <c r="O33" s="94" t="s">
        <v>251</v>
      </c>
      <c r="P33" s="49" t="s">
        <v>266</v>
      </c>
      <c r="Q33" s="87"/>
      <c r="R33" s="87" t="s">
        <v>197</v>
      </c>
      <c r="S33" s="93" t="s">
        <v>61</v>
      </c>
      <c r="T33" s="89" t="s">
        <v>81</v>
      </c>
      <c r="U33" s="90"/>
      <c r="V33" s="36"/>
      <c r="W33" s="147" t="s">
        <v>65</v>
      </c>
      <c r="X33" s="37">
        <v>21</v>
      </c>
      <c r="Y33" s="147" t="s">
        <v>65</v>
      </c>
      <c r="Z33" s="38"/>
      <c r="AA33" s="90"/>
      <c r="AB33" s="36"/>
      <c r="AC33" s="147" t="s">
        <v>65</v>
      </c>
      <c r="AD33" s="37"/>
      <c r="AE33" s="147" t="s">
        <v>65</v>
      </c>
      <c r="AF33" s="38"/>
      <c r="AG33" s="90"/>
      <c r="AH33" s="36"/>
      <c r="AI33" s="147" t="s">
        <v>65</v>
      </c>
      <c r="AJ33" s="37"/>
      <c r="AK33" s="147" t="s">
        <v>65</v>
      </c>
      <c r="AL33" s="38"/>
      <c r="AM33" s="76"/>
      <c r="AN33" s="35" t="s">
        <v>72</v>
      </c>
      <c r="AO33" s="15" t="s">
        <v>32</v>
      </c>
      <c r="AP33" s="15"/>
      <c r="AQ33" s="91"/>
    </row>
    <row r="34" spans="1:43" ht="207.65" customHeight="1" x14ac:dyDescent="0.2">
      <c r="A34" s="95">
        <v>23</v>
      </c>
      <c r="B34" s="49" t="s">
        <v>80</v>
      </c>
      <c r="C34" s="49" t="s">
        <v>331</v>
      </c>
      <c r="D34" s="49" t="s">
        <v>148</v>
      </c>
      <c r="E34" s="82">
        <v>30</v>
      </c>
      <c r="F34" s="83">
        <v>30</v>
      </c>
      <c r="G34" s="82">
        <v>15</v>
      </c>
      <c r="H34" s="43" t="s">
        <v>525</v>
      </c>
      <c r="I34" s="84" t="s">
        <v>234</v>
      </c>
      <c r="J34" s="85" t="s">
        <v>235</v>
      </c>
      <c r="K34" s="82">
        <v>30</v>
      </c>
      <c r="L34" s="82">
        <v>30</v>
      </c>
      <c r="M34" s="83">
        <f t="shared" si="1"/>
        <v>0</v>
      </c>
      <c r="N34" s="82">
        <v>0</v>
      </c>
      <c r="O34" s="94" t="s">
        <v>251</v>
      </c>
      <c r="P34" s="49" t="s">
        <v>682</v>
      </c>
      <c r="Q34" s="87"/>
      <c r="R34" s="87" t="s">
        <v>197</v>
      </c>
      <c r="S34" s="93" t="s">
        <v>61</v>
      </c>
      <c r="T34" s="89" t="s">
        <v>81</v>
      </c>
      <c r="U34" s="90"/>
      <c r="V34" s="36" t="s">
        <v>74</v>
      </c>
      <c r="W34" s="147" t="s">
        <v>65</v>
      </c>
      <c r="X34" s="37">
        <v>4</v>
      </c>
      <c r="Y34" s="147" t="s">
        <v>65</v>
      </c>
      <c r="Z34" s="38"/>
      <c r="AA34" s="90"/>
      <c r="AB34" s="36"/>
      <c r="AC34" s="147" t="s">
        <v>65</v>
      </c>
      <c r="AD34" s="37"/>
      <c r="AE34" s="147" t="s">
        <v>65</v>
      </c>
      <c r="AF34" s="38"/>
      <c r="AG34" s="90"/>
      <c r="AH34" s="36"/>
      <c r="AI34" s="147" t="s">
        <v>65</v>
      </c>
      <c r="AJ34" s="37"/>
      <c r="AK34" s="147" t="s">
        <v>65</v>
      </c>
      <c r="AL34" s="38"/>
      <c r="AM34" s="76"/>
      <c r="AN34" s="35" t="s">
        <v>22</v>
      </c>
      <c r="AO34" s="15" t="s">
        <v>32</v>
      </c>
      <c r="AP34" s="15"/>
      <c r="AQ34" s="91"/>
    </row>
    <row r="35" spans="1:43" ht="22" customHeight="1" x14ac:dyDescent="0.2">
      <c r="A35" s="28"/>
      <c r="B35" s="78" t="s">
        <v>84</v>
      </c>
      <c r="C35" s="29"/>
      <c r="D35" s="29"/>
      <c r="E35" s="22"/>
      <c r="F35" s="21"/>
      <c r="G35" s="21"/>
      <c r="H35" s="21"/>
      <c r="I35" s="21"/>
      <c r="J35" s="21"/>
      <c r="K35" s="79"/>
      <c r="L35" s="79"/>
      <c r="M35" s="79"/>
      <c r="N35" s="80"/>
      <c r="O35" s="80"/>
      <c r="P35" s="21"/>
      <c r="Q35" s="22"/>
      <c r="R35" s="22"/>
      <c r="S35" s="22"/>
      <c r="T35" s="42"/>
      <c r="U35" s="30"/>
      <c r="V35" s="30"/>
      <c r="W35" s="30"/>
      <c r="X35" s="30"/>
      <c r="Y35" s="30"/>
      <c r="Z35" s="30"/>
      <c r="AA35" s="30"/>
      <c r="AB35" s="30"/>
      <c r="AC35" s="30"/>
      <c r="AD35" s="30"/>
      <c r="AE35" s="30"/>
      <c r="AF35" s="30"/>
      <c r="AG35" s="30"/>
      <c r="AH35" s="30"/>
      <c r="AI35" s="30"/>
      <c r="AJ35" s="30"/>
      <c r="AK35" s="30"/>
      <c r="AL35" s="30"/>
      <c r="AM35" s="30"/>
      <c r="AN35" s="162"/>
      <c r="AO35" s="22"/>
      <c r="AP35" s="22"/>
      <c r="AQ35" s="22"/>
    </row>
    <row r="36" spans="1:43" ht="111.5" customHeight="1" x14ac:dyDescent="0.2">
      <c r="A36" s="95">
        <v>24</v>
      </c>
      <c r="B36" s="49" t="s">
        <v>526</v>
      </c>
      <c r="C36" s="49" t="s">
        <v>527</v>
      </c>
      <c r="D36" s="49" t="s">
        <v>148</v>
      </c>
      <c r="E36" s="82">
        <v>49</v>
      </c>
      <c r="F36" s="83">
        <v>49</v>
      </c>
      <c r="G36" s="82">
        <v>39</v>
      </c>
      <c r="H36" s="48" t="s">
        <v>528</v>
      </c>
      <c r="I36" s="84" t="s">
        <v>234</v>
      </c>
      <c r="J36" s="85" t="s">
        <v>235</v>
      </c>
      <c r="K36" s="82">
        <v>51</v>
      </c>
      <c r="L36" s="82">
        <v>52</v>
      </c>
      <c r="M36" s="83">
        <f>L36-K36</f>
        <v>1</v>
      </c>
      <c r="N36" s="82">
        <v>0</v>
      </c>
      <c r="O36" s="94" t="s">
        <v>251</v>
      </c>
      <c r="P36" s="49" t="s">
        <v>683</v>
      </c>
      <c r="Q36" s="87"/>
      <c r="R36" s="87" t="s">
        <v>196</v>
      </c>
      <c r="S36" s="93" t="s">
        <v>61</v>
      </c>
      <c r="T36" s="89" t="s">
        <v>529</v>
      </c>
      <c r="U36" s="90"/>
      <c r="V36" s="36"/>
      <c r="W36" s="147" t="s">
        <v>65</v>
      </c>
      <c r="X36" s="37">
        <v>22</v>
      </c>
      <c r="Y36" s="147" t="s">
        <v>65</v>
      </c>
      <c r="Z36" s="38"/>
      <c r="AA36" s="90"/>
      <c r="AB36" s="36"/>
      <c r="AC36" s="147" t="s">
        <v>65</v>
      </c>
      <c r="AD36" s="37"/>
      <c r="AE36" s="147" t="s">
        <v>65</v>
      </c>
      <c r="AF36" s="38"/>
      <c r="AG36" s="90"/>
      <c r="AH36" s="36"/>
      <c r="AI36" s="147" t="s">
        <v>65</v>
      </c>
      <c r="AJ36" s="37"/>
      <c r="AK36" s="147" t="s">
        <v>65</v>
      </c>
      <c r="AL36" s="38"/>
      <c r="AM36" s="76"/>
      <c r="AN36" s="35" t="s">
        <v>66</v>
      </c>
      <c r="AO36" s="15"/>
      <c r="AP36" s="15"/>
      <c r="AQ36" s="91"/>
    </row>
    <row r="37" spans="1:43" ht="22" customHeight="1" x14ac:dyDescent="0.2">
      <c r="A37" s="28"/>
      <c r="B37" s="78" t="s">
        <v>85</v>
      </c>
      <c r="C37" s="29"/>
      <c r="D37" s="29"/>
      <c r="E37" s="22"/>
      <c r="F37" s="21"/>
      <c r="G37" s="21"/>
      <c r="H37" s="21"/>
      <c r="I37" s="21"/>
      <c r="J37" s="21"/>
      <c r="K37" s="79"/>
      <c r="L37" s="79"/>
      <c r="M37" s="79"/>
      <c r="N37" s="80"/>
      <c r="O37" s="80"/>
      <c r="P37" s="21"/>
      <c r="Q37" s="22"/>
      <c r="R37" s="22"/>
      <c r="S37" s="22"/>
      <c r="T37" s="42"/>
      <c r="U37" s="30"/>
      <c r="V37" s="30"/>
      <c r="W37" s="30"/>
      <c r="X37" s="30"/>
      <c r="Y37" s="30"/>
      <c r="Z37" s="30"/>
      <c r="AA37" s="30"/>
      <c r="AB37" s="30"/>
      <c r="AC37" s="30"/>
      <c r="AD37" s="30"/>
      <c r="AE37" s="30"/>
      <c r="AF37" s="30"/>
      <c r="AG37" s="30"/>
      <c r="AH37" s="30"/>
      <c r="AI37" s="30"/>
      <c r="AJ37" s="30"/>
      <c r="AK37" s="30"/>
      <c r="AL37" s="30"/>
      <c r="AM37" s="30"/>
      <c r="AN37" s="162"/>
      <c r="AO37" s="22"/>
      <c r="AP37" s="22"/>
      <c r="AQ37" s="22"/>
    </row>
    <row r="38" spans="1:43" ht="48" customHeight="1" x14ac:dyDescent="0.2">
      <c r="A38" s="95">
        <v>25</v>
      </c>
      <c r="B38" s="16" t="s">
        <v>86</v>
      </c>
      <c r="C38" s="16" t="s">
        <v>626</v>
      </c>
      <c r="D38" s="16" t="s">
        <v>615</v>
      </c>
      <c r="E38" s="17">
        <v>34</v>
      </c>
      <c r="F38" s="96">
        <v>34</v>
      </c>
      <c r="G38" s="18">
        <v>29</v>
      </c>
      <c r="H38" s="67" t="s">
        <v>616</v>
      </c>
      <c r="I38" s="97" t="s">
        <v>234</v>
      </c>
      <c r="J38" s="98" t="s">
        <v>617</v>
      </c>
      <c r="K38" s="17">
        <v>55</v>
      </c>
      <c r="L38" s="18">
        <v>40</v>
      </c>
      <c r="M38" s="96">
        <f>L38-K38</f>
        <v>-15</v>
      </c>
      <c r="N38" s="18">
        <v>0</v>
      </c>
      <c r="O38" s="86" t="s">
        <v>251</v>
      </c>
      <c r="P38" s="99" t="s">
        <v>618</v>
      </c>
      <c r="Q38" s="19"/>
      <c r="R38" s="19" t="s">
        <v>627</v>
      </c>
      <c r="S38" s="100" t="s">
        <v>82</v>
      </c>
      <c r="T38" s="41" t="s">
        <v>628</v>
      </c>
      <c r="U38" s="90"/>
      <c r="V38" s="36"/>
      <c r="W38" s="147" t="s">
        <v>65</v>
      </c>
      <c r="X38" s="37">
        <v>23</v>
      </c>
      <c r="Y38" s="147" t="s">
        <v>65</v>
      </c>
      <c r="Z38" s="38"/>
      <c r="AA38" s="90"/>
      <c r="AB38" s="36"/>
      <c r="AC38" s="147" t="s">
        <v>65</v>
      </c>
      <c r="AD38" s="37"/>
      <c r="AE38" s="147" t="s">
        <v>65</v>
      </c>
      <c r="AF38" s="38"/>
      <c r="AG38" s="90"/>
      <c r="AH38" s="36"/>
      <c r="AI38" s="147" t="s">
        <v>65</v>
      </c>
      <c r="AJ38" s="37"/>
      <c r="AK38" s="147" t="s">
        <v>65</v>
      </c>
      <c r="AL38" s="38"/>
      <c r="AM38" s="76"/>
      <c r="AN38" s="35" t="s">
        <v>57</v>
      </c>
      <c r="AO38" s="15"/>
      <c r="AP38" s="15"/>
      <c r="AQ38" s="91"/>
    </row>
    <row r="39" spans="1:43" ht="13" customHeight="1" x14ac:dyDescent="0.2">
      <c r="A39" s="28"/>
      <c r="B39" s="78" t="s">
        <v>87</v>
      </c>
      <c r="C39" s="29"/>
      <c r="D39" s="29"/>
      <c r="E39" s="22"/>
      <c r="F39" s="21"/>
      <c r="G39" s="21"/>
      <c r="H39" s="21"/>
      <c r="I39" s="21"/>
      <c r="J39" s="21"/>
      <c r="K39" s="79"/>
      <c r="L39" s="79"/>
      <c r="M39" s="79"/>
      <c r="N39" s="80"/>
      <c r="O39" s="80"/>
      <c r="P39" s="21"/>
      <c r="Q39" s="22"/>
      <c r="R39" s="22"/>
      <c r="S39" s="22"/>
      <c r="T39" s="42"/>
      <c r="U39" s="30"/>
      <c r="V39" s="30"/>
      <c r="W39" s="30"/>
      <c r="X39" s="30"/>
      <c r="Y39" s="30"/>
      <c r="Z39" s="30"/>
      <c r="AA39" s="30"/>
      <c r="AB39" s="30"/>
      <c r="AC39" s="30"/>
      <c r="AD39" s="30"/>
      <c r="AE39" s="30"/>
      <c r="AF39" s="30"/>
      <c r="AG39" s="30"/>
      <c r="AH39" s="30"/>
      <c r="AI39" s="30"/>
      <c r="AJ39" s="30"/>
      <c r="AK39" s="30"/>
      <c r="AL39" s="30"/>
      <c r="AM39" s="30"/>
      <c r="AN39" s="162"/>
      <c r="AO39" s="22"/>
      <c r="AP39" s="22"/>
      <c r="AQ39" s="22"/>
    </row>
    <row r="40" spans="1:43" ht="45" customHeight="1" x14ac:dyDescent="0.2">
      <c r="A40" s="95">
        <v>26</v>
      </c>
      <c r="B40" s="16" t="s">
        <v>629</v>
      </c>
      <c r="C40" s="16" t="s">
        <v>65</v>
      </c>
      <c r="D40" s="16" t="s">
        <v>615</v>
      </c>
      <c r="E40" s="17">
        <v>55</v>
      </c>
      <c r="F40" s="96">
        <v>55</v>
      </c>
      <c r="G40" s="18">
        <v>30</v>
      </c>
      <c r="H40" s="67" t="s">
        <v>616</v>
      </c>
      <c r="I40" s="97" t="s">
        <v>234</v>
      </c>
      <c r="J40" s="98" t="s">
        <v>617</v>
      </c>
      <c r="K40" s="17">
        <v>62</v>
      </c>
      <c r="L40" s="18">
        <v>61</v>
      </c>
      <c r="M40" s="96">
        <f t="shared" ref="M40:M90" si="2">L40-K40</f>
        <v>-1</v>
      </c>
      <c r="N40" s="18">
        <v>0</v>
      </c>
      <c r="O40" s="86" t="s">
        <v>251</v>
      </c>
      <c r="P40" s="99" t="s">
        <v>618</v>
      </c>
      <c r="Q40" s="19"/>
      <c r="R40" s="19" t="s">
        <v>619</v>
      </c>
      <c r="S40" s="100" t="s">
        <v>82</v>
      </c>
      <c r="T40" s="41" t="s">
        <v>630</v>
      </c>
      <c r="U40" s="90"/>
      <c r="V40" s="36"/>
      <c r="W40" s="147" t="s">
        <v>65</v>
      </c>
      <c r="X40" s="37">
        <v>24</v>
      </c>
      <c r="Y40" s="147" t="s">
        <v>65</v>
      </c>
      <c r="Z40" s="38"/>
      <c r="AA40" s="90"/>
      <c r="AB40" s="36"/>
      <c r="AC40" s="147" t="s">
        <v>65</v>
      </c>
      <c r="AD40" s="37"/>
      <c r="AE40" s="147" t="s">
        <v>65</v>
      </c>
      <c r="AF40" s="38"/>
      <c r="AG40" s="90"/>
      <c r="AH40" s="36"/>
      <c r="AI40" s="147" t="s">
        <v>65</v>
      </c>
      <c r="AJ40" s="37"/>
      <c r="AK40" s="147" t="s">
        <v>65</v>
      </c>
      <c r="AL40" s="38"/>
      <c r="AM40" s="76"/>
      <c r="AN40" s="35" t="s">
        <v>57</v>
      </c>
      <c r="AO40" s="15"/>
      <c r="AP40" s="15"/>
      <c r="AQ40" s="91"/>
    </row>
    <row r="41" spans="1:43" ht="102" customHeight="1" x14ac:dyDescent="0.2">
      <c r="A41" s="95">
        <v>27</v>
      </c>
      <c r="B41" s="16" t="s">
        <v>631</v>
      </c>
      <c r="C41" s="16" t="s">
        <v>632</v>
      </c>
      <c r="D41" s="16" t="s">
        <v>615</v>
      </c>
      <c r="E41" s="17">
        <v>107</v>
      </c>
      <c r="F41" s="96">
        <v>107</v>
      </c>
      <c r="G41" s="18">
        <v>93</v>
      </c>
      <c r="H41" s="67" t="s">
        <v>616</v>
      </c>
      <c r="I41" s="97" t="s">
        <v>234</v>
      </c>
      <c r="J41" s="98" t="s">
        <v>617</v>
      </c>
      <c r="K41" s="17">
        <v>119</v>
      </c>
      <c r="L41" s="18">
        <v>118</v>
      </c>
      <c r="M41" s="96">
        <f t="shared" si="2"/>
        <v>-1</v>
      </c>
      <c r="N41" s="18">
        <v>0</v>
      </c>
      <c r="O41" s="86" t="s">
        <v>251</v>
      </c>
      <c r="P41" s="99" t="s">
        <v>272</v>
      </c>
      <c r="Q41" s="19"/>
      <c r="R41" s="19" t="s">
        <v>619</v>
      </c>
      <c r="S41" s="100" t="s">
        <v>82</v>
      </c>
      <c r="T41" s="41" t="s">
        <v>633</v>
      </c>
      <c r="U41" s="90"/>
      <c r="V41" s="36"/>
      <c r="W41" s="147" t="s">
        <v>65</v>
      </c>
      <c r="X41" s="37">
        <v>25</v>
      </c>
      <c r="Y41" s="147" t="s">
        <v>65</v>
      </c>
      <c r="Z41" s="38"/>
      <c r="AA41" s="90"/>
      <c r="AB41" s="36"/>
      <c r="AC41" s="147" t="s">
        <v>65</v>
      </c>
      <c r="AD41" s="37"/>
      <c r="AE41" s="147" t="s">
        <v>65</v>
      </c>
      <c r="AF41" s="38"/>
      <c r="AG41" s="90"/>
      <c r="AH41" s="36"/>
      <c r="AI41" s="147" t="s">
        <v>65</v>
      </c>
      <c r="AJ41" s="37"/>
      <c r="AK41" s="147" t="s">
        <v>65</v>
      </c>
      <c r="AL41" s="38"/>
      <c r="AM41" s="76"/>
      <c r="AN41" s="35" t="s">
        <v>57</v>
      </c>
      <c r="AO41" s="15"/>
      <c r="AP41" s="15"/>
      <c r="AQ41" s="91"/>
    </row>
    <row r="42" spans="1:43" ht="51" customHeight="1" x14ac:dyDescent="0.2">
      <c r="A42" s="95">
        <v>28</v>
      </c>
      <c r="B42" s="16" t="s">
        <v>634</v>
      </c>
      <c r="C42" s="16" t="s">
        <v>635</v>
      </c>
      <c r="D42" s="16" t="s">
        <v>550</v>
      </c>
      <c r="E42" s="17">
        <v>23</v>
      </c>
      <c r="F42" s="96">
        <v>23</v>
      </c>
      <c r="G42" s="18">
        <v>13</v>
      </c>
      <c r="H42" s="67" t="s">
        <v>616</v>
      </c>
      <c r="I42" s="97" t="s">
        <v>328</v>
      </c>
      <c r="J42" s="98" t="s">
        <v>636</v>
      </c>
      <c r="K42" s="17">
        <v>0</v>
      </c>
      <c r="L42" s="18">
        <v>0</v>
      </c>
      <c r="M42" s="96">
        <f t="shared" si="2"/>
        <v>0</v>
      </c>
      <c r="N42" s="18">
        <v>0</v>
      </c>
      <c r="O42" s="86" t="s">
        <v>267</v>
      </c>
      <c r="P42" s="99" t="s">
        <v>273</v>
      </c>
      <c r="Q42" s="19"/>
      <c r="R42" s="19" t="s">
        <v>619</v>
      </c>
      <c r="S42" s="100" t="s">
        <v>82</v>
      </c>
      <c r="T42" s="41" t="s">
        <v>630</v>
      </c>
      <c r="U42" s="90"/>
      <c r="V42" s="36"/>
      <c r="W42" s="147" t="s">
        <v>65</v>
      </c>
      <c r="X42" s="37">
        <v>26</v>
      </c>
      <c r="Y42" s="147" t="s">
        <v>65</v>
      </c>
      <c r="Z42" s="38"/>
      <c r="AA42" s="90"/>
      <c r="AB42" s="36"/>
      <c r="AC42" s="147" t="s">
        <v>65</v>
      </c>
      <c r="AD42" s="37"/>
      <c r="AE42" s="147" t="s">
        <v>65</v>
      </c>
      <c r="AF42" s="38"/>
      <c r="AG42" s="90"/>
      <c r="AH42" s="36"/>
      <c r="AI42" s="147" t="s">
        <v>65</v>
      </c>
      <c r="AJ42" s="37"/>
      <c r="AK42" s="147" t="s">
        <v>65</v>
      </c>
      <c r="AL42" s="38"/>
      <c r="AM42" s="76"/>
      <c r="AN42" s="35" t="s">
        <v>57</v>
      </c>
      <c r="AO42" s="15"/>
      <c r="AP42" s="15"/>
      <c r="AQ42" s="91"/>
    </row>
    <row r="43" spans="1:43" ht="13" customHeight="1" x14ac:dyDescent="0.2">
      <c r="A43" s="28"/>
      <c r="B43" s="78" t="s">
        <v>88</v>
      </c>
      <c r="C43" s="29"/>
      <c r="D43" s="29"/>
      <c r="E43" s="22"/>
      <c r="F43" s="21"/>
      <c r="G43" s="21"/>
      <c r="H43" s="21"/>
      <c r="I43" s="21"/>
      <c r="J43" s="21"/>
      <c r="K43" s="79"/>
      <c r="L43" s="79"/>
      <c r="M43" s="79"/>
      <c r="N43" s="80"/>
      <c r="O43" s="80"/>
      <c r="P43" s="21"/>
      <c r="Q43" s="22"/>
      <c r="R43" s="22"/>
      <c r="S43" s="22"/>
      <c r="T43" s="42"/>
      <c r="U43" s="30"/>
      <c r="V43" s="30"/>
      <c r="W43" s="30"/>
      <c r="X43" s="30"/>
      <c r="Y43" s="30"/>
      <c r="Z43" s="30"/>
      <c r="AA43" s="30"/>
      <c r="AB43" s="30"/>
      <c r="AC43" s="30"/>
      <c r="AD43" s="30"/>
      <c r="AE43" s="30"/>
      <c r="AF43" s="30"/>
      <c r="AG43" s="30"/>
      <c r="AH43" s="30"/>
      <c r="AI43" s="30"/>
      <c r="AJ43" s="30"/>
      <c r="AK43" s="30"/>
      <c r="AL43" s="30"/>
      <c r="AM43" s="30"/>
      <c r="AN43" s="162"/>
      <c r="AO43" s="22"/>
      <c r="AP43" s="22"/>
      <c r="AQ43" s="22"/>
    </row>
    <row r="44" spans="1:43" ht="63" customHeight="1" x14ac:dyDescent="0.2">
      <c r="A44" s="95">
        <v>29</v>
      </c>
      <c r="B44" s="16" t="s">
        <v>89</v>
      </c>
      <c r="C44" s="16" t="s">
        <v>221</v>
      </c>
      <c r="D44" s="16" t="s">
        <v>148</v>
      </c>
      <c r="E44" s="17">
        <v>287</v>
      </c>
      <c r="F44" s="96">
        <v>287</v>
      </c>
      <c r="G44" s="18">
        <v>246</v>
      </c>
      <c r="H44" s="67" t="s">
        <v>222</v>
      </c>
      <c r="I44" s="97" t="s">
        <v>223</v>
      </c>
      <c r="J44" s="98" t="s">
        <v>224</v>
      </c>
      <c r="K44" s="17">
        <v>281</v>
      </c>
      <c r="L44" s="18">
        <v>331</v>
      </c>
      <c r="M44" s="96">
        <f t="shared" si="2"/>
        <v>50</v>
      </c>
      <c r="N44" s="18">
        <v>0</v>
      </c>
      <c r="O44" s="86" t="s">
        <v>223</v>
      </c>
      <c r="P44" s="99" t="s">
        <v>224</v>
      </c>
      <c r="Q44" s="19"/>
      <c r="R44" s="19" t="s">
        <v>225</v>
      </c>
      <c r="S44" s="100" t="s">
        <v>61</v>
      </c>
      <c r="T44" s="41" t="s">
        <v>96</v>
      </c>
      <c r="U44" s="90"/>
      <c r="V44" s="36"/>
      <c r="W44" s="147" t="s">
        <v>65</v>
      </c>
      <c r="X44" s="37">
        <v>28</v>
      </c>
      <c r="Y44" s="147" t="s">
        <v>65</v>
      </c>
      <c r="Z44" s="38"/>
      <c r="AA44" s="90"/>
      <c r="AB44" s="36"/>
      <c r="AC44" s="147" t="s">
        <v>65</v>
      </c>
      <c r="AD44" s="37"/>
      <c r="AE44" s="147" t="s">
        <v>65</v>
      </c>
      <c r="AF44" s="38"/>
      <c r="AG44" s="90"/>
      <c r="AH44" s="36"/>
      <c r="AI44" s="147" t="s">
        <v>65</v>
      </c>
      <c r="AJ44" s="37"/>
      <c r="AK44" s="147" t="s">
        <v>65</v>
      </c>
      <c r="AL44" s="38"/>
      <c r="AM44" s="76"/>
      <c r="AN44" s="35" t="s">
        <v>72</v>
      </c>
      <c r="AO44" s="15"/>
      <c r="AP44" s="15"/>
      <c r="AQ44" s="91"/>
    </row>
    <row r="45" spans="1:43" ht="62" customHeight="1" x14ac:dyDescent="0.2">
      <c r="A45" s="95">
        <v>30</v>
      </c>
      <c r="B45" s="16" t="s">
        <v>90</v>
      </c>
      <c r="C45" s="16" t="s">
        <v>226</v>
      </c>
      <c r="D45" s="16" t="s">
        <v>148</v>
      </c>
      <c r="E45" s="17">
        <v>2851</v>
      </c>
      <c r="F45" s="96">
        <v>2851</v>
      </c>
      <c r="G45" s="18">
        <v>2804</v>
      </c>
      <c r="H45" s="67" t="s">
        <v>222</v>
      </c>
      <c r="I45" s="97" t="s">
        <v>223</v>
      </c>
      <c r="J45" s="98" t="s">
        <v>224</v>
      </c>
      <c r="K45" s="17">
        <v>3074</v>
      </c>
      <c r="L45" s="18">
        <v>4559</v>
      </c>
      <c r="M45" s="96">
        <f t="shared" si="2"/>
        <v>1485</v>
      </c>
      <c r="N45" s="18">
        <v>0</v>
      </c>
      <c r="O45" s="86" t="s">
        <v>223</v>
      </c>
      <c r="P45" s="99" t="s">
        <v>224</v>
      </c>
      <c r="Q45" s="19" t="s">
        <v>227</v>
      </c>
      <c r="R45" s="19" t="s">
        <v>225</v>
      </c>
      <c r="S45" s="100" t="s">
        <v>61</v>
      </c>
      <c r="T45" s="41" t="s">
        <v>96</v>
      </c>
      <c r="U45" s="90"/>
      <c r="V45" s="36"/>
      <c r="W45" s="147" t="s">
        <v>65</v>
      </c>
      <c r="X45" s="37">
        <v>29</v>
      </c>
      <c r="Y45" s="147" t="s">
        <v>65</v>
      </c>
      <c r="Z45" s="38"/>
      <c r="AA45" s="90"/>
      <c r="AB45" s="36"/>
      <c r="AC45" s="147" t="s">
        <v>65</v>
      </c>
      <c r="AD45" s="37"/>
      <c r="AE45" s="147" t="s">
        <v>65</v>
      </c>
      <c r="AF45" s="38"/>
      <c r="AG45" s="90"/>
      <c r="AH45" s="36"/>
      <c r="AI45" s="147" t="s">
        <v>65</v>
      </c>
      <c r="AJ45" s="37"/>
      <c r="AK45" s="147" t="s">
        <v>65</v>
      </c>
      <c r="AL45" s="38"/>
      <c r="AM45" s="76"/>
      <c r="AN45" s="35" t="s">
        <v>72</v>
      </c>
      <c r="AO45" s="15"/>
      <c r="AP45" s="15"/>
      <c r="AQ45" s="91"/>
    </row>
    <row r="46" spans="1:43" ht="65" customHeight="1" x14ac:dyDescent="0.2">
      <c r="A46" s="95">
        <v>31</v>
      </c>
      <c r="B46" s="16" t="s">
        <v>228</v>
      </c>
      <c r="C46" s="16" t="s">
        <v>229</v>
      </c>
      <c r="D46" s="16" t="s">
        <v>148</v>
      </c>
      <c r="E46" s="17">
        <v>289</v>
      </c>
      <c r="F46" s="96">
        <v>289</v>
      </c>
      <c r="G46" s="18">
        <v>283</v>
      </c>
      <c r="H46" s="67" t="s">
        <v>222</v>
      </c>
      <c r="I46" s="97" t="s">
        <v>223</v>
      </c>
      <c r="J46" s="98" t="s">
        <v>224</v>
      </c>
      <c r="K46" s="17">
        <v>179</v>
      </c>
      <c r="L46" s="18">
        <v>179</v>
      </c>
      <c r="M46" s="96">
        <f t="shared" si="2"/>
        <v>0</v>
      </c>
      <c r="N46" s="18">
        <v>0</v>
      </c>
      <c r="O46" s="86" t="s">
        <v>223</v>
      </c>
      <c r="P46" s="99" t="s">
        <v>224</v>
      </c>
      <c r="Q46" s="19"/>
      <c r="R46" s="19" t="s">
        <v>225</v>
      </c>
      <c r="S46" s="100" t="s">
        <v>61</v>
      </c>
      <c r="T46" s="41" t="s">
        <v>96</v>
      </c>
      <c r="U46" s="90"/>
      <c r="V46" s="36"/>
      <c r="W46" s="147" t="s">
        <v>65</v>
      </c>
      <c r="X46" s="37">
        <v>30</v>
      </c>
      <c r="Y46" s="147" t="s">
        <v>65</v>
      </c>
      <c r="Z46" s="38"/>
      <c r="AA46" s="90"/>
      <c r="AB46" s="36"/>
      <c r="AC46" s="147" t="s">
        <v>65</v>
      </c>
      <c r="AD46" s="37"/>
      <c r="AE46" s="147" t="s">
        <v>65</v>
      </c>
      <c r="AF46" s="38"/>
      <c r="AG46" s="90"/>
      <c r="AH46" s="36"/>
      <c r="AI46" s="147" t="s">
        <v>65</v>
      </c>
      <c r="AJ46" s="37"/>
      <c r="AK46" s="147" t="s">
        <v>65</v>
      </c>
      <c r="AL46" s="38"/>
      <c r="AM46" s="76"/>
      <c r="AN46" s="35" t="s">
        <v>72</v>
      </c>
      <c r="AO46" s="15"/>
      <c r="AP46" s="15"/>
      <c r="AQ46" s="91"/>
    </row>
    <row r="47" spans="1:43" ht="61" customHeight="1" x14ac:dyDescent="0.2">
      <c r="A47" s="95">
        <v>32</v>
      </c>
      <c r="B47" s="16" t="s">
        <v>91</v>
      </c>
      <c r="C47" s="16" t="s">
        <v>226</v>
      </c>
      <c r="D47" s="16" t="s">
        <v>148</v>
      </c>
      <c r="E47" s="17">
        <v>77</v>
      </c>
      <c r="F47" s="96">
        <v>77</v>
      </c>
      <c r="G47" s="18">
        <v>65</v>
      </c>
      <c r="H47" s="67" t="s">
        <v>230</v>
      </c>
      <c r="I47" s="97" t="s">
        <v>223</v>
      </c>
      <c r="J47" s="98" t="s">
        <v>231</v>
      </c>
      <c r="K47" s="17">
        <v>80</v>
      </c>
      <c r="L47" s="18">
        <v>75</v>
      </c>
      <c r="M47" s="96">
        <f t="shared" si="2"/>
        <v>-5</v>
      </c>
      <c r="N47" s="18">
        <v>0</v>
      </c>
      <c r="O47" s="86" t="s">
        <v>223</v>
      </c>
      <c r="P47" s="99" t="s">
        <v>224</v>
      </c>
      <c r="Q47" s="19"/>
      <c r="R47" s="19" t="s">
        <v>232</v>
      </c>
      <c r="S47" s="100" t="s">
        <v>61</v>
      </c>
      <c r="T47" s="41" t="s">
        <v>96</v>
      </c>
      <c r="U47" s="90"/>
      <c r="V47" s="36"/>
      <c r="W47" s="147" t="s">
        <v>65</v>
      </c>
      <c r="X47" s="37">
        <v>31</v>
      </c>
      <c r="Y47" s="147" t="s">
        <v>65</v>
      </c>
      <c r="Z47" s="38"/>
      <c r="AA47" s="90"/>
      <c r="AB47" s="36"/>
      <c r="AC47" s="147" t="s">
        <v>65</v>
      </c>
      <c r="AD47" s="37"/>
      <c r="AE47" s="147" t="s">
        <v>65</v>
      </c>
      <c r="AF47" s="38"/>
      <c r="AG47" s="90"/>
      <c r="AH47" s="36"/>
      <c r="AI47" s="147" t="s">
        <v>65</v>
      </c>
      <c r="AJ47" s="37"/>
      <c r="AK47" s="147" t="s">
        <v>65</v>
      </c>
      <c r="AL47" s="38"/>
      <c r="AM47" s="76"/>
      <c r="AN47" s="35" t="s">
        <v>57</v>
      </c>
      <c r="AO47" s="15"/>
      <c r="AP47" s="15"/>
      <c r="AQ47" s="91"/>
    </row>
    <row r="48" spans="1:43" ht="65.5" customHeight="1" x14ac:dyDescent="0.2">
      <c r="A48" s="95">
        <v>33</v>
      </c>
      <c r="B48" s="16" t="s">
        <v>605</v>
      </c>
      <c r="C48" s="16" t="s">
        <v>606</v>
      </c>
      <c r="D48" s="16" t="s">
        <v>489</v>
      </c>
      <c r="E48" s="17">
        <v>19699</v>
      </c>
      <c r="F48" s="96">
        <v>19971</v>
      </c>
      <c r="G48" s="18">
        <v>19346</v>
      </c>
      <c r="H48" s="67" t="s">
        <v>490</v>
      </c>
      <c r="I48" s="97" t="s">
        <v>328</v>
      </c>
      <c r="J48" s="98" t="s">
        <v>283</v>
      </c>
      <c r="K48" s="17">
        <v>22596</v>
      </c>
      <c r="L48" s="18">
        <v>0</v>
      </c>
      <c r="M48" s="96">
        <f t="shared" si="2"/>
        <v>-22596</v>
      </c>
      <c r="N48" s="18">
        <v>0</v>
      </c>
      <c r="O48" s="86" t="s">
        <v>267</v>
      </c>
      <c r="P48" s="99" t="s">
        <v>607</v>
      </c>
      <c r="Q48" s="19"/>
      <c r="R48" s="19" t="s">
        <v>491</v>
      </c>
      <c r="S48" s="100" t="s">
        <v>0</v>
      </c>
      <c r="T48" s="41" t="s">
        <v>96</v>
      </c>
      <c r="U48" s="90"/>
      <c r="V48" s="36"/>
      <c r="W48" s="147" t="s">
        <v>65</v>
      </c>
      <c r="X48" s="37">
        <v>32</v>
      </c>
      <c r="Y48" s="147" t="s">
        <v>65</v>
      </c>
      <c r="Z48" s="38"/>
      <c r="AA48" s="90"/>
      <c r="AB48" s="36"/>
      <c r="AC48" s="147" t="s">
        <v>65</v>
      </c>
      <c r="AD48" s="37"/>
      <c r="AE48" s="147" t="s">
        <v>65</v>
      </c>
      <c r="AF48" s="38"/>
      <c r="AG48" s="90"/>
      <c r="AH48" s="36"/>
      <c r="AI48" s="147" t="s">
        <v>65</v>
      </c>
      <c r="AJ48" s="37"/>
      <c r="AK48" s="147" t="s">
        <v>65</v>
      </c>
      <c r="AL48" s="38"/>
      <c r="AM48" s="76"/>
      <c r="AN48" s="35" t="s">
        <v>72</v>
      </c>
      <c r="AO48" s="15"/>
      <c r="AP48" s="15"/>
      <c r="AQ48" s="91"/>
    </row>
    <row r="49" spans="1:43" ht="190.5" customHeight="1" x14ac:dyDescent="0.2">
      <c r="A49" s="95">
        <v>34</v>
      </c>
      <c r="B49" s="49" t="s">
        <v>284</v>
      </c>
      <c r="C49" s="16" t="s">
        <v>606</v>
      </c>
      <c r="D49" s="16" t="s">
        <v>489</v>
      </c>
      <c r="E49" s="17">
        <v>1153</v>
      </c>
      <c r="F49" s="96">
        <v>1187</v>
      </c>
      <c r="G49" s="18">
        <v>1187</v>
      </c>
      <c r="H49" s="18" t="s">
        <v>608</v>
      </c>
      <c r="I49" s="97" t="s">
        <v>328</v>
      </c>
      <c r="J49" s="98" t="s">
        <v>497</v>
      </c>
      <c r="K49" s="17">
        <v>1552</v>
      </c>
      <c r="L49" s="18">
        <v>0</v>
      </c>
      <c r="M49" s="96">
        <f t="shared" si="2"/>
        <v>-1552</v>
      </c>
      <c r="N49" s="18">
        <v>0</v>
      </c>
      <c r="O49" s="86" t="s">
        <v>267</v>
      </c>
      <c r="P49" s="99" t="s">
        <v>609</v>
      </c>
      <c r="Q49" s="19"/>
      <c r="R49" s="19" t="s">
        <v>491</v>
      </c>
      <c r="S49" s="100" t="s">
        <v>0</v>
      </c>
      <c r="T49" s="41" t="s">
        <v>97</v>
      </c>
      <c r="U49" s="90"/>
      <c r="V49" s="36"/>
      <c r="W49" s="147" t="s">
        <v>65</v>
      </c>
      <c r="X49" s="37">
        <v>33</v>
      </c>
      <c r="Y49" s="147" t="s">
        <v>65</v>
      </c>
      <c r="Z49" s="38"/>
      <c r="AA49" s="90"/>
      <c r="AB49" s="36"/>
      <c r="AC49" s="147" t="s">
        <v>65</v>
      </c>
      <c r="AD49" s="37"/>
      <c r="AE49" s="147" t="s">
        <v>65</v>
      </c>
      <c r="AF49" s="38"/>
      <c r="AG49" s="90"/>
      <c r="AH49" s="36"/>
      <c r="AI49" s="147" t="s">
        <v>65</v>
      </c>
      <c r="AJ49" s="37"/>
      <c r="AK49" s="147" t="s">
        <v>65</v>
      </c>
      <c r="AL49" s="38"/>
      <c r="AM49" s="76"/>
      <c r="AN49" s="35" t="s">
        <v>57</v>
      </c>
      <c r="AO49" s="15"/>
      <c r="AP49" s="15"/>
      <c r="AQ49" s="91"/>
    </row>
    <row r="50" spans="1:43" ht="82" customHeight="1" x14ac:dyDescent="0.2">
      <c r="A50" s="95">
        <v>35</v>
      </c>
      <c r="B50" s="16" t="s">
        <v>498</v>
      </c>
      <c r="C50" s="16" t="s">
        <v>499</v>
      </c>
      <c r="D50" s="16" t="s">
        <v>489</v>
      </c>
      <c r="E50" s="17">
        <v>128</v>
      </c>
      <c r="F50" s="96">
        <v>128</v>
      </c>
      <c r="G50" s="18">
        <v>86</v>
      </c>
      <c r="H50" s="67" t="s">
        <v>490</v>
      </c>
      <c r="I50" s="97" t="s">
        <v>234</v>
      </c>
      <c r="J50" s="98" t="s">
        <v>235</v>
      </c>
      <c r="K50" s="17">
        <v>83</v>
      </c>
      <c r="L50" s="18">
        <v>32</v>
      </c>
      <c r="M50" s="96">
        <f t="shared" si="2"/>
        <v>-51</v>
      </c>
      <c r="N50" s="18">
        <v>0</v>
      </c>
      <c r="O50" s="86" t="s">
        <v>251</v>
      </c>
      <c r="P50" s="99" t="s">
        <v>500</v>
      </c>
      <c r="Q50" s="19"/>
      <c r="R50" s="19" t="s">
        <v>491</v>
      </c>
      <c r="S50" s="100" t="s">
        <v>0</v>
      </c>
      <c r="T50" s="41" t="s">
        <v>501</v>
      </c>
      <c r="U50" s="90"/>
      <c r="V50" s="36"/>
      <c r="W50" s="147" t="s">
        <v>65</v>
      </c>
      <c r="X50" s="37">
        <v>34</v>
      </c>
      <c r="Y50" s="147" t="s">
        <v>65</v>
      </c>
      <c r="Z50" s="38"/>
      <c r="AA50" s="90"/>
      <c r="AB50" s="36"/>
      <c r="AC50" s="147" t="s">
        <v>65</v>
      </c>
      <c r="AD50" s="37"/>
      <c r="AE50" s="147" t="s">
        <v>65</v>
      </c>
      <c r="AF50" s="38"/>
      <c r="AG50" s="90"/>
      <c r="AH50" s="36"/>
      <c r="AI50" s="147" t="s">
        <v>65</v>
      </c>
      <c r="AJ50" s="37"/>
      <c r="AK50" s="147" t="s">
        <v>65</v>
      </c>
      <c r="AL50" s="38"/>
      <c r="AM50" s="76"/>
      <c r="AN50" s="35" t="s">
        <v>72</v>
      </c>
      <c r="AO50" s="15"/>
      <c r="AP50" s="15"/>
      <c r="AQ50" s="91"/>
    </row>
    <row r="51" spans="1:43" ht="138.5" customHeight="1" x14ac:dyDescent="0.2">
      <c r="A51" s="95">
        <v>36</v>
      </c>
      <c r="B51" s="49" t="s">
        <v>92</v>
      </c>
      <c r="C51" s="16" t="s">
        <v>502</v>
      </c>
      <c r="D51" s="16" t="s">
        <v>489</v>
      </c>
      <c r="E51" s="17">
        <v>2989</v>
      </c>
      <c r="F51" s="96">
        <v>2331</v>
      </c>
      <c r="G51" s="18">
        <v>2240</v>
      </c>
      <c r="H51" s="47" t="s">
        <v>610</v>
      </c>
      <c r="I51" s="97" t="s">
        <v>234</v>
      </c>
      <c r="J51" s="98" t="s">
        <v>235</v>
      </c>
      <c r="K51" s="17">
        <v>1411</v>
      </c>
      <c r="L51" s="18">
        <v>997</v>
      </c>
      <c r="M51" s="96">
        <f t="shared" si="2"/>
        <v>-414</v>
      </c>
      <c r="N51" s="18">
        <v>0</v>
      </c>
      <c r="O51" s="86" t="s">
        <v>251</v>
      </c>
      <c r="P51" s="99" t="s">
        <v>287</v>
      </c>
      <c r="Q51" s="19"/>
      <c r="R51" s="19" t="s">
        <v>491</v>
      </c>
      <c r="S51" s="100" t="s">
        <v>0</v>
      </c>
      <c r="T51" s="41" t="s">
        <v>501</v>
      </c>
      <c r="U51" s="90"/>
      <c r="V51" s="36"/>
      <c r="W51" s="147" t="s">
        <v>65</v>
      </c>
      <c r="X51" s="37">
        <v>35</v>
      </c>
      <c r="Y51" s="147" t="s">
        <v>65</v>
      </c>
      <c r="Z51" s="38"/>
      <c r="AA51" s="90"/>
      <c r="AB51" s="36"/>
      <c r="AC51" s="147" t="s">
        <v>65</v>
      </c>
      <c r="AD51" s="37"/>
      <c r="AE51" s="147" t="s">
        <v>65</v>
      </c>
      <c r="AF51" s="38"/>
      <c r="AG51" s="90"/>
      <c r="AH51" s="36"/>
      <c r="AI51" s="147" t="s">
        <v>65</v>
      </c>
      <c r="AJ51" s="37"/>
      <c r="AK51" s="147" t="s">
        <v>65</v>
      </c>
      <c r="AL51" s="38"/>
      <c r="AM51" s="76"/>
      <c r="AN51" s="35" t="s">
        <v>199</v>
      </c>
      <c r="AO51" s="15"/>
      <c r="AP51" s="15"/>
      <c r="AQ51" s="91"/>
    </row>
    <row r="52" spans="1:43" ht="61" customHeight="1" x14ac:dyDescent="0.2">
      <c r="A52" s="95">
        <v>37</v>
      </c>
      <c r="B52" s="16" t="s">
        <v>93</v>
      </c>
      <c r="C52" s="16" t="s">
        <v>637</v>
      </c>
      <c r="D52" s="16" t="s">
        <v>615</v>
      </c>
      <c r="E52" s="17">
        <v>4</v>
      </c>
      <c r="F52" s="96">
        <v>4</v>
      </c>
      <c r="G52" s="18">
        <v>2</v>
      </c>
      <c r="H52" s="67" t="s">
        <v>616</v>
      </c>
      <c r="I52" s="97" t="s">
        <v>234</v>
      </c>
      <c r="J52" s="98" t="s">
        <v>617</v>
      </c>
      <c r="K52" s="17">
        <v>4</v>
      </c>
      <c r="L52" s="18">
        <v>5</v>
      </c>
      <c r="M52" s="96">
        <f t="shared" si="2"/>
        <v>1</v>
      </c>
      <c r="N52" s="18">
        <v>0</v>
      </c>
      <c r="O52" s="86" t="s">
        <v>251</v>
      </c>
      <c r="P52" s="99" t="s">
        <v>274</v>
      </c>
      <c r="Q52" s="19"/>
      <c r="R52" s="19" t="s">
        <v>619</v>
      </c>
      <c r="S52" s="100" t="s">
        <v>82</v>
      </c>
      <c r="T52" s="41" t="s">
        <v>638</v>
      </c>
      <c r="U52" s="90"/>
      <c r="V52" s="36"/>
      <c r="W52" s="147" t="s">
        <v>65</v>
      </c>
      <c r="X52" s="37">
        <v>36</v>
      </c>
      <c r="Y52" s="147" t="s">
        <v>65</v>
      </c>
      <c r="Z52" s="38"/>
      <c r="AA52" s="90"/>
      <c r="AB52" s="36"/>
      <c r="AC52" s="147" t="s">
        <v>65</v>
      </c>
      <c r="AD52" s="37"/>
      <c r="AE52" s="147" t="s">
        <v>65</v>
      </c>
      <c r="AF52" s="38"/>
      <c r="AG52" s="90"/>
      <c r="AH52" s="36"/>
      <c r="AI52" s="147" t="s">
        <v>65</v>
      </c>
      <c r="AJ52" s="37"/>
      <c r="AK52" s="147" t="s">
        <v>65</v>
      </c>
      <c r="AL52" s="38"/>
      <c r="AM52" s="76"/>
      <c r="AN52" s="35" t="s">
        <v>72</v>
      </c>
      <c r="AO52" s="15"/>
      <c r="AP52" s="15"/>
      <c r="AQ52" s="91"/>
    </row>
    <row r="53" spans="1:43" ht="62" customHeight="1" x14ac:dyDescent="0.2">
      <c r="A53" s="95">
        <v>38</v>
      </c>
      <c r="B53" s="16" t="s">
        <v>639</v>
      </c>
      <c r="C53" s="16" t="s">
        <v>640</v>
      </c>
      <c r="D53" s="16" t="s">
        <v>615</v>
      </c>
      <c r="E53" s="17">
        <v>80</v>
      </c>
      <c r="F53" s="96">
        <v>80</v>
      </c>
      <c r="G53" s="18">
        <v>79</v>
      </c>
      <c r="H53" s="67" t="s">
        <v>616</v>
      </c>
      <c r="I53" s="97" t="s">
        <v>234</v>
      </c>
      <c r="J53" s="98" t="s">
        <v>617</v>
      </c>
      <c r="K53" s="17">
        <v>146</v>
      </c>
      <c r="L53" s="18">
        <v>77</v>
      </c>
      <c r="M53" s="96">
        <f t="shared" si="2"/>
        <v>-69</v>
      </c>
      <c r="N53" s="18">
        <v>0</v>
      </c>
      <c r="O53" s="86" t="s">
        <v>223</v>
      </c>
      <c r="P53" s="99" t="s">
        <v>275</v>
      </c>
      <c r="Q53" s="19"/>
      <c r="R53" s="19" t="s">
        <v>619</v>
      </c>
      <c r="S53" s="100" t="s">
        <v>82</v>
      </c>
      <c r="T53" s="41" t="s">
        <v>638</v>
      </c>
      <c r="U53" s="90"/>
      <c r="V53" s="36"/>
      <c r="W53" s="147" t="s">
        <v>65</v>
      </c>
      <c r="X53" s="37">
        <v>37</v>
      </c>
      <c r="Y53" s="147" t="s">
        <v>65</v>
      </c>
      <c r="Z53" s="38"/>
      <c r="AA53" s="90"/>
      <c r="AB53" s="36"/>
      <c r="AC53" s="147" t="s">
        <v>65</v>
      </c>
      <c r="AD53" s="37"/>
      <c r="AE53" s="147" t="s">
        <v>65</v>
      </c>
      <c r="AF53" s="38"/>
      <c r="AG53" s="90"/>
      <c r="AH53" s="36"/>
      <c r="AI53" s="147" t="s">
        <v>65</v>
      </c>
      <c r="AJ53" s="37"/>
      <c r="AK53" s="147" t="s">
        <v>65</v>
      </c>
      <c r="AL53" s="38"/>
      <c r="AM53" s="76"/>
      <c r="AN53" s="35" t="s">
        <v>72</v>
      </c>
      <c r="AO53" s="15"/>
      <c r="AP53" s="15"/>
      <c r="AQ53" s="91"/>
    </row>
    <row r="54" spans="1:43" ht="44" x14ac:dyDescent="0.2">
      <c r="A54" s="95">
        <v>39</v>
      </c>
      <c r="B54" s="16" t="s">
        <v>94</v>
      </c>
      <c r="C54" s="16" t="s">
        <v>641</v>
      </c>
      <c r="D54" s="16" t="s">
        <v>615</v>
      </c>
      <c r="E54" s="17">
        <v>4</v>
      </c>
      <c r="F54" s="96">
        <v>4</v>
      </c>
      <c r="G54" s="18">
        <v>0</v>
      </c>
      <c r="H54" s="67" t="s">
        <v>616</v>
      </c>
      <c r="I54" s="97" t="s">
        <v>234</v>
      </c>
      <c r="J54" s="98" t="s">
        <v>617</v>
      </c>
      <c r="K54" s="17">
        <v>2</v>
      </c>
      <c r="L54" s="18">
        <v>2</v>
      </c>
      <c r="M54" s="96">
        <f t="shared" si="2"/>
        <v>0</v>
      </c>
      <c r="N54" s="18">
        <v>0</v>
      </c>
      <c r="O54" s="86" t="s">
        <v>251</v>
      </c>
      <c r="P54" s="99" t="s">
        <v>276</v>
      </c>
      <c r="Q54" s="19"/>
      <c r="R54" s="19" t="s">
        <v>619</v>
      </c>
      <c r="S54" s="100" t="s">
        <v>82</v>
      </c>
      <c r="T54" s="41" t="s">
        <v>638</v>
      </c>
      <c r="U54" s="90"/>
      <c r="V54" s="36"/>
      <c r="W54" s="147" t="s">
        <v>65</v>
      </c>
      <c r="X54" s="37">
        <v>38</v>
      </c>
      <c r="Y54" s="147" t="s">
        <v>65</v>
      </c>
      <c r="Z54" s="38"/>
      <c r="AA54" s="90"/>
      <c r="AB54" s="36"/>
      <c r="AC54" s="147" t="s">
        <v>65</v>
      </c>
      <c r="AD54" s="37"/>
      <c r="AE54" s="147" t="s">
        <v>65</v>
      </c>
      <c r="AF54" s="38"/>
      <c r="AG54" s="90"/>
      <c r="AH54" s="36"/>
      <c r="AI54" s="147" t="s">
        <v>65</v>
      </c>
      <c r="AJ54" s="37"/>
      <c r="AK54" s="147" t="s">
        <v>65</v>
      </c>
      <c r="AL54" s="38"/>
      <c r="AM54" s="76"/>
      <c r="AN54" s="35" t="s">
        <v>72</v>
      </c>
      <c r="AO54" s="15"/>
      <c r="AP54" s="15"/>
      <c r="AQ54" s="91"/>
    </row>
    <row r="55" spans="1:43" ht="44" x14ac:dyDescent="0.2">
      <c r="A55" s="95">
        <v>40</v>
      </c>
      <c r="B55" s="16" t="s">
        <v>95</v>
      </c>
      <c r="C55" s="16" t="s">
        <v>642</v>
      </c>
      <c r="D55" s="16" t="s">
        <v>615</v>
      </c>
      <c r="E55" s="17">
        <v>466</v>
      </c>
      <c r="F55" s="96">
        <v>466</v>
      </c>
      <c r="G55" s="18">
        <v>404</v>
      </c>
      <c r="H55" s="67" t="s">
        <v>616</v>
      </c>
      <c r="I55" s="97" t="s">
        <v>234</v>
      </c>
      <c r="J55" s="98" t="s">
        <v>617</v>
      </c>
      <c r="K55" s="17">
        <v>321</v>
      </c>
      <c r="L55" s="18">
        <v>63</v>
      </c>
      <c r="M55" s="96">
        <f t="shared" si="2"/>
        <v>-258</v>
      </c>
      <c r="N55" s="18">
        <v>0</v>
      </c>
      <c r="O55" s="86" t="s">
        <v>251</v>
      </c>
      <c r="P55" s="99" t="s">
        <v>276</v>
      </c>
      <c r="Q55" s="19"/>
      <c r="R55" s="19" t="s">
        <v>619</v>
      </c>
      <c r="S55" s="100" t="s">
        <v>82</v>
      </c>
      <c r="T55" s="41" t="s">
        <v>638</v>
      </c>
      <c r="U55" s="90"/>
      <c r="V55" s="36"/>
      <c r="W55" s="147" t="s">
        <v>65</v>
      </c>
      <c r="X55" s="37">
        <v>39</v>
      </c>
      <c r="Y55" s="147" t="s">
        <v>65</v>
      </c>
      <c r="Z55" s="38"/>
      <c r="AA55" s="90"/>
      <c r="AB55" s="36"/>
      <c r="AC55" s="147" t="s">
        <v>65</v>
      </c>
      <c r="AD55" s="37"/>
      <c r="AE55" s="147" t="s">
        <v>65</v>
      </c>
      <c r="AF55" s="38"/>
      <c r="AG55" s="90"/>
      <c r="AH55" s="36"/>
      <c r="AI55" s="147" t="s">
        <v>65</v>
      </c>
      <c r="AJ55" s="37"/>
      <c r="AK55" s="147" t="s">
        <v>65</v>
      </c>
      <c r="AL55" s="38"/>
      <c r="AM55" s="76"/>
      <c r="AN55" s="35" t="s">
        <v>72</v>
      </c>
      <c r="AO55" s="15"/>
      <c r="AP55" s="15"/>
      <c r="AQ55" s="91"/>
    </row>
    <row r="56" spans="1:43" ht="70.5" customHeight="1" x14ac:dyDescent="0.2">
      <c r="A56" s="95">
        <v>41</v>
      </c>
      <c r="B56" s="16" t="s">
        <v>643</v>
      </c>
      <c r="C56" s="16" t="s">
        <v>644</v>
      </c>
      <c r="D56" s="16" t="s">
        <v>615</v>
      </c>
      <c r="E56" s="17">
        <v>234</v>
      </c>
      <c r="F56" s="96">
        <v>234</v>
      </c>
      <c r="G56" s="18">
        <v>230</v>
      </c>
      <c r="H56" s="67" t="s">
        <v>616</v>
      </c>
      <c r="I56" s="97" t="s">
        <v>234</v>
      </c>
      <c r="J56" s="98" t="s">
        <v>617</v>
      </c>
      <c r="K56" s="17">
        <v>254</v>
      </c>
      <c r="L56" s="18">
        <v>242</v>
      </c>
      <c r="M56" s="96">
        <f t="shared" si="2"/>
        <v>-12</v>
      </c>
      <c r="N56" s="18">
        <v>0</v>
      </c>
      <c r="O56" s="86" t="s">
        <v>251</v>
      </c>
      <c r="P56" s="99" t="s">
        <v>645</v>
      </c>
      <c r="Q56" s="19"/>
      <c r="R56" s="19" t="s">
        <v>625</v>
      </c>
      <c r="S56" s="100" t="s">
        <v>82</v>
      </c>
      <c r="T56" s="41" t="s">
        <v>646</v>
      </c>
      <c r="U56" s="90"/>
      <c r="V56" s="36"/>
      <c r="W56" s="147" t="s">
        <v>65</v>
      </c>
      <c r="X56" s="37">
        <v>40</v>
      </c>
      <c r="Y56" s="147" t="s">
        <v>65</v>
      </c>
      <c r="Z56" s="38"/>
      <c r="AA56" s="90"/>
      <c r="AB56" s="36"/>
      <c r="AC56" s="147" t="s">
        <v>65</v>
      </c>
      <c r="AD56" s="37"/>
      <c r="AE56" s="147" t="s">
        <v>65</v>
      </c>
      <c r="AF56" s="38"/>
      <c r="AG56" s="90"/>
      <c r="AH56" s="36"/>
      <c r="AI56" s="147" t="s">
        <v>65</v>
      </c>
      <c r="AJ56" s="37"/>
      <c r="AK56" s="147" t="s">
        <v>65</v>
      </c>
      <c r="AL56" s="38"/>
      <c r="AM56" s="76"/>
      <c r="AN56" s="35" t="s">
        <v>57</v>
      </c>
      <c r="AO56" s="15"/>
      <c r="AP56" s="15"/>
      <c r="AQ56" s="91"/>
    </row>
    <row r="57" spans="1:43" ht="61" customHeight="1" x14ac:dyDescent="0.2">
      <c r="A57" s="95">
        <v>42</v>
      </c>
      <c r="B57" s="16" t="s">
        <v>647</v>
      </c>
      <c r="C57" s="16" t="s">
        <v>640</v>
      </c>
      <c r="D57" s="16" t="s">
        <v>615</v>
      </c>
      <c r="E57" s="17">
        <v>71</v>
      </c>
      <c r="F57" s="96">
        <v>71</v>
      </c>
      <c r="G57" s="18">
        <v>43</v>
      </c>
      <c r="H57" s="67" t="s">
        <v>616</v>
      </c>
      <c r="I57" s="97" t="s">
        <v>234</v>
      </c>
      <c r="J57" s="98" t="s">
        <v>617</v>
      </c>
      <c r="K57" s="17">
        <v>94</v>
      </c>
      <c r="L57" s="18">
        <v>95</v>
      </c>
      <c r="M57" s="96">
        <f t="shared" si="2"/>
        <v>1</v>
      </c>
      <c r="N57" s="18">
        <v>0</v>
      </c>
      <c r="O57" s="86" t="s">
        <v>223</v>
      </c>
      <c r="P57" s="99" t="s">
        <v>275</v>
      </c>
      <c r="Q57" s="19"/>
      <c r="R57" s="19" t="s">
        <v>619</v>
      </c>
      <c r="S57" s="100" t="s">
        <v>82</v>
      </c>
      <c r="T57" s="41" t="s">
        <v>638</v>
      </c>
      <c r="U57" s="90"/>
      <c r="V57" s="36"/>
      <c r="W57" s="147" t="s">
        <v>65</v>
      </c>
      <c r="X57" s="37">
        <v>41</v>
      </c>
      <c r="Y57" s="147" t="s">
        <v>65</v>
      </c>
      <c r="Z57" s="38"/>
      <c r="AA57" s="90"/>
      <c r="AB57" s="36"/>
      <c r="AC57" s="147" t="s">
        <v>65</v>
      </c>
      <c r="AD57" s="37"/>
      <c r="AE57" s="147" t="s">
        <v>65</v>
      </c>
      <c r="AF57" s="38"/>
      <c r="AG57" s="90"/>
      <c r="AH57" s="36"/>
      <c r="AI57" s="147" t="s">
        <v>65</v>
      </c>
      <c r="AJ57" s="37"/>
      <c r="AK57" s="147" t="s">
        <v>65</v>
      </c>
      <c r="AL57" s="38"/>
      <c r="AM57" s="76"/>
      <c r="AN57" s="35" t="s">
        <v>72</v>
      </c>
      <c r="AO57" s="15"/>
      <c r="AP57" s="15"/>
      <c r="AQ57" s="91"/>
    </row>
    <row r="58" spans="1:43" ht="146.5" customHeight="1" x14ac:dyDescent="0.2">
      <c r="A58" s="95">
        <v>43</v>
      </c>
      <c r="B58" s="49" t="s">
        <v>648</v>
      </c>
      <c r="C58" s="16" t="s">
        <v>620</v>
      </c>
      <c r="D58" s="16" t="s">
        <v>615</v>
      </c>
      <c r="E58" s="17">
        <v>19</v>
      </c>
      <c r="F58" s="96">
        <v>19</v>
      </c>
      <c r="G58" s="18">
        <v>3</v>
      </c>
      <c r="H58" s="47" t="s">
        <v>649</v>
      </c>
      <c r="I58" s="97" t="s">
        <v>234</v>
      </c>
      <c r="J58" s="98" t="s">
        <v>617</v>
      </c>
      <c r="K58" s="17">
        <v>19</v>
      </c>
      <c r="L58" s="18">
        <v>34</v>
      </c>
      <c r="M58" s="96">
        <f t="shared" si="2"/>
        <v>15</v>
      </c>
      <c r="N58" s="18">
        <v>0</v>
      </c>
      <c r="O58" s="86" t="s">
        <v>251</v>
      </c>
      <c r="P58" s="99" t="s">
        <v>277</v>
      </c>
      <c r="Q58" s="19"/>
      <c r="R58" s="19" t="s">
        <v>619</v>
      </c>
      <c r="S58" s="100" t="s">
        <v>82</v>
      </c>
      <c r="T58" s="41" t="s">
        <v>638</v>
      </c>
      <c r="U58" s="90"/>
      <c r="V58" s="36"/>
      <c r="W58" s="147" t="s">
        <v>65</v>
      </c>
      <c r="X58" s="37">
        <v>42</v>
      </c>
      <c r="Y58" s="147" t="s">
        <v>65</v>
      </c>
      <c r="Z58" s="38"/>
      <c r="AA58" s="90"/>
      <c r="AB58" s="36"/>
      <c r="AC58" s="147" t="s">
        <v>65</v>
      </c>
      <c r="AD58" s="37"/>
      <c r="AE58" s="147" t="s">
        <v>65</v>
      </c>
      <c r="AF58" s="38"/>
      <c r="AG58" s="90"/>
      <c r="AH58" s="36"/>
      <c r="AI58" s="147" t="s">
        <v>65</v>
      </c>
      <c r="AJ58" s="37"/>
      <c r="AK58" s="147" t="s">
        <v>65</v>
      </c>
      <c r="AL58" s="38"/>
      <c r="AM58" s="76"/>
      <c r="AN58" s="35" t="s">
        <v>199</v>
      </c>
      <c r="AO58" s="15" t="s">
        <v>32</v>
      </c>
      <c r="AP58" s="15"/>
      <c r="AQ58" s="91"/>
    </row>
    <row r="59" spans="1:43" ht="151" customHeight="1" x14ac:dyDescent="0.2">
      <c r="A59" s="95">
        <v>44</v>
      </c>
      <c r="B59" s="16" t="s">
        <v>314</v>
      </c>
      <c r="C59" s="16" t="s">
        <v>530</v>
      </c>
      <c r="D59" s="16" t="s">
        <v>148</v>
      </c>
      <c r="E59" s="17">
        <v>1124</v>
      </c>
      <c r="F59" s="96">
        <v>1124</v>
      </c>
      <c r="G59" s="18">
        <v>1088</v>
      </c>
      <c r="H59" s="67" t="s">
        <v>230</v>
      </c>
      <c r="I59" s="97" t="s">
        <v>234</v>
      </c>
      <c r="J59" s="98" t="s">
        <v>235</v>
      </c>
      <c r="K59" s="17">
        <v>1479</v>
      </c>
      <c r="L59" s="18">
        <v>0.4</v>
      </c>
      <c r="M59" s="96">
        <f t="shared" si="2"/>
        <v>-1478.6</v>
      </c>
      <c r="N59" s="18">
        <v>0</v>
      </c>
      <c r="O59" s="86" t="s">
        <v>251</v>
      </c>
      <c r="P59" s="99" t="s">
        <v>315</v>
      </c>
      <c r="Q59" s="19"/>
      <c r="R59" s="19" t="s">
        <v>132</v>
      </c>
      <c r="S59" s="100" t="s">
        <v>61</v>
      </c>
      <c r="T59" s="41" t="s">
        <v>98</v>
      </c>
      <c r="U59" s="90"/>
      <c r="V59" s="36"/>
      <c r="W59" s="147" t="s">
        <v>65</v>
      </c>
      <c r="X59" s="37">
        <v>43</v>
      </c>
      <c r="Y59" s="147" t="s">
        <v>65</v>
      </c>
      <c r="Z59" s="38"/>
      <c r="AA59" s="90"/>
      <c r="AB59" s="36"/>
      <c r="AC59" s="147" t="s">
        <v>65</v>
      </c>
      <c r="AD59" s="37"/>
      <c r="AE59" s="147" t="s">
        <v>65</v>
      </c>
      <c r="AF59" s="38"/>
      <c r="AG59" s="90"/>
      <c r="AH59" s="36"/>
      <c r="AI59" s="147" t="s">
        <v>65</v>
      </c>
      <c r="AJ59" s="37"/>
      <c r="AK59" s="147" t="s">
        <v>65</v>
      </c>
      <c r="AL59" s="38"/>
      <c r="AM59" s="76"/>
      <c r="AN59" s="35" t="s">
        <v>72</v>
      </c>
      <c r="AO59" s="15"/>
      <c r="AP59" s="15"/>
      <c r="AQ59" s="91"/>
    </row>
    <row r="60" spans="1:43" ht="75" customHeight="1" x14ac:dyDescent="0.2">
      <c r="A60" s="95">
        <v>45</v>
      </c>
      <c r="B60" s="49" t="s">
        <v>531</v>
      </c>
      <c r="C60" s="49" t="s">
        <v>514</v>
      </c>
      <c r="D60" s="49" t="s">
        <v>148</v>
      </c>
      <c r="E60" s="82">
        <v>20061</v>
      </c>
      <c r="F60" s="83">
        <v>17004</v>
      </c>
      <c r="G60" s="82">
        <v>13826</v>
      </c>
      <c r="H60" s="45" t="s">
        <v>532</v>
      </c>
      <c r="I60" s="84" t="s">
        <v>234</v>
      </c>
      <c r="J60" s="85" t="s">
        <v>235</v>
      </c>
      <c r="K60" s="82">
        <v>21114</v>
      </c>
      <c r="L60" s="82">
        <v>149299</v>
      </c>
      <c r="M60" s="83">
        <f t="shared" si="2"/>
        <v>128185</v>
      </c>
      <c r="N60" s="82">
        <v>0</v>
      </c>
      <c r="O60" s="94" t="s">
        <v>251</v>
      </c>
      <c r="P60" s="49" t="s">
        <v>278</v>
      </c>
      <c r="Q60" s="87"/>
      <c r="R60" s="87" t="s">
        <v>197</v>
      </c>
      <c r="S60" s="93" t="s">
        <v>61</v>
      </c>
      <c r="T60" s="89" t="s">
        <v>96</v>
      </c>
      <c r="U60" s="90"/>
      <c r="V60" s="36"/>
      <c r="W60" s="147" t="s">
        <v>65</v>
      </c>
      <c r="X60" s="37">
        <v>44</v>
      </c>
      <c r="Y60" s="147" t="s">
        <v>65</v>
      </c>
      <c r="Z60" s="38"/>
      <c r="AA60" s="90"/>
      <c r="AB60" s="36"/>
      <c r="AC60" s="147" t="s">
        <v>65</v>
      </c>
      <c r="AD60" s="37"/>
      <c r="AE60" s="147" t="s">
        <v>65</v>
      </c>
      <c r="AF60" s="38"/>
      <c r="AG60" s="90"/>
      <c r="AH60" s="36"/>
      <c r="AI60" s="147" t="s">
        <v>65</v>
      </c>
      <c r="AJ60" s="37"/>
      <c r="AK60" s="147" t="s">
        <v>65</v>
      </c>
      <c r="AL60" s="38"/>
      <c r="AM60" s="76"/>
      <c r="AN60" s="35" t="s">
        <v>199</v>
      </c>
      <c r="AO60" s="15"/>
      <c r="AP60" s="15" t="s">
        <v>32</v>
      </c>
      <c r="AQ60" s="91"/>
    </row>
    <row r="61" spans="1:43" ht="72.5" customHeight="1" x14ac:dyDescent="0.2">
      <c r="A61" s="95">
        <v>46</v>
      </c>
      <c r="B61" s="49" t="s">
        <v>650</v>
      </c>
      <c r="C61" s="49" t="s">
        <v>620</v>
      </c>
      <c r="D61" s="49" t="s">
        <v>615</v>
      </c>
      <c r="E61" s="82">
        <v>7228</v>
      </c>
      <c r="F61" s="83">
        <v>7228</v>
      </c>
      <c r="G61" s="82">
        <v>7141</v>
      </c>
      <c r="H61" s="67" t="s">
        <v>616</v>
      </c>
      <c r="I61" s="84" t="s">
        <v>234</v>
      </c>
      <c r="J61" s="85" t="s">
        <v>617</v>
      </c>
      <c r="K61" s="82">
        <v>11419</v>
      </c>
      <c r="L61" s="82">
        <v>6550</v>
      </c>
      <c r="M61" s="83">
        <f t="shared" si="2"/>
        <v>-4869</v>
      </c>
      <c r="N61" s="82" t="s">
        <v>65</v>
      </c>
      <c r="O61" s="94" t="s">
        <v>251</v>
      </c>
      <c r="P61" s="49" t="s">
        <v>651</v>
      </c>
      <c r="Q61" s="87"/>
      <c r="R61" s="87" t="s">
        <v>652</v>
      </c>
      <c r="S61" s="93" t="s">
        <v>82</v>
      </c>
      <c r="T61" s="89" t="s">
        <v>638</v>
      </c>
      <c r="U61" s="90"/>
      <c r="V61" s="36"/>
      <c r="W61" s="147" t="s">
        <v>65</v>
      </c>
      <c r="X61" s="37">
        <v>45</v>
      </c>
      <c r="Y61" s="147" t="s">
        <v>65</v>
      </c>
      <c r="Z61" s="38"/>
      <c r="AA61" s="90"/>
      <c r="AB61" s="36"/>
      <c r="AC61" s="147" t="s">
        <v>65</v>
      </c>
      <c r="AD61" s="37"/>
      <c r="AE61" s="147" t="s">
        <v>65</v>
      </c>
      <c r="AF61" s="38"/>
      <c r="AG61" s="90"/>
      <c r="AH61" s="36"/>
      <c r="AI61" s="147" t="s">
        <v>65</v>
      </c>
      <c r="AJ61" s="37"/>
      <c r="AK61" s="147" t="s">
        <v>65</v>
      </c>
      <c r="AL61" s="38"/>
      <c r="AM61" s="76"/>
      <c r="AN61" s="35" t="s">
        <v>72</v>
      </c>
      <c r="AO61" s="15" t="s">
        <v>32</v>
      </c>
      <c r="AP61" s="15" t="s">
        <v>32</v>
      </c>
      <c r="AQ61" s="91"/>
    </row>
    <row r="62" spans="1:43" ht="71" customHeight="1" x14ac:dyDescent="0.2">
      <c r="A62" s="95">
        <v>47</v>
      </c>
      <c r="B62" s="49" t="s">
        <v>533</v>
      </c>
      <c r="C62" s="49" t="s">
        <v>621</v>
      </c>
      <c r="D62" s="49" t="s">
        <v>615</v>
      </c>
      <c r="E62" s="82">
        <v>487</v>
      </c>
      <c r="F62" s="83">
        <v>487</v>
      </c>
      <c r="G62" s="82">
        <v>485</v>
      </c>
      <c r="H62" s="46" t="s">
        <v>653</v>
      </c>
      <c r="I62" s="84" t="s">
        <v>234</v>
      </c>
      <c r="J62" s="85" t="s">
        <v>617</v>
      </c>
      <c r="K62" s="82">
        <v>61</v>
      </c>
      <c r="L62" s="82">
        <v>333</v>
      </c>
      <c r="M62" s="83">
        <f t="shared" si="2"/>
        <v>272</v>
      </c>
      <c r="N62" s="82">
        <v>0</v>
      </c>
      <c r="O62" s="94" t="s">
        <v>223</v>
      </c>
      <c r="P62" s="49" t="s">
        <v>684</v>
      </c>
      <c r="Q62" s="87"/>
      <c r="R62" s="87" t="s">
        <v>619</v>
      </c>
      <c r="S62" s="93" t="s">
        <v>82</v>
      </c>
      <c r="T62" s="89" t="s">
        <v>638</v>
      </c>
      <c r="U62" s="90"/>
      <c r="V62" s="36"/>
      <c r="W62" s="147" t="s">
        <v>65</v>
      </c>
      <c r="X62" s="37">
        <v>46</v>
      </c>
      <c r="Y62" s="147" t="s">
        <v>65</v>
      </c>
      <c r="Z62" s="38"/>
      <c r="AA62" s="90"/>
      <c r="AB62" s="36"/>
      <c r="AC62" s="147" t="s">
        <v>65</v>
      </c>
      <c r="AD62" s="37"/>
      <c r="AE62" s="147" t="s">
        <v>65</v>
      </c>
      <c r="AF62" s="38"/>
      <c r="AG62" s="90"/>
      <c r="AH62" s="36"/>
      <c r="AI62" s="147" t="s">
        <v>65</v>
      </c>
      <c r="AJ62" s="37"/>
      <c r="AK62" s="147" t="s">
        <v>65</v>
      </c>
      <c r="AL62" s="38"/>
      <c r="AM62" s="76"/>
      <c r="AN62" s="35" t="s">
        <v>66</v>
      </c>
      <c r="AO62" s="15"/>
      <c r="AP62" s="15"/>
      <c r="AQ62" s="91"/>
    </row>
    <row r="63" spans="1:43" ht="54" customHeight="1" x14ac:dyDescent="0.2">
      <c r="A63" s="95">
        <v>48</v>
      </c>
      <c r="B63" s="49" t="s">
        <v>654</v>
      </c>
      <c r="C63" s="49" t="s">
        <v>655</v>
      </c>
      <c r="D63" s="49" t="s">
        <v>656</v>
      </c>
      <c r="E63" s="82">
        <v>0</v>
      </c>
      <c r="F63" s="83">
        <v>11476</v>
      </c>
      <c r="G63" s="82">
        <v>10077</v>
      </c>
      <c r="H63" s="45" t="s">
        <v>657</v>
      </c>
      <c r="I63" s="84" t="s">
        <v>328</v>
      </c>
      <c r="J63" s="85" t="s">
        <v>623</v>
      </c>
      <c r="K63" s="82">
        <v>0</v>
      </c>
      <c r="L63" s="82">
        <v>0</v>
      </c>
      <c r="M63" s="83">
        <f t="shared" si="2"/>
        <v>0</v>
      </c>
      <c r="N63" s="82">
        <v>0</v>
      </c>
      <c r="O63" s="94" t="s">
        <v>267</v>
      </c>
      <c r="P63" s="49" t="s">
        <v>279</v>
      </c>
      <c r="Q63" s="87"/>
      <c r="R63" s="87" t="s">
        <v>658</v>
      </c>
      <c r="S63" s="93" t="s">
        <v>659</v>
      </c>
      <c r="T63" s="89" t="s">
        <v>660</v>
      </c>
      <c r="U63" s="90"/>
      <c r="V63" s="36"/>
      <c r="W63" s="147" t="s">
        <v>65</v>
      </c>
      <c r="X63" s="37">
        <v>47</v>
      </c>
      <c r="Y63" s="147" t="s">
        <v>65</v>
      </c>
      <c r="Z63" s="38"/>
      <c r="AA63" s="90"/>
      <c r="AB63" s="36"/>
      <c r="AC63" s="147" t="s">
        <v>65</v>
      </c>
      <c r="AD63" s="37"/>
      <c r="AE63" s="147" t="s">
        <v>65</v>
      </c>
      <c r="AF63" s="38"/>
      <c r="AG63" s="90"/>
      <c r="AH63" s="36"/>
      <c r="AI63" s="147" t="s">
        <v>65</v>
      </c>
      <c r="AJ63" s="37"/>
      <c r="AK63" s="147" t="s">
        <v>65</v>
      </c>
      <c r="AL63" s="38"/>
      <c r="AM63" s="76"/>
      <c r="AN63" s="35" t="s">
        <v>23</v>
      </c>
      <c r="AO63" s="15"/>
      <c r="AP63" s="15" t="s">
        <v>32</v>
      </c>
      <c r="AQ63" s="91"/>
    </row>
    <row r="64" spans="1:43" ht="44.15" customHeight="1" x14ac:dyDescent="0.2">
      <c r="A64" s="95">
        <v>49</v>
      </c>
      <c r="B64" s="49" t="s">
        <v>661</v>
      </c>
      <c r="C64" s="49" t="s">
        <v>635</v>
      </c>
      <c r="D64" s="49" t="s">
        <v>615</v>
      </c>
      <c r="E64" s="82">
        <v>47</v>
      </c>
      <c r="F64" s="83">
        <v>47</v>
      </c>
      <c r="G64" s="82">
        <v>15</v>
      </c>
      <c r="H64" s="67" t="s">
        <v>616</v>
      </c>
      <c r="I64" s="84" t="s">
        <v>234</v>
      </c>
      <c r="J64" s="85" t="s">
        <v>617</v>
      </c>
      <c r="K64" s="82">
        <v>99</v>
      </c>
      <c r="L64" s="82">
        <v>105</v>
      </c>
      <c r="M64" s="83">
        <f t="shared" si="2"/>
        <v>6</v>
      </c>
      <c r="N64" s="82">
        <v>0</v>
      </c>
      <c r="O64" s="94" t="s">
        <v>223</v>
      </c>
      <c r="P64" s="49" t="s">
        <v>275</v>
      </c>
      <c r="Q64" s="87"/>
      <c r="R64" s="87" t="s">
        <v>619</v>
      </c>
      <c r="S64" s="93" t="s">
        <v>82</v>
      </c>
      <c r="T64" s="89" t="s">
        <v>638</v>
      </c>
      <c r="U64" s="90"/>
      <c r="V64" s="36"/>
      <c r="W64" s="147" t="s">
        <v>65</v>
      </c>
      <c r="X64" s="37">
        <v>48</v>
      </c>
      <c r="Y64" s="147" t="s">
        <v>65</v>
      </c>
      <c r="Z64" s="38"/>
      <c r="AA64" s="90"/>
      <c r="AB64" s="36"/>
      <c r="AC64" s="147" t="s">
        <v>65</v>
      </c>
      <c r="AD64" s="37"/>
      <c r="AE64" s="147" t="s">
        <v>65</v>
      </c>
      <c r="AF64" s="38"/>
      <c r="AG64" s="90"/>
      <c r="AH64" s="36"/>
      <c r="AI64" s="147" t="s">
        <v>65</v>
      </c>
      <c r="AJ64" s="37"/>
      <c r="AK64" s="147" t="s">
        <v>65</v>
      </c>
      <c r="AL64" s="38"/>
      <c r="AM64" s="76"/>
      <c r="AN64" s="35" t="s">
        <v>57</v>
      </c>
      <c r="AO64" s="15" t="s">
        <v>32</v>
      </c>
      <c r="AP64" s="15"/>
      <c r="AQ64" s="91"/>
    </row>
    <row r="65" spans="1:43" ht="105.65" customHeight="1" x14ac:dyDescent="0.2">
      <c r="A65" s="95">
        <v>50</v>
      </c>
      <c r="B65" s="49" t="s">
        <v>662</v>
      </c>
      <c r="C65" s="49" t="s">
        <v>624</v>
      </c>
      <c r="D65" s="49" t="s">
        <v>622</v>
      </c>
      <c r="E65" s="82">
        <v>79</v>
      </c>
      <c r="F65" s="83">
        <v>0</v>
      </c>
      <c r="G65" s="82">
        <v>0</v>
      </c>
      <c r="H65" s="45" t="s">
        <v>663</v>
      </c>
      <c r="I65" s="84" t="s">
        <v>328</v>
      </c>
      <c r="J65" s="85" t="s">
        <v>623</v>
      </c>
      <c r="K65" s="82">
        <v>0</v>
      </c>
      <c r="L65" s="82">
        <v>0</v>
      </c>
      <c r="M65" s="83">
        <f t="shared" si="2"/>
        <v>0</v>
      </c>
      <c r="N65" s="82">
        <v>0</v>
      </c>
      <c r="O65" s="94" t="s">
        <v>267</v>
      </c>
      <c r="P65" s="49" t="s">
        <v>280</v>
      </c>
      <c r="Q65" s="87"/>
      <c r="R65" s="87" t="s">
        <v>664</v>
      </c>
      <c r="S65" s="93" t="s">
        <v>82</v>
      </c>
      <c r="T65" s="89" t="s">
        <v>638</v>
      </c>
      <c r="U65" s="90"/>
      <c r="V65" s="36" t="s">
        <v>74</v>
      </c>
      <c r="W65" s="147" t="s">
        <v>65</v>
      </c>
      <c r="X65" s="37">
        <v>5</v>
      </c>
      <c r="Y65" s="147" t="s">
        <v>65</v>
      </c>
      <c r="Z65" s="38"/>
      <c r="AA65" s="90"/>
      <c r="AB65" s="36"/>
      <c r="AC65" s="147" t="s">
        <v>65</v>
      </c>
      <c r="AD65" s="37"/>
      <c r="AE65" s="147" t="s">
        <v>65</v>
      </c>
      <c r="AF65" s="38"/>
      <c r="AG65" s="90"/>
      <c r="AH65" s="36"/>
      <c r="AI65" s="147" t="s">
        <v>65</v>
      </c>
      <c r="AJ65" s="37"/>
      <c r="AK65" s="147" t="s">
        <v>65</v>
      </c>
      <c r="AL65" s="38"/>
      <c r="AM65" s="76"/>
      <c r="AN65" s="35" t="s">
        <v>22</v>
      </c>
      <c r="AO65" s="15" t="s">
        <v>32</v>
      </c>
      <c r="AP65" s="15"/>
      <c r="AQ65" s="91"/>
    </row>
    <row r="66" spans="1:43" ht="22" customHeight="1" x14ac:dyDescent="0.2">
      <c r="A66" s="28"/>
      <c r="B66" s="78" t="s">
        <v>99</v>
      </c>
      <c r="C66" s="29"/>
      <c r="D66" s="29"/>
      <c r="E66" s="22"/>
      <c r="F66" s="21"/>
      <c r="G66" s="21"/>
      <c r="H66" s="21"/>
      <c r="I66" s="21"/>
      <c r="J66" s="21"/>
      <c r="K66" s="79"/>
      <c r="L66" s="79"/>
      <c r="M66" s="79"/>
      <c r="N66" s="80"/>
      <c r="O66" s="80"/>
      <c r="P66" s="21"/>
      <c r="Q66" s="22"/>
      <c r="R66" s="22"/>
      <c r="S66" s="22"/>
      <c r="T66" s="42"/>
      <c r="U66" s="30"/>
      <c r="V66" s="30"/>
      <c r="W66" s="30"/>
      <c r="X66" s="30"/>
      <c r="Y66" s="30"/>
      <c r="Z66" s="30"/>
      <c r="AA66" s="30"/>
      <c r="AB66" s="30"/>
      <c r="AC66" s="30"/>
      <c r="AD66" s="30"/>
      <c r="AE66" s="30"/>
      <c r="AF66" s="30"/>
      <c r="AG66" s="30"/>
      <c r="AH66" s="30"/>
      <c r="AI66" s="30"/>
      <c r="AJ66" s="30"/>
      <c r="AK66" s="30"/>
      <c r="AL66" s="30"/>
      <c r="AM66" s="30"/>
      <c r="AN66" s="162"/>
      <c r="AO66" s="22"/>
      <c r="AP66" s="22"/>
      <c r="AQ66" s="22"/>
    </row>
    <row r="67" spans="1:43" ht="112.4" customHeight="1" x14ac:dyDescent="0.2">
      <c r="A67" s="95">
        <v>51</v>
      </c>
      <c r="B67" s="49" t="s">
        <v>316</v>
      </c>
      <c r="C67" s="49" t="s">
        <v>229</v>
      </c>
      <c r="D67" s="49" t="s">
        <v>148</v>
      </c>
      <c r="E67" s="82">
        <v>1548</v>
      </c>
      <c r="F67" s="83">
        <v>1578</v>
      </c>
      <c r="G67" s="82">
        <v>1478</v>
      </c>
      <c r="H67" s="43" t="s">
        <v>317</v>
      </c>
      <c r="I67" s="84" t="s">
        <v>234</v>
      </c>
      <c r="J67" s="85" t="s">
        <v>235</v>
      </c>
      <c r="K67" s="82">
        <v>1533</v>
      </c>
      <c r="L67" s="82">
        <v>2100</v>
      </c>
      <c r="M67" s="83">
        <f t="shared" si="2"/>
        <v>567</v>
      </c>
      <c r="N67" s="82">
        <v>0</v>
      </c>
      <c r="O67" s="94" t="s">
        <v>251</v>
      </c>
      <c r="P67" s="49" t="s">
        <v>318</v>
      </c>
      <c r="Q67" s="87" t="s">
        <v>319</v>
      </c>
      <c r="R67" s="87" t="s">
        <v>193</v>
      </c>
      <c r="S67" s="93" t="s">
        <v>61</v>
      </c>
      <c r="T67" s="89" t="s">
        <v>112</v>
      </c>
      <c r="U67" s="90"/>
      <c r="V67" s="36"/>
      <c r="W67" s="147" t="s">
        <v>65</v>
      </c>
      <c r="X67" s="37">
        <v>49</v>
      </c>
      <c r="Y67" s="147" t="s">
        <v>65</v>
      </c>
      <c r="Z67" s="38"/>
      <c r="AA67" s="90"/>
      <c r="AB67" s="36"/>
      <c r="AC67" s="147" t="s">
        <v>65</v>
      </c>
      <c r="AD67" s="37"/>
      <c r="AE67" s="147" t="s">
        <v>65</v>
      </c>
      <c r="AF67" s="38"/>
      <c r="AG67" s="90"/>
      <c r="AH67" s="36"/>
      <c r="AI67" s="147" t="s">
        <v>65</v>
      </c>
      <c r="AJ67" s="37"/>
      <c r="AK67" s="147" t="s">
        <v>65</v>
      </c>
      <c r="AL67" s="38"/>
      <c r="AM67" s="76"/>
      <c r="AN67" s="35" t="s">
        <v>66</v>
      </c>
      <c r="AO67" s="15"/>
      <c r="AP67" s="15"/>
      <c r="AQ67" s="91"/>
    </row>
    <row r="68" spans="1:43" ht="69" customHeight="1" x14ac:dyDescent="0.2">
      <c r="A68" s="95">
        <v>52</v>
      </c>
      <c r="B68" s="49" t="s">
        <v>320</v>
      </c>
      <c r="C68" s="49" t="s">
        <v>321</v>
      </c>
      <c r="D68" s="49" t="s">
        <v>148</v>
      </c>
      <c r="E68" s="82">
        <v>34</v>
      </c>
      <c r="F68" s="83">
        <v>34</v>
      </c>
      <c r="G68" s="82">
        <v>29</v>
      </c>
      <c r="H68" s="43" t="s">
        <v>322</v>
      </c>
      <c r="I68" s="84" t="s">
        <v>234</v>
      </c>
      <c r="J68" s="85" t="s">
        <v>235</v>
      </c>
      <c r="K68" s="82">
        <v>34</v>
      </c>
      <c r="L68" s="82">
        <v>50</v>
      </c>
      <c r="M68" s="83">
        <f t="shared" si="2"/>
        <v>16</v>
      </c>
      <c r="N68" s="82">
        <v>0</v>
      </c>
      <c r="O68" s="94" t="s">
        <v>251</v>
      </c>
      <c r="P68" s="49" t="s">
        <v>323</v>
      </c>
      <c r="Q68" s="87"/>
      <c r="R68" s="87" t="s">
        <v>193</v>
      </c>
      <c r="S68" s="93" t="s">
        <v>61</v>
      </c>
      <c r="T68" s="89" t="s">
        <v>113</v>
      </c>
      <c r="U68" s="90"/>
      <c r="V68" s="36"/>
      <c r="W68" s="147" t="s">
        <v>65</v>
      </c>
      <c r="X68" s="37">
        <v>50</v>
      </c>
      <c r="Y68" s="147" t="s">
        <v>65</v>
      </c>
      <c r="Z68" s="38"/>
      <c r="AA68" s="90"/>
      <c r="AB68" s="36"/>
      <c r="AC68" s="147" t="s">
        <v>65</v>
      </c>
      <c r="AD68" s="37"/>
      <c r="AE68" s="147" t="s">
        <v>65</v>
      </c>
      <c r="AF68" s="38"/>
      <c r="AG68" s="90"/>
      <c r="AH68" s="36"/>
      <c r="AI68" s="147" t="s">
        <v>65</v>
      </c>
      <c r="AJ68" s="37"/>
      <c r="AK68" s="147" t="s">
        <v>65</v>
      </c>
      <c r="AL68" s="38"/>
      <c r="AM68" s="76"/>
      <c r="AN68" s="35" t="s">
        <v>66</v>
      </c>
      <c r="AO68" s="15"/>
      <c r="AP68" s="15"/>
      <c r="AQ68" s="91"/>
    </row>
    <row r="69" spans="1:43" ht="58" customHeight="1" x14ac:dyDescent="0.2">
      <c r="A69" s="95">
        <v>53</v>
      </c>
      <c r="B69" s="49" t="s">
        <v>324</v>
      </c>
      <c r="C69" s="49" t="s">
        <v>221</v>
      </c>
      <c r="D69" s="49" t="s">
        <v>148</v>
      </c>
      <c r="E69" s="82">
        <v>150</v>
      </c>
      <c r="F69" s="83">
        <v>150</v>
      </c>
      <c r="G69" s="82">
        <v>148</v>
      </c>
      <c r="H69" s="67" t="s">
        <v>230</v>
      </c>
      <c r="I69" s="84" t="s">
        <v>234</v>
      </c>
      <c r="J69" s="85" t="s">
        <v>235</v>
      </c>
      <c r="K69" s="82">
        <v>132</v>
      </c>
      <c r="L69" s="82">
        <v>150</v>
      </c>
      <c r="M69" s="83">
        <f t="shared" si="2"/>
        <v>18</v>
      </c>
      <c r="N69" s="82">
        <v>0</v>
      </c>
      <c r="O69" s="94" t="s">
        <v>223</v>
      </c>
      <c r="P69" s="49" t="s">
        <v>325</v>
      </c>
      <c r="Q69" s="87"/>
      <c r="R69" s="87" t="s">
        <v>193</v>
      </c>
      <c r="S69" s="93" t="s">
        <v>61</v>
      </c>
      <c r="T69" s="89" t="s">
        <v>113</v>
      </c>
      <c r="U69" s="90"/>
      <c r="V69" s="36"/>
      <c r="W69" s="147" t="s">
        <v>65</v>
      </c>
      <c r="X69" s="37">
        <v>51</v>
      </c>
      <c r="Y69" s="147" t="s">
        <v>65</v>
      </c>
      <c r="Z69" s="38"/>
      <c r="AA69" s="90"/>
      <c r="AB69" s="36"/>
      <c r="AC69" s="147" t="s">
        <v>65</v>
      </c>
      <c r="AD69" s="37"/>
      <c r="AE69" s="147" t="s">
        <v>65</v>
      </c>
      <c r="AF69" s="38"/>
      <c r="AG69" s="90"/>
      <c r="AH69" s="36"/>
      <c r="AI69" s="147" t="s">
        <v>65</v>
      </c>
      <c r="AJ69" s="37"/>
      <c r="AK69" s="147" t="s">
        <v>65</v>
      </c>
      <c r="AL69" s="38"/>
      <c r="AM69" s="76"/>
      <c r="AN69" s="35" t="s">
        <v>57</v>
      </c>
      <c r="AO69" s="15"/>
      <c r="AP69" s="15"/>
      <c r="AQ69" s="91"/>
    </row>
    <row r="70" spans="1:43" ht="100" customHeight="1" x14ac:dyDescent="0.2">
      <c r="A70" s="95">
        <v>54</v>
      </c>
      <c r="B70" s="49" t="s">
        <v>100</v>
      </c>
      <c r="C70" s="49" t="s">
        <v>119</v>
      </c>
      <c r="D70" s="49" t="s">
        <v>326</v>
      </c>
      <c r="E70" s="82">
        <v>255</v>
      </c>
      <c r="F70" s="83">
        <v>255</v>
      </c>
      <c r="G70" s="82">
        <v>158</v>
      </c>
      <c r="H70" s="43" t="s">
        <v>327</v>
      </c>
      <c r="I70" s="84" t="s">
        <v>328</v>
      </c>
      <c r="J70" s="85" t="s">
        <v>329</v>
      </c>
      <c r="K70" s="82">
        <v>101</v>
      </c>
      <c r="L70" s="82">
        <v>0</v>
      </c>
      <c r="M70" s="83">
        <f t="shared" si="2"/>
        <v>-101</v>
      </c>
      <c r="N70" s="82">
        <v>0</v>
      </c>
      <c r="O70" s="94" t="s">
        <v>267</v>
      </c>
      <c r="P70" s="49" t="s">
        <v>330</v>
      </c>
      <c r="Q70" s="87"/>
      <c r="R70" s="87" t="s">
        <v>193</v>
      </c>
      <c r="S70" s="93" t="s">
        <v>61</v>
      </c>
      <c r="T70" s="89" t="s">
        <v>113</v>
      </c>
      <c r="U70" s="90"/>
      <c r="V70" s="36"/>
      <c r="W70" s="147" t="s">
        <v>65</v>
      </c>
      <c r="X70" s="37">
        <v>53</v>
      </c>
      <c r="Y70" s="147" t="s">
        <v>65</v>
      </c>
      <c r="Z70" s="38"/>
      <c r="AA70" s="90"/>
      <c r="AB70" s="36"/>
      <c r="AC70" s="147" t="s">
        <v>65</v>
      </c>
      <c r="AD70" s="37"/>
      <c r="AE70" s="147" t="s">
        <v>65</v>
      </c>
      <c r="AF70" s="38"/>
      <c r="AG70" s="90"/>
      <c r="AH70" s="36"/>
      <c r="AI70" s="147" t="s">
        <v>65</v>
      </c>
      <c r="AJ70" s="37"/>
      <c r="AK70" s="147" t="s">
        <v>65</v>
      </c>
      <c r="AL70" s="38"/>
      <c r="AM70" s="76"/>
      <c r="AN70" s="88" t="s">
        <v>23</v>
      </c>
      <c r="AO70" s="15"/>
      <c r="AP70" s="15"/>
      <c r="AQ70" s="91"/>
    </row>
    <row r="71" spans="1:43" ht="61" customHeight="1" x14ac:dyDescent="0.2">
      <c r="A71" s="95">
        <v>55</v>
      </c>
      <c r="B71" s="16" t="s">
        <v>101</v>
      </c>
      <c r="C71" s="16" t="s">
        <v>119</v>
      </c>
      <c r="D71" s="16" t="s">
        <v>331</v>
      </c>
      <c r="E71" s="17">
        <v>51</v>
      </c>
      <c r="F71" s="96">
        <v>51</v>
      </c>
      <c r="G71" s="18">
        <v>50</v>
      </c>
      <c r="H71" s="67" t="s">
        <v>230</v>
      </c>
      <c r="I71" s="97" t="s">
        <v>328</v>
      </c>
      <c r="J71" s="98" t="s">
        <v>332</v>
      </c>
      <c r="K71" s="17">
        <v>0</v>
      </c>
      <c r="L71" s="18">
        <v>0</v>
      </c>
      <c r="M71" s="96">
        <f t="shared" si="2"/>
        <v>0</v>
      </c>
      <c r="N71" s="18">
        <v>0</v>
      </c>
      <c r="O71" s="86" t="s">
        <v>267</v>
      </c>
      <c r="P71" s="99" t="s">
        <v>333</v>
      </c>
      <c r="Q71" s="19"/>
      <c r="R71" s="19" t="s">
        <v>193</v>
      </c>
      <c r="S71" s="100" t="s">
        <v>61</v>
      </c>
      <c r="T71" s="41" t="s">
        <v>113</v>
      </c>
      <c r="U71" s="90"/>
      <c r="V71" s="36"/>
      <c r="W71" s="147" t="s">
        <v>65</v>
      </c>
      <c r="X71" s="37">
        <v>54</v>
      </c>
      <c r="Y71" s="147" t="s">
        <v>65</v>
      </c>
      <c r="Z71" s="38"/>
      <c r="AA71" s="90"/>
      <c r="AB71" s="36"/>
      <c r="AC71" s="147" t="s">
        <v>65</v>
      </c>
      <c r="AD71" s="37"/>
      <c r="AE71" s="147" t="s">
        <v>65</v>
      </c>
      <c r="AF71" s="38"/>
      <c r="AG71" s="90"/>
      <c r="AH71" s="36"/>
      <c r="AI71" s="147" t="s">
        <v>65</v>
      </c>
      <c r="AJ71" s="37"/>
      <c r="AK71" s="147" t="s">
        <v>65</v>
      </c>
      <c r="AL71" s="38"/>
      <c r="AM71" s="76"/>
      <c r="AN71" s="35" t="s">
        <v>57</v>
      </c>
      <c r="AO71" s="15"/>
      <c r="AP71" s="15"/>
      <c r="AQ71" s="91"/>
    </row>
    <row r="72" spans="1:43" ht="58" customHeight="1" x14ac:dyDescent="0.2">
      <c r="A72" s="95">
        <v>56</v>
      </c>
      <c r="B72" s="49" t="s">
        <v>102</v>
      </c>
      <c r="C72" s="49" t="s">
        <v>334</v>
      </c>
      <c r="D72" s="49" t="s">
        <v>331</v>
      </c>
      <c r="E72" s="82">
        <v>700</v>
      </c>
      <c r="F72" s="83">
        <v>700</v>
      </c>
      <c r="G72" s="82">
        <v>699</v>
      </c>
      <c r="H72" s="67" t="s">
        <v>230</v>
      </c>
      <c r="I72" s="84" t="s">
        <v>328</v>
      </c>
      <c r="J72" s="85" t="s">
        <v>332</v>
      </c>
      <c r="K72" s="82">
        <v>0</v>
      </c>
      <c r="L72" s="82">
        <v>0</v>
      </c>
      <c r="M72" s="83">
        <f t="shared" si="2"/>
        <v>0</v>
      </c>
      <c r="N72" s="82">
        <v>0</v>
      </c>
      <c r="O72" s="94" t="s">
        <v>267</v>
      </c>
      <c r="P72" s="49" t="s">
        <v>333</v>
      </c>
      <c r="Q72" s="87"/>
      <c r="R72" s="87" t="s">
        <v>193</v>
      </c>
      <c r="S72" s="93" t="s">
        <v>61</v>
      </c>
      <c r="T72" s="89" t="s">
        <v>112</v>
      </c>
      <c r="U72" s="90"/>
      <c r="V72" s="36"/>
      <c r="W72" s="147" t="s">
        <v>65</v>
      </c>
      <c r="X72" s="37">
        <v>56</v>
      </c>
      <c r="Y72" s="147" t="s">
        <v>65</v>
      </c>
      <c r="Z72" s="38"/>
      <c r="AA72" s="90"/>
      <c r="AB72" s="36"/>
      <c r="AC72" s="147" t="s">
        <v>65</v>
      </c>
      <c r="AD72" s="37"/>
      <c r="AE72" s="147" t="s">
        <v>65</v>
      </c>
      <c r="AF72" s="38"/>
      <c r="AG72" s="90"/>
      <c r="AH72" s="36"/>
      <c r="AI72" s="147" t="s">
        <v>65</v>
      </c>
      <c r="AJ72" s="37"/>
      <c r="AK72" s="147" t="s">
        <v>65</v>
      </c>
      <c r="AL72" s="38"/>
      <c r="AM72" s="76"/>
      <c r="AN72" s="101" t="s">
        <v>58</v>
      </c>
      <c r="AO72" s="15"/>
      <c r="AP72" s="15"/>
      <c r="AQ72" s="91"/>
    </row>
    <row r="73" spans="1:43" ht="72" customHeight="1" x14ac:dyDescent="0.2">
      <c r="A73" s="95">
        <v>57</v>
      </c>
      <c r="B73" s="49" t="s">
        <v>103</v>
      </c>
      <c r="C73" s="49" t="s">
        <v>142</v>
      </c>
      <c r="D73" s="49" t="s">
        <v>331</v>
      </c>
      <c r="E73" s="82">
        <v>280</v>
      </c>
      <c r="F73" s="83">
        <v>890</v>
      </c>
      <c r="G73" s="82">
        <v>883</v>
      </c>
      <c r="H73" s="67" t="s">
        <v>230</v>
      </c>
      <c r="I73" s="84" t="s">
        <v>328</v>
      </c>
      <c r="J73" s="85" t="s">
        <v>332</v>
      </c>
      <c r="K73" s="82">
        <v>0</v>
      </c>
      <c r="L73" s="82">
        <v>0</v>
      </c>
      <c r="M73" s="83">
        <f t="shared" si="2"/>
        <v>0</v>
      </c>
      <c r="N73" s="82">
        <v>0</v>
      </c>
      <c r="O73" s="94" t="s">
        <v>267</v>
      </c>
      <c r="P73" s="49" t="s">
        <v>333</v>
      </c>
      <c r="Q73" s="87"/>
      <c r="R73" s="87" t="s">
        <v>193</v>
      </c>
      <c r="S73" s="93" t="s">
        <v>61</v>
      </c>
      <c r="T73" s="89" t="s">
        <v>113</v>
      </c>
      <c r="U73" s="90"/>
      <c r="V73" s="36"/>
      <c r="W73" s="147" t="s">
        <v>65</v>
      </c>
      <c r="X73" s="37">
        <v>57</v>
      </c>
      <c r="Y73" s="147" t="s">
        <v>65</v>
      </c>
      <c r="Z73" s="38"/>
      <c r="AA73" s="90"/>
      <c r="AB73" s="36"/>
      <c r="AC73" s="147" t="s">
        <v>65</v>
      </c>
      <c r="AD73" s="37"/>
      <c r="AE73" s="147" t="s">
        <v>65</v>
      </c>
      <c r="AF73" s="38"/>
      <c r="AG73" s="90"/>
      <c r="AH73" s="36"/>
      <c r="AI73" s="147" t="s">
        <v>65</v>
      </c>
      <c r="AJ73" s="37"/>
      <c r="AK73" s="147" t="s">
        <v>65</v>
      </c>
      <c r="AL73" s="38"/>
      <c r="AM73" s="76"/>
      <c r="AN73" s="35" t="s">
        <v>57</v>
      </c>
      <c r="AO73" s="15"/>
      <c r="AP73" s="15"/>
      <c r="AQ73" s="91"/>
    </row>
    <row r="74" spans="1:43" ht="81" customHeight="1" x14ac:dyDescent="0.2">
      <c r="A74" s="95">
        <v>58</v>
      </c>
      <c r="B74" s="49" t="s">
        <v>104</v>
      </c>
      <c r="C74" s="49" t="s">
        <v>142</v>
      </c>
      <c r="D74" s="49" t="s">
        <v>355</v>
      </c>
      <c r="E74" s="82">
        <v>400</v>
      </c>
      <c r="F74" s="83">
        <v>550</v>
      </c>
      <c r="G74" s="82">
        <v>550</v>
      </c>
      <c r="H74" s="43" t="s">
        <v>534</v>
      </c>
      <c r="I74" s="84" t="s">
        <v>234</v>
      </c>
      <c r="J74" s="85" t="s">
        <v>235</v>
      </c>
      <c r="K74" s="82">
        <v>500</v>
      </c>
      <c r="L74" s="82">
        <v>609</v>
      </c>
      <c r="M74" s="83">
        <f t="shared" si="2"/>
        <v>109</v>
      </c>
      <c r="N74" s="82">
        <v>0</v>
      </c>
      <c r="O74" s="94" t="s">
        <v>251</v>
      </c>
      <c r="P74" s="49" t="s">
        <v>335</v>
      </c>
      <c r="Q74" s="87"/>
      <c r="R74" s="87" t="s">
        <v>132</v>
      </c>
      <c r="S74" s="93" t="s">
        <v>61</v>
      </c>
      <c r="T74" s="89" t="s">
        <v>112</v>
      </c>
      <c r="U74" s="90"/>
      <c r="V74" s="36"/>
      <c r="W74" s="147" t="s">
        <v>65</v>
      </c>
      <c r="X74" s="37">
        <v>58</v>
      </c>
      <c r="Y74" s="147" t="s">
        <v>65</v>
      </c>
      <c r="Z74" s="38"/>
      <c r="AA74" s="90"/>
      <c r="AB74" s="36"/>
      <c r="AC74" s="147" t="s">
        <v>65</v>
      </c>
      <c r="AD74" s="37"/>
      <c r="AE74" s="147" t="s">
        <v>65</v>
      </c>
      <c r="AF74" s="38"/>
      <c r="AG74" s="90"/>
      <c r="AH74" s="36"/>
      <c r="AI74" s="147" t="s">
        <v>65</v>
      </c>
      <c r="AJ74" s="37"/>
      <c r="AK74" s="147" t="s">
        <v>65</v>
      </c>
      <c r="AL74" s="38"/>
      <c r="AM74" s="76"/>
      <c r="AN74" s="35" t="s">
        <v>23</v>
      </c>
      <c r="AO74" s="15"/>
      <c r="AP74" s="15" t="s">
        <v>32</v>
      </c>
      <c r="AQ74" s="91"/>
    </row>
    <row r="75" spans="1:43" ht="112.5" customHeight="1" x14ac:dyDescent="0.2">
      <c r="A75" s="95">
        <v>59</v>
      </c>
      <c r="B75" s="49" t="s">
        <v>105</v>
      </c>
      <c r="C75" s="49" t="s">
        <v>336</v>
      </c>
      <c r="D75" s="49" t="s">
        <v>106</v>
      </c>
      <c r="E75" s="82">
        <v>1507</v>
      </c>
      <c r="F75" s="83">
        <v>1507</v>
      </c>
      <c r="G75" s="82">
        <v>1491</v>
      </c>
      <c r="H75" s="67" t="s">
        <v>230</v>
      </c>
      <c r="I75" s="84" t="s">
        <v>234</v>
      </c>
      <c r="J75" s="85" t="s">
        <v>235</v>
      </c>
      <c r="K75" s="82">
        <v>1487</v>
      </c>
      <c r="L75" s="82">
        <v>1500</v>
      </c>
      <c r="M75" s="83">
        <f t="shared" si="2"/>
        <v>13</v>
      </c>
      <c r="N75" s="82">
        <v>53</v>
      </c>
      <c r="O75" s="94" t="s">
        <v>337</v>
      </c>
      <c r="P75" s="49" t="s">
        <v>338</v>
      </c>
      <c r="Q75" s="87" t="s">
        <v>339</v>
      </c>
      <c r="R75" s="87" t="s">
        <v>340</v>
      </c>
      <c r="S75" s="93" t="s">
        <v>61</v>
      </c>
      <c r="T75" s="89" t="s">
        <v>112</v>
      </c>
      <c r="U75" s="90"/>
      <c r="V75" s="36"/>
      <c r="W75" s="147" t="s">
        <v>65</v>
      </c>
      <c r="X75" s="37">
        <v>60</v>
      </c>
      <c r="Y75" s="147" t="s">
        <v>65</v>
      </c>
      <c r="Z75" s="38"/>
      <c r="AA75" s="90"/>
      <c r="AB75" s="36"/>
      <c r="AC75" s="147" t="s">
        <v>65</v>
      </c>
      <c r="AD75" s="37"/>
      <c r="AE75" s="147" t="s">
        <v>65</v>
      </c>
      <c r="AF75" s="38"/>
      <c r="AG75" s="90"/>
      <c r="AH75" s="36"/>
      <c r="AI75" s="147" t="s">
        <v>65</v>
      </c>
      <c r="AJ75" s="37"/>
      <c r="AK75" s="147" t="s">
        <v>65</v>
      </c>
      <c r="AL75" s="38"/>
      <c r="AM75" s="76"/>
      <c r="AN75" s="35" t="s">
        <v>57</v>
      </c>
      <c r="AO75" s="15" t="s">
        <v>27</v>
      </c>
      <c r="AP75" s="15" t="s">
        <v>32</v>
      </c>
      <c r="AQ75" s="91"/>
    </row>
    <row r="76" spans="1:43" ht="91.5" customHeight="1" x14ac:dyDescent="0.2">
      <c r="A76" s="95">
        <v>60</v>
      </c>
      <c r="B76" s="49" t="s">
        <v>107</v>
      </c>
      <c r="C76" s="49" t="s">
        <v>336</v>
      </c>
      <c r="D76" s="49" t="s">
        <v>326</v>
      </c>
      <c r="E76" s="82">
        <v>260</v>
      </c>
      <c r="F76" s="83">
        <v>260</v>
      </c>
      <c r="G76" s="82">
        <v>254</v>
      </c>
      <c r="H76" s="43" t="s">
        <v>341</v>
      </c>
      <c r="I76" s="84" t="s">
        <v>328</v>
      </c>
      <c r="J76" s="85" t="s">
        <v>329</v>
      </c>
      <c r="K76" s="82">
        <v>426</v>
      </c>
      <c r="L76" s="82">
        <v>0</v>
      </c>
      <c r="M76" s="83">
        <f t="shared" si="2"/>
        <v>-426</v>
      </c>
      <c r="N76" s="82">
        <v>0</v>
      </c>
      <c r="O76" s="94" t="s">
        <v>267</v>
      </c>
      <c r="P76" s="49" t="s">
        <v>342</v>
      </c>
      <c r="Q76" s="87"/>
      <c r="R76" s="87" t="s">
        <v>193</v>
      </c>
      <c r="S76" s="93" t="s">
        <v>61</v>
      </c>
      <c r="T76" s="89" t="s">
        <v>112</v>
      </c>
      <c r="U76" s="90"/>
      <c r="V76" s="36"/>
      <c r="W76" s="147" t="s">
        <v>65</v>
      </c>
      <c r="X76" s="37">
        <v>61</v>
      </c>
      <c r="Y76" s="147" t="s">
        <v>65</v>
      </c>
      <c r="Z76" s="38"/>
      <c r="AA76" s="90"/>
      <c r="AB76" s="36"/>
      <c r="AC76" s="147" t="s">
        <v>65</v>
      </c>
      <c r="AD76" s="37"/>
      <c r="AE76" s="147" t="s">
        <v>65</v>
      </c>
      <c r="AF76" s="38"/>
      <c r="AG76" s="90"/>
      <c r="AH76" s="36"/>
      <c r="AI76" s="147" t="s">
        <v>65</v>
      </c>
      <c r="AJ76" s="37"/>
      <c r="AK76" s="147" t="s">
        <v>65</v>
      </c>
      <c r="AL76" s="38"/>
      <c r="AM76" s="76"/>
      <c r="AN76" s="35" t="s">
        <v>23</v>
      </c>
      <c r="AO76" s="15"/>
      <c r="AP76" s="15"/>
      <c r="AQ76" s="91"/>
    </row>
    <row r="77" spans="1:43" ht="94.5" customHeight="1" x14ac:dyDescent="0.2">
      <c r="A77" s="95">
        <v>61</v>
      </c>
      <c r="B77" s="49" t="s">
        <v>343</v>
      </c>
      <c r="C77" s="49" t="s">
        <v>336</v>
      </c>
      <c r="D77" s="49" t="s">
        <v>326</v>
      </c>
      <c r="E77" s="82">
        <v>200</v>
      </c>
      <c r="F77" s="83">
        <v>200</v>
      </c>
      <c r="G77" s="82">
        <v>189</v>
      </c>
      <c r="H77" s="43" t="s">
        <v>344</v>
      </c>
      <c r="I77" s="84" t="s">
        <v>328</v>
      </c>
      <c r="J77" s="85" t="s">
        <v>329</v>
      </c>
      <c r="K77" s="82">
        <v>204</v>
      </c>
      <c r="L77" s="82">
        <v>0</v>
      </c>
      <c r="M77" s="83">
        <f t="shared" si="2"/>
        <v>-204</v>
      </c>
      <c r="N77" s="82">
        <v>0</v>
      </c>
      <c r="O77" s="94" t="s">
        <v>267</v>
      </c>
      <c r="P77" s="49" t="s">
        <v>345</v>
      </c>
      <c r="Q77" s="87"/>
      <c r="R77" s="87" t="s">
        <v>193</v>
      </c>
      <c r="S77" s="93" t="s">
        <v>61</v>
      </c>
      <c r="T77" s="89" t="s">
        <v>112</v>
      </c>
      <c r="U77" s="90"/>
      <c r="V77" s="36"/>
      <c r="W77" s="147" t="s">
        <v>65</v>
      </c>
      <c r="X77" s="37">
        <v>62</v>
      </c>
      <c r="Y77" s="147" t="s">
        <v>65</v>
      </c>
      <c r="Z77" s="38"/>
      <c r="AA77" s="90"/>
      <c r="AB77" s="36"/>
      <c r="AC77" s="147" t="s">
        <v>65</v>
      </c>
      <c r="AD77" s="37"/>
      <c r="AE77" s="147" t="s">
        <v>65</v>
      </c>
      <c r="AF77" s="38"/>
      <c r="AG77" s="90"/>
      <c r="AH77" s="36"/>
      <c r="AI77" s="147" t="s">
        <v>65</v>
      </c>
      <c r="AJ77" s="37"/>
      <c r="AK77" s="147" t="s">
        <v>65</v>
      </c>
      <c r="AL77" s="38"/>
      <c r="AM77" s="76"/>
      <c r="AN77" s="35" t="s">
        <v>23</v>
      </c>
      <c r="AO77" s="15"/>
      <c r="AP77" s="15"/>
      <c r="AQ77" s="91"/>
    </row>
    <row r="78" spans="1:43" ht="93.5" customHeight="1" x14ac:dyDescent="0.2">
      <c r="A78" s="95">
        <v>62</v>
      </c>
      <c r="B78" s="49" t="s">
        <v>108</v>
      </c>
      <c r="C78" s="49" t="s">
        <v>331</v>
      </c>
      <c r="D78" s="49" t="s">
        <v>331</v>
      </c>
      <c r="E78" s="82">
        <v>599</v>
      </c>
      <c r="F78" s="83">
        <v>599</v>
      </c>
      <c r="G78" s="82">
        <v>503</v>
      </c>
      <c r="H78" s="43" t="s">
        <v>346</v>
      </c>
      <c r="I78" s="84" t="s">
        <v>328</v>
      </c>
      <c r="J78" s="85" t="s">
        <v>332</v>
      </c>
      <c r="K78" s="82">
        <v>0</v>
      </c>
      <c r="L78" s="82">
        <v>0</v>
      </c>
      <c r="M78" s="83">
        <f t="shared" si="2"/>
        <v>0</v>
      </c>
      <c r="N78" s="82">
        <v>0</v>
      </c>
      <c r="O78" s="94" t="s">
        <v>267</v>
      </c>
      <c r="P78" s="49" t="s">
        <v>347</v>
      </c>
      <c r="Q78" s="87"/>
      <c r="R78" s="87" t="s">
        <v>340</v>
      </c>
      <c r="S78" s="93" t="s">
        <v>61</v>
      </c>
      <c r="T78" s="89" t="s">
        <v>112</v>
      </c>
      <c r="U78" s="90"/>
      <c r="V78" s="36" t="s">
        <v>74</v>
      </c>
      <c r="W78" s="147" t="s">
        <v>65</v>
      </c>
      <c r="X78" s="37">
        <v>6</v>
      </c>
      <c r="Y78" s="147" t="s">
        <v>65</v>
      </c>
      <c r="Z78" s="38"/>
      <c r="AA78" s="90"/>
      <c r="AB78" s="36"/>
      <c r="AC78" s="147" t="s">
        <v>65</v>
      </c>
      <c r="AD78" s="37"/>
      <c r="AE78" s="147" t="s">
        <v>65</v>
      </c>
      <c r="AF78" s="38"/>
      <c r="AG78" s="90"/>
      <c r="AH78" s="36"/>
      <c r="AI78" s="147" t="s">
        <v>65</v>
      </c>
      <c r="AJ78" s="37"/>
      <c r="AK78" s="147" t="s">
        <v>65</v>
      </c>
      <c r="AL78" s="38"/>
      <c r="AM78" s="76"/>
      <c r="AN78" s="35" t="s">
        <v>22</v>
      </c>
      <c r="AO78" s="15"/>
      <c r="AP78" s="15"/>
      <c r="AQ78" s="91"/>
    </row>
    <row r="79" spans="1:43" ht="87.65" customHeight="1" x14ac:dyDescent="0.2">
      <c r="A79" s="95">
        <v>63</v>
      </c>
      <c r="B79" s="49" t="s">
        <v>109</v>
      </c>
      <c r="C79" s="49" t="s">
        <v>331</v>
      </c>
      <c r="D79" s="49" t="s">
        <v>348</v>
      </c>
      <c r="E79" s="82">
        <v>310</v>
      </c>
      <c r="F79" s="83">
        <v>310</v>
      </c>
      <c r="G79" s="82">
        <v>296</v>
      </c>
      <c r="H79" s="43" t="s">
        <v>349</v>
      </c>
      <c r="I79" s="84" t="s">
        <v>234</v>
      </c>
      <c r="J79" s="85" t="s">
        <v>235</v>
      </c>
      <c r="K79" s="82">
        <v>356</v>
      </c>
      <c r="L79" s="82">
        <v>356</v>
      </c>
      <c r="M79" s="83">
        <f t="shared" si="2"/>
        <v>0</v>
      </c>
      <c r="N79" s="82">
        <v>0</v>
      </c>
      <c r="O79" s="94" t="s">
        <v>251</v>
      </c>
      <c r="P79" s="49" t="s">
        <v>350</v>
      </c>
      <c r="Q79" s="87" t="s">
        <v>351</v>
      </c>
      <c r="R79" s="87" t="s">
        <v>193</v>
      </c>
      <c r="S79" s="93" t="s">
        <v>61</v>
      </c>
      <c r="T79" s="89" t="s">
        <v>112</v>
      </c>
      <c r="U79" s="90"/>
      <c r="V79" s="36" t="s">
        <v>74</v>
      </c>
      <c r="W79" s="147" t="s">
        <v>65</v>
      </c>
      <c r="X79" s="37">
        <v>7</v>
      </c>
      <c r="Y79" s="147" t="s">
        <v>65</v>
      </c>
      <c r="Z79" s="38"/>
      <c r="AA79" s="90"/>
      <c r="AB79" s="36"/>
      <c r="AC79" s="147" t="s">
        <v>65</v>
      </c>
      <c r="AD79" s="37"/>
      <c r="AE79" s="147" t="s">
        <v>65</v>
      </c>
      <c r="AF79" s="38"/>
      <c r="AG79" s="90"/>
      <c r="AH79" s="36"/>
      <c r="AI79" s="147" t="s">
        <v>65</v>
      </c>
      <c r="AJ79" s="37"/>
      <c r="AK79" s="147" t="s">
        <v>65</v>
      </c>
      <c r="AL79" s="38"/>
      <c r="AM79" s="76"/>
      <c r="AN79" s="35" t="s">
        <v>22</v>
      </c>
      <c r="AO79" s="15"/>
      <c r="AP79" s="15"/>
      <c r="AQ79" s="91"/>
    </row>
    <row r="80" spans="1:43" ht="65" customHeight="1" x14ac:dyDescent="0.2">
      <c r="A80" s="95">
        <v>64</v>
      </c>
      <c r="B80" s="49" t="s">
        <v>110</v>
      </c>
      <c r="C80" s="49" t="s">
        <v>331</v>
      </c>
      <c r="D80" s="49" t="s">
        <v>106</v>
      </c>
      <c r="E80" s="82">
        <v>542</v>
      </c>
      <c r="F80" s="83">
        <v>512</v>
      </c>
      <c r="G80" s="82">
        <v>511</v>
      </c>
      <c r="H80" s="43" t="s">
        <v>352</v>
      </c>
      <c r="I80" s="84" t="s">
        <v>234</v>
      </c>
      <c r="J80" s="85" t="s">
        <v>235</v>
      </c>
      <c r="K80" s="82">
        <v>697</v>
      </c>
      <c r="L80" s="82">
        <v>700</v>
      </c>
      <c r="M80" s="83">
        <f t="shared" si="2"/>
        <v>3</v>
      </c>
      <c r="N80" s="82">
        <v>0</v>
      </c>
      <c r="O80" s="94" t="s">
        <v>251</v>
      </c>
      <c r="P80" s="49" t="s">
        <v>353</v>
      </c>
      <c r="Q80" s="87" t="s">
        <v>354</v>
      </c>
      <c r="R80" s="87" t="s">
        <v>194</v>
      </c>
      <c r="S80" s="93" t="s">
        <v>61</v>
      </c>
      <c r="T80" s="89" t="s">
        <v>112</v>
      </c>
      <c r="U80" s="90"/>
      <c r="V80" s="36" t="s">
        <v>74</v>
      </c>
      <c r="W80" s="147" t="s">
        <v>65</v>
      </c>
      <c r="X80" s="37">
        <v>8</v>
      </c>
      <c r="Y80" s="147" t="s">
        <v>65</v>
      </c>
      <c r="Z80" s="38"/>
      <c r="AA80" s="90"/>
      <c r="AB80" s="36"/>
      <c r="AC80" s="147" t="s">
        <v>65</v>
      </c>
      <c r="AD80" s="37"/>
      <c r="AE80" s="147" t="s">
        <v>65</v>
      </c>
      <c r="AF80" s="38"/>
      <c r="AG80" s="90"/>
      <c r="AH80" s="36"/>
      <c r="AI80" s="147" t="s">
        <v>65</v>
      </c>
      <c r="AJ80" s="37"/>
      <c r="AK80" s="147" t="s">
        <v>65</v>
      </c>
      <c r="AL80" s="38"/>
      <c r="AM80" s="76"/>
      <c r="AN80" s="35" t="s">
        <v>22</v>
      </c>
      <c r="AO80" s="15"/>
      <c r="AP80" s="15"/>
      <c r="AQ80" s="91"/>
    </row>
    <row r="81" spans="1:43" ht="77" customHeight="1" x14ac:dyDescent="0.2">
      <c r="A81" s="95">
        <v>65</v>
      </c>
      <c r="B81" s="49" t="s">
        <v>111</v>
      </c>
      <c r="C81" s="49" t="s">
        <v>331</v>
      </c>
      <c r="D81" s="49" t="s">
        <v>355</v>
      </c>
      <c r="E81" s="82">
        <v>953</v>
      </c>
      <c r="F81" s="83">
        <v>953</v>
      </c>
      <c r="G81" s="82">
        <v>935</v>
      </c>
      <c r="H81" s="43" t="s">
        <v>356</v>
      </c>
      <c r="I81" s="84" t="s">
        <v>234</v>
      </c>
      <c r="J81" s="85" t="s">
        <v>235</v>
      </c>
      <c r="K81" s="82">
        <v>967</v>
      </c>
      <c r="L81" s="82">
        <v>1100</v>
      </c>
      <c r="M81" s="83">
        <f t="shared" si="2"/>
        <v>133</v>
      </c>
      <c r="N81" s="82">
        <v>0</v>
      </c>
      <c r="O81" s="94" t="s">
        <v>251</v>
      </c>
      <c r="P81" s="49" t="s">
        <v>353</v>
      </c>
      <c r="Q81" s="87" t="s">
        <v>357</v>
      </c>
      <c r="R81" s="87" t="s">
        <v>358</v>
      </c>
      <c r="S81" s="93" t="s">
        <v>61</v>
      </c>
      <c r="T81" s="89" t="s">
        <v>112</v>
      </c>
      <c r="U81" s="90"/>
      <c r="V81" s="36" t="s">
        <v>74</v>
      </c>
      <c r="W81" s="147" t="s">
        <v>65</v>
      </c>
      <c r="X81" s="37">
        <v>9</v>
      </c>
      <c r="Y81" s="147" t="s">
        <v>65</v>
      </c>
      <c r="Z81" s="38"/>
      <c r="AA81" s="90"/>
      <c r="AB81" s="36"/>
      <c r="AC81" s="147" t="s">
        <v>65</v>
      </c>
      <c r="AD81" s="37"/>
      <c r="AE81" s="147" t="s">
        <v>65</v>
      </c>
      <c r="AF81" s="38"/>
      <c r="AG81" s="90"/>
      <c r="AH81" s="36"/>
      <c r="AI81" s="147" t="s">
        <v>65</v>
      </c>
      <c r="AJ81" s="37"/>
      <c r="AK81" s="147" t="s">
        <v>65</v>
      </c>
      <c r="AL81" s="38"/>
      <c r="AM81" s="76"/>
      <c r="AN81" s="35" t="s">
        <v>22</v>
      </c>
      <c r="AO81" s="15"/>
      <c r="AP81" s="15"/>
      <c r="AQ81" s="91"/>
    </row>
    <row r="82" spans="1:43" ht="262" customHeight="1" x14ac:dyDescent="0.2">
      <c r="A82" s="95">
        <v>66</v>
      </c>
      <c r="B82" s="49" t="s">
        <v>359</v>
      </c>
      <c r="C82" s="49" t="s">
        <v>331</v>
      </c>
      <c r="D82" s="49" t="s">
        <v>106</v>
      </c>
      <c r="E82" s="82">
        <v>200</v>
      </c>
      <c r="F82" s="83">
        <v>200</v>
      </c>
      <c r="G82" s="82">
        <v>193</v>
      </c>
      <c r="H82" s="18" t="s">
        <v>285</v>
      </c>
      <c r="I82" s="84" t="s">
        <v>234</v>
      </c>
      <c r="J82" s="85" t="s">
        <v>235</v>
      </c>
      <c r="K82" s="82">
        <v>137</v>
      </c>
      <c r="L82" s="82">
        <v>140</v>
      </c>
      <c r="M82" s="83">
        <f t="shared" si="2"/>
        <v>3</v>
      </c>
      <c r="N82" s="82">
        <v>0</v>
      </c>
      <c r="O82" s="94" t="s">
        <v>360</v>
      </c>
      <c r="P82" s="49" t="s">
        <v>200</v>
      </c>
      <c r="Q82" s="87" t="s">
        <v>361</v>
      </c>
      <c r="R82" s="87" t="s">
        <v>193</v>
      </c>
      <c r="S82" s="93" t="s">
        <v>61</v>
      </c>
      <c r="T82" s="89" t="s">
        <v>112</v>
      </c>
      <c r="U82" s="90"/>
      <c r="V82" s="36" t="s">
        <v>74</v>
      </c>
      <c r="W82" s="147" t="s">
        <v>65</v>
      </c>
      <c r="X82" s="37">
        <v>10</v>
      </c>
      <c r="Y82" s="147" t="s">
        <v>65</v>
      </c>
      <c r="Z82" s="38"/>
      <c r="AA82" s="90"/>
      <c r="AB82" s="36"/>
      <c r="AC82" s="147" t="s">
        <v>65</v>
      </c>
      <c r="AD82" s="37"/>
      <c r="AE82" s="147" t="s">
        <v>65</v>
      </c>
      <c r="AF82" s="38"/>
      <c r="AG82" s="90"/>
      <c r="AH82" s="36"/>
      <c r="AI82" s="147" t="s">
        <v>65</v>
      </c>
      <c r="AJ82" s="37"/>
      <c r="AK82" s="147" t="s">
        <v>65</v>
      </c>
      <c r="AL82" s="38"/>
      <c r="AM82" s="76"/>
      <c r="AN82" s="35" t="s">
        <v>22</v>
      </c>
      <c r="AO82" s="40"/>
      <c r="AP82" s="15"/>
      <c r="AQ82" s="91"/>
    </row>
    <row r="83" spans="1:43" ht="77.5" customHeight="1" x14ac:dyDescent="0.2">
      <c r="A83" s="95">
        <v>67</v>
      </c>
      <c r="B83" s="49" t="s">
        <v>535</v>
      </c>
      <c r="C83" s="49" t="s">
        <v>331</v>
      </c>
      <c r="D83" s="49" t="s">
        <v>326</v>
      </c>
      <c r="E83" s="82">
        <v>820</v>
      </c>
      <c r="F83" s="83">
        <v>2</v>
      </c>
      <c r="G83" s="82">
        <v>0</v>
      </c>
      <c r="H83" s="43" t="s">
        <v>362</v>
      </c>
      <c r="I83" s="84" t="s">
        <v>328</v>
      </c>
      <c r="J83" s="85" t="s">
        <v>329</v>
      </c>
      <c r="K83" s="82">
        <v>0</v>
      </c>
      <c r="L83" s="82">
        <v>0</v>
      </c>
      <c r="M83" s="83">
        <f t="shared" si="2"/>
        <v>0</v>
      </c>
      <c r="N83" s="82">
        <v>0</v>
      </c>
      <c r="O83" s="94" t="s">
        <v>267</v>
      </c>
      <c r="P83" s="49" t="s">
        <v>536</v>
      </c>
      <c r="Q83" s="87"/>
      <c r="R83" s="87" t="s">
        <v>193</v>
      </c>
      <c r="S83" s="93" t="s">
        <v>61</v>
      </c>
      <c r="T83" s="89" t="s">
        <v>112</v>
      </c>
      <c r="U83" s="90"/>
      <c r="V83" s="36"/>
      <c r="W83" s="147" t="s">
        <v>65</v>
      </c>
      <c r="X83" s="37"/>
      <c r="Y83" s="147" t="s">
        <v>65</v>
      </c>
      <c r="Z83" s="38"/>
      <c r="AA83" s="90"/>
      <c r="AB83" s="36"/>
      <c r="AC83" s="147" t="s">
        <v>65</v>
      </c>
      <c r="AD83" s="37"/>
      <c r="AE83" s="147" t="s">
        <v>65</v>
      </c>
      <c r="AF83" s="38"/>
      <c r="AG83" s="90"/>
      <c r="AH83" s="36"/>
      <c r="AI83" s="147" t="s">
        <v>65</v>
      </c>
      <c r="AJ83" s="37"/>
      <c r="AK83" s="147" t="s">
        <v>65</v>
      </c>
      <c r="AL83" s="38"/>
      <c r="AM83" s="76"/>
      <c r="AN83" s="35" t="s">
        <v>22</v>
      </c>
      <c r="AO83" s="40"/>
      <c r="AP83" s="15"/>
      <c r="AQ83" s="91"/>
    </row>
    <row r="84" spans="1:43" ht="13" customHeight="1" x14ac:dyDescent="0.2">
      <c r="A84" s="28"/>
      <c r="B84" s="78" t="s">
        <v>114</v>
      </c>
      <c r="C84" s="29"/>
      <c r="D84" s="29"/>
      <c r="E84" s="22"/>
      <c r="F84" s="21"/>
      <c r="G84" s="21"/>
      <c r="H84" s="21"/>
      <c r="I84" s="21"/>
      <c r="J84" s="21"/>
      <c r="K84" s="79"/>
      <c r="L84" s="79"/>
      <c r="M84" s="79"/>
      <c r="N84" s="80"/>
      <c r="O84" s="80"/>
      <c r="P84" s="21"/>
      <c r="Q84" s="22"/>
      <c r="R84" s="22"/>
      <c r="S84" s="22"/>
      <c r="T84" s="42"/>
      <c r="U84" s="30"/>
      <c r="V84" s="30"/>
      <c r="W84" s="30"/>
      <c r="X84" s="30"/>
      <c r="Y84" s="30"/>
      <c r="Z84" s="30"/>
      <c r="AA84" s="30"/>
      <c r="AB84" s="30"/>
      <c r="AC84" s="30"/>
      <c r="AD84" s="30"/>
      <c r="AE84" s="30"/>
      <c r="AF84" s="30"/>
      <c r="AG84" s="30"/>
      <c r="AH84" s="30"/>
      <c r="AI84" s="30"/>
      <c r="AJ84" s="30"/>
      <c r="AK84" s="30"/>
      <c r="AL84" s="30"/>
      <c r="AM84" s="30"/>
      <c r="AN84" s="162"/>
      <c r="AO84" s="22"/>
      <c r="AP84" s="22"/>
      <c r="AQ84" s="22"/>
    </row>
    <row r="85" spans="1:43" ht="163.75" customHeight="1" x14ac:dyDescent="0.2">
      <c r="A85" s="95">
        <v>68</v>
      </c>
      <c r="B85" s="49" t="s">
        <v>537</v>
      </c>
      <c r="C85" s="49" t="s">
        <v>249</v>
      </c>
      <c r="D85" s="49" t="s">
        <v>148</v>
      </c>
      <c r="E85" s="82">
        <v>95</v>
      </c>
      <c r="F85" s="83">
        <v>95</v>
      </c>
      <c r="G85" s="82">
        <v>90</v>
      </c>
      <c r="H85" s="43" t="s">
        <v>363</v>
      </c>
      <c r="I85" s="84" t="s">
        <v>234</v>
      </c>
      <c r="J85" s="85" t="s">
        <v>235</v>
      </c>
      <c r="K85" s="82">
        <v>96</v>
      </c>
      <c r="L85" s="82">
        <v>125</v>
      </c>
      <c r="M85" s="83">
        <f t="shared" si="2"/>
        <v>29</v>
      </c>
      <c r="N85" s="82">
        <v>0</v>
      </c>
      <c r="O85" s="94" t="s">
        <v>251</v>
      </c>
      <c r="P85" s="49" t="s">
        <v>364</v>
      </c>
      <c r="Q85" s="87"/>
      <c r="R85" s="87" t="s">
        <v>132</v>
      </c>
      <c r="S85" s="93" t="s">
        <v>61</v>
      </c>
      <c r="T85" s="89" t="s">
        <v>130</v>
      </c>
      <c r="U85" s="90"/>
      <c r="V85" s="36"/>
      <c r="W85" s="147" t="s">
        <v>65</v>
      </c>
      <c r="X85" s="37">
        <v>63</v>
      </c>
      <c r="Y85" s="147" t="s">
        <v>65</v>
      </c>
      <c r="Z85" s="38"/>
      <c r="AA85" s="90"/>
      <c r="AB85" s="36"/>
      <c r="AC85" s="147" t="s">
        <v>65</v>
      </c>
      <c r="AD85" s="37"/>
      <c r="AE85" s="147" t="s">
        <v>65</v>
      </c>
      <c r="AF85" s="38"/>
      <c r="AG85" s="90"/>
      <c r="AH85" s="36"/>
      <c r="AI85" s="147" t="s">
        <v>65</v>
      </c>
      <c r="AJ85" s="37"/>
      <c r="AK85" s="147" t="s">
        <v>65</v>
      </c>
      <c r="AL85" s="38"/>
      <c r="AM85" s="76"/>
      <c r="AN85" s="35" t="s">
        <v>66</v>
      </c>
      <c r="AO85" s="15" t="s">
        <v>32</v>
      </c>
      <c r="AP85" s="15"/>
      <c r="AQ85" s="91"/>
    </row>
    <row r="86" spans="1:43" ht="163.5" customHeight="1" x14ac:dyDescent="0.2">
      <c r="A86" s="95">
        <v>69</v>
      </c>
      <c r="B86" s="49" t="s">
        <v>365</v>
      </c>
      <c r="C86" s="49" t="s">
        <v>286</v>
      </c>
      <c r="D86" s="49" t="s">
        <v>148</v>
      </c>
      <c r="E86" s="82">
        <v>100</v>
      </c>
      <c r="F86" s="83">
        <v>100</v>
      </c>
      <c r="G86" s="82">
        <v>78</v>
      </c>
      <c r="H86" s="43" t="s">
        <v>538</v>
      </c>
      <c r="I86" s="84" t="s">
        <v>234</v>
      </c>
      <c r="J86" s="85" t="s">
        <v>235</v>
      </c>
      <c r="K86" s="82">
        <v>103</v>
      </c>
      <c r="L86" s="82">
        <v>200</v>
      </c>
      <c r="M86" s="83">
        <f t="shared" si="2"/>
        <v>97</v>
      </c>
      <c r="N86" s="82">
        <v>0</v>
      </c>
      <c r="O86" s="94" t="s">
        <v>251</v>
      </c>
      <c r="P86" s="49" t="s">
        <v>559</v>
      </c>
      <c r="Q86" s="87"/>
      <c r="R86" s="87" t="s">
        <v>132</v>
      </c>
      <c r="S86" s="93" t="s">
        <v>61</v>
      </c>
      <c r="T86" s="89" t="s">
        <v>130</v>
      </c>
      <c r="U86" s="90"/>
      <c r="V86" s="36"/>
      <c r="W86" s="147" t="s">
        <v>65</v>
      </c>
      <c r="X86" s="37">
        <v>64</v>
      </c>
      <c r="Y86" s="147" t="s">
        <v>65</v>
      </c>
      <c r="Z86" s="38"/>
      <c r="AA86" s="90"/>
      <c r="AB86" s="36"/>
      <c r="AC86" s="147" t="s">
        <v>65</v>
      </c>
      <c r="AD86" s="37"/>
      <c r="AE86" s="147" t="s">
        <v>65</v>
      </c>
      <c r="AF86" s="38"/>
      <c r="AG86" s="90"/>
      <c r="AH86" s="36"/>
      <c r="AI86" s="147" t="s">
        <v>65</v>
      </c>
      <c r="AJ86" s="37"/>
      <c r="AK86" s="147" t="s">
        <v>65</v>
      </c>
      <c r="AL86" s="38"/>
      <c r="AM86" s="76"/>
      <c r="AN86" s="35" t="s">
        <v>66</v>
      </c>
      <c r="AO86" s="15"/>
      <c r="AP86" s="15" t="s">
        <v>32</v>
      </c>
      <c r="AQ86" s="91"/>
    </row>
    <row r="87" spans="1:43" ht="59" customHeight="1" x14ac:dyDescent="0.2">
      <c r="A87" s="95">
        <v>70</v>
      </c>
      <c r="B87" s="49" t="s">
        <v>115</v>
      </c>
      <c r="C87" s="49" t="s">
        <v>366</v>
      </c>
      <c r="D87" s="49" t="s">
        <v>148</v>
      </c>
      <c r="E87" s="82">
        <v>400</v>
      </c>
      <c r="F87" s="83">
        <v>400</v>
      </c>
      <c r="G87" s="82">
        <v>373</v>
      </c>
      <c r="H87" s="67" t="s">
        <v>230</v>
      </c>
      <c r="I87" s="84" t="s">
        <v>234</v>
      </c>
      <c r="J87" s="85" t="s">
        <v>235</v>
      </c>
      <c r="K87" s="82">
        <v>400</v>
      </c>
      <c r="L87" s="82">
        <v>500</v>
      </c>
      <c r="M87" s="83">
        <f t="shared" si="2"/>
        <v>100</v>
      </c>
      <c r="N87" s="82">
        <v>0</v>
      </c>
      <c r="O87" s="94" t="s">
        <v>251</v>
      </c>
      <c r="P87" s="49" t="s">
        <v>367</v>
      </c>
      <c r="Q87" s="87"/>
      <c r="R87" s="87" t="s">
        <v>132</v>
      </c>
      <c r="S87" s="93" t="s">
        <v>61</v>
      </c>
      <c r="T87" s="89" t="s">
        <v>130</v>
      </c>
      <c r="U87" s="90"/>
      <c r="V87" s="36"/>
      <c r="W87" s="147" t="s">
        <v>65</v>
      </c>
      <c r="X87" s="37">
        <v>65</v>
      </c>
      <c r="Y87" s="147" t="s">
        <v>65</v>
      </c>
      <c r="Z87" s="38"/>
      <c r="AA87" s="90"/>
      <c r="AB87" s="36"/>
      <c r="AC87" s="147" t="s">
        <v>65</v>
      </c>
      <c r="AD87" s="37"/>
      <c r="AE87" s="147" t="s">
        <v>65</v>
      </c>
      <c r="AF87" s="38"/>
      <c r="AG87" s="90"/>
      <c r="AH87" s="36"/>
      <c r="AI87" s="147" t="s">
        <v>65</v>
      </c>
      <c r="AJ87" s="37"/>
      <c r="AK87" s="147" t="s">
        <v>65</v>
      </c>
      <c r="AL87" s="38"/>
      <c r="AM87" s="76"/>
      <c r="AN87" s="35" t="s">
        <v>57</v>
      </c>
      <c r="AO87" s="15"/>
      <c r="AP87" s="15" t="s">
        <v>32</v>
      </c>
      <c r="AQ87" s="91"/>
    </row>
    <row r="88" spans="1:43" ht="218.5" customHeight="1" x14ac:dyDescent="0.2">
      <c r="A88" s="95">
        <v>71</v>
      </c>
      <c r="B88" s="49" t="s">
        <v>539</v>
      </c>
      <c r="C88" s="49" t="s">
        <v>286</v>
      </c>
      <c r="D88" s="49" t="s">
        <v>148</v>
      </c>
      <c r="E88" s="82">
        <v>642</v>
      </c>
      <c r="F88" s="83">
        <v>642</v>
      </c>
      <c r="G88" s="82">
        <v>604</v>
      </c>
      <c r="H88" s="48" t="s">
        <v>540</v>
      </c>
      <c r="I88" s="84" t="s">
        <v>234</v>
      </c>
      <c r="J88" s="85" t="s">
        <v>235</v>
      </c>
      <c r="K88" s="82">
        <v>753</v>
      </c>
      <c r="L88" s="82">
        <v>10</v>
      </c>
      <c r="M88" s="83">
        <f t="shared" si="2"/>
        <v>-743</v>
      </c>
      <c r="N88" s="82">
        <v>0</v>
      </c>
      <c r="O88" s="94" t="s">
        <v>251</v>
      </c>
      <c r="P88" s="49" t="s">
        <v>560</v>
      </c>
      <c r="Q88" s="87"/>
      <c r="R88" s="87" t="s">
        <v>132</v>
      </c>
      <c r="S88" s="93" t="s">
        <v>61</v>
      </c>
      <c r="T88" s="89" t="s">
        <v>130</v>
      </c>
      <c r="U88" s="90"/>
      <c r="V88" s="36"/>
      <c r="W88" s="147" t="s">
        <v>65</v>
      </c>
      <c r="X88" s="37">
        <v>66</v>
      </c>
      <c r="Y88" s="147" t="s">
        <v>65</v>
      </c>
      <c r="Z88" s="38"/>
      <c r="AA88" s="90"/>
      <c r="AB88" s="36"/>
      <c r="AC88" s="147" t="s">
        <v>65</v>
      </c>
      <c r="AD88" s="37"/>
      <c r="AE88" s="147" t="s">
        <v>65</v>
      </c>
      <c r="AF88" s="38"/>
      <c r="AG88" s="90"/>
      <c r="AH88" s="36"/>
      <c r="AI88" s="147" t="s">
        <v>65</v>
      </c>
      <c r="AJ88" s="37"/>
      <c r="AK88" s="147" t="s">
        <v>65</v>
      </c>
      <c r="AL88" s="38"/>
      <c r="AM88" s="76"/>
      <c r="AN88" s="35" t="s">
        <v>66</v>
      </c>
      <c r="AO88" s="15"/>
      <c r="AP88" s="15"/>
      <c r="AQ88" s="91"/>
    </row>
    <row r="89" spans="1:43" ht="112.5" customHeight="1" x14ac:dyDescent="0.2">
      <c r="A89" s="95">
        <v>72</v>
      </c>
      <c r="B89" s="49" t="s">
        <v>116</v>
      </c>
      <c r="C89" s="49" t="s">
        <v>561</v>
      </c>
      <c r="D89" s="49" t="s">
        <v>148</v>
      </c>
      <c r="E89" s="82">
        <v>350</v>
      </c>
      <c r="F89" s="83">
        <v>350</v>
      </c>
      <c r="G89" s="82">
        <v>335</v>
      </c>
      <c r="H89" s="48" t="s">
        <v>562</v>
      </c>
      <c r="I89" s="84" t="s">
        <v>234</v>
      </c>
      <c r="J89" s="85" t="s">
        <v>235</v>
      </c>
      <c r="K89" s="82">
        <v>608</v>
      </c>
      <c r="L89" s="82">
        <v>496.2</v>
      </c>
      <c r="M89" s="83">
        <f t="shared" si="2"/>
        <v>-111.80000000000001</v>
      </c>
      <c r="N89" s="82">
        <v>0</v>
      </c>
      <c r="O89" s="94" t="s">
        <v>251</v>
      </c>
      <c r="P89" s="49" t="s">
        <v>368</v>
      </c>
      <c r="Q89" s="87"/>
      <c r="R89" s="87" t="s">
        <v>132</v>
      </c>
      <c r="S89" s="93" t="s">
        <v>61</v>
      </c>
      <c r="T89" s="89" t="s">
        <v>130</v>
      </c>
      <c r="U89" s="90"/>
      <c r="V89" s="36"/>
      <c r="W89" s="147" t="s">
        <v>65</v>
      </c>
      <c r="X89" s="37">
        <v>67</v>
      </c>
      <c r="Y89" s="147" t="s">
        <v>65</v>
      </c>
      <c r="Z89" s="38"/>
      <c r="AA89" s="90"/>
      <c r="AB89" s="36"/>
      <c r="AC89" s="147" t="s">
        <v>65</v>
      </c>
      <c r="AD89" s="37"/>
      <c r="AE89" s="147" t="s">
        <v>65</v>
      </c>
      <c r="AF89" s="38"/>
      <c r="AG89" s="90"/>
      <c r="AH89" s="36"/>
      <c r="AI89" s="147" t="s">
        <v>65</v>
      </c>
      <c r="AJ89" s="37"/>
      <c r="AK89" s="147" t="s">
        <v>65</v>
      </c>
      <c r="AL89" s="38"/>
      <c r="AM89" s="76"/>
      <c r="AN89" s="35" t="s">
        <v>66</v>
      </c>
      <c r="AO89" s="15"/>
      <c r="AP89" s="15"/>
      <c r="AQ89" s="91"/>
    </row>
    <row r="90" spans="1:43" ht="140.5" customHeight="1" x14ac:dyDescent="0.2">
      <c r="A90" s="95">
        <v>73</v>
      </c>
      <c r="B90" s="49" t="s">
        <v>117</v>
      </c>
      <c r="C90" s="49" t="s">
        <v>369</v>
      </c>
      <c r="D90" s="49" t="s">
        <v>148</v>
      </c>
      <c r="E90" s="82">
        <v>97</v>
      </c>
      <c r="F90" s="83">
        <v>97</v>
      </c>
      <c r="G90" s="82">
        <v>87</v>
      </c>
      <c r="H90" s="48" t="s">
        <v>210</v>
      </c>
      <c r="I90" s="84" t="s">
        <v>234</v>
      </c>
      <c r="J90" s="85" t="s">
        <v>235</v>
      </c>
      <c r="K90" s="82">
        <v>93</v>
      </c>
      <c r="L90" s="82">
        <v>93</v>
      </c>
      <c r="M90" s="83">
        <f t="shared" si="2"/>
        <v>0</v>
      </c>
      <c r="N90" s="82">
        <v>0</v>
      </c>
      <c r="O90" s="94" t="s">
        <v>251</v>
      </c>
      <c r="P90" s="49" t="s">
        <v>563</v>
      </c>
      <c r="Q90" s="87"/>
      <c r="R90" s="87" t="s">
        <v>132</v>
      </c>
      <c r="S90" s="93" t="s">
        <v>61</v>
      </c>
      <c r="T90" s="89" t="s">
        <v>130</v>
      </c>
      <c r="U90" s="90"/>
      <c r="V90" s="36"/>
      <c r="W90" s="147" t="s">
        <v>65</v>
      </c>
      <c r="X90" s="37">
        <v>68</v>
      </c>
      <c r="Y90" s="147" t="s">
        <v>65</v>
      </c>
      <c r="Z90" s="38"/>
      <c r="AA90" s="90"/>
      <c r="AB90" s="36"/>
      <c r="AC90" s="147" t="s">
        <v>65</v>
      </c>
      <c r="AD90" s="37"/>
      <c r="AE90" s="147" t="s">
        <v>65</v>
      </c>
      <c r="AF90" s="38"/>
      <c r="AG90" s="90"/>
      <c r="AH90" s="36"/>
      <c r="AI90" s="147" t="s">
        <v>65</v>
      </c>
      <c r="AJ90" s="37"/>
      <c r="AK90" s="147" t="s">
        <v>65</v>
      </c>
      <c r="AL90" s="38"/>
      <c r="AM90" s="76"/>
      <c r="AN90" s="35" t="s">
        <v>66</v>
      </c>
      <c r="AO90" s="15" t="s">
        <v>32</v>
      </c>
      <c r="AP90" s="15"/>
      <c r="AQ90" s="91"/>
    </row>
    <row r="91" spans="1:43" ht="167.5" customHeight="1" x14ac:dyDescent="0.2">
      <c r="A91" s="95">
        <v>74</v>
      </c>
      <c r="B91" s="49" t="s">
        <v>370</v>
      </c>
      <c r="C91" s="49" t="s">
        <v>221</v>
      </c>
      <c r="D91" s="49" t="s">
        <v>148</v>
      </c>
      <c r="E91" s="82">
        <v>33</v>
      </c>
      <c r="F91" s="83">
        <v>33</v>
      </c>
      <c r="G91" s="82">
        <v>30</v>
      </c>
      <c r="H91" s="48" t="s">
        <v>211</v>
      </c>
      <c r="I91" s="84" t="s">
        <v>234</v>
      </c>
      <c r="J91" s="85" t="s">
        <v>235</v>
      </c>
      <c r="K91" s="82">
        <v>50</v>
      </c>
      <c r="L91" s="82">
        <v>90</v>
      </c>
      <c r="M91" s="83">
        <f t="shared" ref="M91:M117" si="3">L91-K91</f>
        <v>40</v>
      </c>
      <c r="N91" s="82">
        <v>0</v>
      </c>
      <c r="O91" s="94" t="s">
        <v>251</v>
      </c>
      <c r="P91" s="49" t="s">
        <v>371</v>
      </c>
      <c r="Q91" s="87"/>
      <c r="R91" s="87" t="s">
        <v>372</v>
      </c>
      <c r="S91" s="93" t="s">
        <v>61</v>
      </c>
      <c r="T91" s="89" t="s">
        <v>130</v>
      </c>
      <c r="U91" s="90"/>
      <c r="V91" s="36"/>
      <c r="W91" s="147" t="s">
        <v>65</v>
      </c>
      <c r="X91" s="37">
        <v>69</v>
      </c>
      <c r="Y91" s="147" t="s">
        <v>65</v>
      </c>
      <c r="Z91" s="38"/>
      <c r="AA91" s="90"/>
      <c r="AB91" s="36"/>
      <c r="AC91" s="147" t="s">
        <v>65</v>
      </c>
      <c r="AD91" s="37"/>
      <c r="AE91" s="147" t="s">
        <v>65</v>
      </c>
      <c r="AF91" s="38"/>
      <c r="AG91" s="90"/>
      <c r="AH91" s="36"/>
      <c r="AI91" s="147" t="s">
        <v>65</v>
      </c>
      <c r="AJ91" s="37"/>
      <c r="AK91" s="147" t="s">
        <v>65</v>
      </c>
      <c r="AL91" s="38"/>
      <c r="AM91" s="76"/>
      <c r="AN91" s="35" t="s">
        <v>66</v>
      </c>
      <c r="AO91" s="15" t="s">
        <v>32</v>
      </c>
      <c r="AP91" s="15"/>
      <c r="AQ91" s="91"/>
    </row>
    <row r="92" spans="1:43" ht="154" customHeight="1" x14ac:dyDescent="0.2">
      <c r="A92" s="95">
        <v>75</v>
      </c>
      <c r="B92" s="49" t="s">
        <v>118</v>
      </c>
      <c r="C92" s="49" t="s">
        <v>303</v>
      </c>
      <c r="D92" s="49" t="s">
        <v>148</v>
      </c>
      <c r="E92" s="82">
        <v>37</v>
      </c>
      <c r="F92" s="83">
        <v>37</v>
      </c>
      <c r="G92" s="82">
        <v>30</v>
      </c>
      <c r="H92" s="48" t="s">
        <v>212</v>
      </c>
      <c r="I92" s="84" t="s">
        <v>234</v>
      </c>
      <c r="J92" s="85" t="s">
        <v>235</v>
      </c>
      <c r="K92" s="82">
        <v>35</v>
      </c>
      <c r="L92" s="82">
        <v>50</v>
      </c>
      <c r="M92" s="83">
        <f t="shared" si="3"/>
        <v>15</v>
      </c>
      <c r="N92" s="82">
        <v>0</v>
      </c>
      <c r="O92" s="94" t="s">
        <v>251</v>
      </c>
      <c r="P92" s="49" t="s">
        <v>564</v>
      </c>
      <c r="Q92" s="87"/>
      <c r="R92" s="87" t="s">
        <v>132</v>
      </c>
      <c r="S92" s="93" t="s">
        <v>61</v>
      </c>
      <c r="T92" s="89" t="s">
        <v>131</v>
      </c>
      <c r="U92" s="90"/>
      <c r="V92" s="36"/>
      <c r="W92" s="147" t="s">
        <v>65</v>
      </c>
      <c r="X92" s="37">
        <v>70</v>
      </c>
      <c r="Y92" s="147" t="s">
        <v>65</v>
      </c>
      <c r="Z92" s="38"/>
      <c r="AA92" s="90"/>
      <c r="AB92" s="36"/>
      <c r="AC92" s="147" t="s">
        <v>65</v>
      </c>
      <c r="AD92" s="37"/>
      <c r="AE92" s="147" t="s">
        <v>65</v>
      </c>
      <c r="AF92" s="38"/>
      <c r="AG92" s="90"/>
      <c r="AH92" s="36"/>
      <c r="AI92" s="147" t="s">
        <v>65</v>
      </c>
      <c r="AJ92" s="37"/>
      <c r="AK92" s="147" t="s">
        <v>65</v>
      </c>
      <c r="AL92" s="38"/>
      <c r="AM92" s="76"/>
      <c r="AN92" s="35" t="s">
        <v>66</v>
      </c>
      <c r="AO92" s="15"/>
      <c r="AP92" s="15"/>
      <c r="AQ92" s="91"/>
    </row>
    <row r="93" spans="1:43" ht="200.5" customHeight="1" x14ac:dyDescent="0.2">
      <c r="A93" s="95">
        <v>76</v>
      </c>
      <c r="B93" s="49" t="s">
        <v>541</v>
      </c>
      <c r="C93" s="49" t="s">
        <v>119</v>
      </c>
      <c r="D93" s="49" t="s">
        <v>326</v>
      </c>
      <c r="E93" s="82">
        <v>416</v>
      </c>
      <c r="F93" s="83">
        <v>378</v>
      </c>
      <c r="G93" s="82">
        <v>303</v>
      </c>
      <c r="H93" s="49" t="s">
        <v>373</v>
      </c>
      <c r="I93" s="84" t="s">
        <v>328</v>
      </c>
      <c r="J93" s="85" t="s">
        <v>329</v>
      </c>
      <c r="K93" s="82">
        <v>0</v>
      </c>
      <c r="L93" s="82">
        <v>0</v>
      </c>
      <c r="M93" s="83">
        <f t="shared" si="3"/>
        <v>0</v>
      </c>
      <c r="N93" s="82">
        <v>0</v>
      </c>
      <c r="O93" s="94" t="s">
        <v>267</v>
      </c>
      <c r="P93" s="49" t="s">
        <v>374</v>
      </c>
      <c r="Q93" s="87"/>
      <c r="R93" s="87" t="s">
        <v>132</v>
      </c>
      <c r="S93" s="93" t="s">
        <v>61</v>
      </c>
      <c r="T93" s="89" t="s">
        <v>130</v>
      </c>
      <c r="U93" s="90"/>
      <c r="V93" s="36"/>
      <c r="W93" s="147" t="s">
        <v>65</v>
      </c>
      <c r="X93" s="37">
        <v>71</v>
      </c>
      <c r="Y93" s="147" t="s">
        <v>65</v>
      </c>
      <c r="Z93" s="38"/>
      <c r="AA93" s="90"/>
      <c r="AB93" s="36"/>
      <c r="AC93" s="147" t="s">
        <v>65</v>
      </c>
      <c r="AD93" s="37"/>
      <c r="AE93" s="147" t="s">
        <v>65</v>
      </c>
      <c r="AF93" s="38"/>
      <c r="AG93" s="90"/>
      <c r="AH93" s="36"/>
      <c r="AI93" s="147" t="s">
        <v>65</v>
      </c>
      <c r="AJ93" s="37"/>
      <c r="AK93" s="147" t="s">
        <v>65</v>
      </c>
      <c r="AL93" s="38"/>
      <c r="AM93" s="76"/>
      <c r="AN93" s="35" t="s">
        <v>23</v>
      </c>
      <c r="AO93" s="40" t="s">
        <v>32</v>
      </c>
      <c r="AP93" s="40" t="s">
        <v>32</v>
      </c>
      <c r="AQ93" s="91"/>
    </row>
    <row r="94" spans="1:43" ht="87" customHeight="1" x14ac:dyDescent="0.2">
      <c r="A94" s="95">
        <v>77</v>
      </c>
      <c r="B94" s="49" t="s">
        <v>375</v>
      </c>
      <c r="C94" s="49" t="s">
        <v>119</v>
      </c>
      <c r="D94" s="49" t="s">
        <v>106</v>
      </c>
      <c r="E94" s="82">
        <v>246</v>
      </c>
      <c r="F94" s="83">
        <v>246</v>
      </c>
      <c r="G94" s="82">
        <v>200</v>
      </c>
      <c r="H94" s="67" t="s">
        <v>230</v>
      </c>
      <c r="I94" s="84" t="s">
        <v>234</v>
      </c>
      <c r="J94" s="85" t="s">
        <v>235</v>
      </c>
      <c r="K94" s="82">
        <v>223</v>
      </c>
      <c r="L94" s="82">
        <v>600</v>
      </c>
      <c r="M94" s="83">
        <f t="shared" si="3"/>
        <v>377</v>
      </c>
      <c r="N94" s="82">
        <v>0</v>
      </c>
      <c r="O94" s="94" t="s">
        <v>251</v>
      </c>
      <c r="P94" s="49" t="s">
        <v>376</v>
      </c>
      <c r="Q94" s="87" t="s">
        <v>377</v>
      </c>
      <c r="R94" s="87" t="s">
        <v>132</v>
      </c>
      <c r="S94" s="93" t="s">
        <v>61</v>
      </c>
      <c r="T94" s="89" t="s">
        <v>130</v>
      </c>
      <c r="U94" s="90"/>
      <c r="V94" s="36"/>
      <c r="W94" s="147" t="s">
        <v>65</v>
      </c>
      <c r="X94" s="37">
        <v>72</v>
      </c>
      <c r="Y94" s="147" t="s">
        <v>65</v>
      </c>
      <c r="Z94" s="38"/>
      <c r="AA94" s="90"/>
      <c r="AB94" s="36"/>
      <c r="AC94" s="147" t="s">
        <v>65</v>
      </c>
      <c r="AD94" s="37"/>
      <c r="AE94" s="147" t="s">
        <v>65</v>
      </c>
      <c r="AF94" s="38"/>
      <c r="AG94" s="90"/>
      <c r="AH94" s="36"/>
      <c r="AI94" s="147" t="s">
        <v>65</v>
      </c>
      <c r="AJ94" s="37"/>
      <c r="AK94" s="147" t="s">
        <v>65</v>
      </c>
      <c r="AL94" s="38"/>
      <c r="AM94" s="76"/>
      <c r="AN94" s="35" t="s">
        <v>72</v>
      </c>
      <c r="AO94" s="15"/>
      <c r="AP94" s="15" t="s">
        <v>32</v>
      </c>
      <c r="AQ94" s="91"/>
    </row>
    <row r="95" spans="1:43" ht="44.15" customHeight="1" x14ac:dyDescent="0.2">
      <c r="A95" s="95">
        <v>78</v>
      </c>
      <c r="B95" s="49" t="s">
        <v>378</v>
      </c>
      <c r="C95" s="49" t="s">
        <v>334</v>
      </c>
      <c r="D95" s="49" t="s">
        <v>331</v>
      </c>
      <c r="E95" s="82">
        <v>25</v>
      </c>
      <c r="F95" s="83">
        <v>25</v>
      </c>
      <c r="G95" s="82">
        <v>23</v>
      </c>
      <c r="H95" s="67" t="s">
        <v>230</v>
      </c>
      <c r="I95" s="84" t="s">
        <v>328</v>
      </c>
      <c r="J95" s="85" t="s">
        <v>332</v>
      </c>
      <c r="K95" s="82">
        <v>0</v>
      </c>
      <c r="L95" s="82">
        <v>0</v>
      </c>
      <c r="M95" s="83">
        <f t="shared" si="3"/>
        <v>0</v>
      </c>
      <c r="N95" s="82">
        <v>0</v>
      </c>
      <c r="O95" s="94" t="s">
        <v>267</v>
      </c>
      <c r="P95" s="49" t="s">
        <v>333</v>
      </c>
      <c r="Q95" s="87"/>
      <c r="R95" s="87" t="s">
        <v>132</v>
      </c>
      <c r="S95" s="93" t="s">
        <v>61</v>
      </c>
      <c r="T95" s="89" t="s">
        <v>130</v>
      </c>
      <c r="U95" s="90"/>
      <c r="V95" s="36"/>
      <c r="W95" s="147" t="s">
        <v>65</v>
      </c>
      <c r="X95" s="37">
        <v>73</v>
      </c>
      <c r="Y95" s="147" t="s">
        <v>65</v>
      </c>
      <c r="Z95" s="38"/>
      <c r="AA95" s="90"/>
      <c r="AB95" s="36"/>
      <c r="AC95" s="147" t="s">
        <v>65</v>
      </c>
      <c r="AD95" s="37"/>
      <c r="AE95" s="147" t="s">
        <v>65</v>
      </c>
      <c r="AF95" s="38"/>
      <c r="AG95" s="90"/>
      <c r="AH95" s="36"/>
      <c r="AI95" s="147" t="s">
        <v>65</v>
      </c>
      <c r="AJ95" s="37"/>
      <c r="AK95" s="147" t="s">
        <v>65</v>
      </c>
      <c r="AL95" s="38"/>
      <c r="AM95" s="76"/>
      <c r="AN95" s="35" t="s">
        <v>57</v>
      </c>
      <c r="AO95" s="15"/>
      <c r="AP95" s="15"/>
      <c r="AQ95" s="91"/>
    </row>
    <row r="96" spans="1:43" ht="409.6" customHeight="1" x14ac:dyDescent="0.2">
      <c r="A96" s="95">
        <v>79</v>
      </c>
      <c r="B96" s="49" t="s">
        <v>120</v>
      </c>
      <c r="C96" s="49" t="s">
        <v>334</v>
      </c>
      <c r="D96" s="49" t="s">
        <v>106</v>
      </c>
      <c r="E96" s="82">
        <v>110</v>
      </c>
      <c r="F96" s="83">
        <v>610</v>
      </c>
      <c r="G96" s="82">
        <v>600</v>
      </c>
      <c r="H96" s="48" t="s">
        <v>213</v>
      </c>
      <c r="I96" s="84" t="s">
        <v>234</v>
      </c>
      <c r="J96" s="85" t="s">
        <v>235</v>
      </c>
      <c r="K96" s="82">
        <v>337</v>
      </c>
      <c r="L96" s="82">
        <v>120</v>
      </c>
      <c r="M96" s="83">
        <f t="shared" si="3"/>
        <v>-217</v>
      </c>
      <c r="N96" s="82">
        <v>0</v>
      </c>
      <c r="O96" s="94" t="s">
        <v>251</v>
      </c>
      <c r="P96" s="49" t="s">
        <v>379</v>
      </c>
      <c r="Q96" s="87" t="s">
        <v>380</v>
      </c>
      <c r="R96" s="87" t="s">
        <v>132</v>
      </c>
      <c r="S96" s="93" t="s">
        <v>61</v>
      </c>
      <c r="T96" s="89" t="s">
        <v>130</v>
      </c>
      <c r="U96" s="90"/>
      <c r="V96" s="36"/>
      <c r="W96" s="147" t="s">
        <v>65</v>
      </c>
      <c r="X96" s="37">
        <v>75</v>
      </c>
      <c r="Y96" s="147" t="s">
        <v>65</v>
      </c>
      <c r="Z96" s="38"/>
      <c r="AA96" s="90"/>
      <c r="AB96" s="36"/>
      <c r="AC96" s="147" t="s">
        <v>65</v>
      </c>
      <c r="AD96" s="37"/>
      <c r="AE96" s="147" t="s">
        <v>65</v>
      </c>
      <c r="AF96" s="38"/>
      <c r="AG96" s="90"/>
      <c r="AH96" s="36"/>
      <c r="AI96" s="147" t="s">
        <v>65</v>
      </c>
      <c r="AJ96" s="37"/>
      <c r="AK96" s="147" t="s">
        <v>65</v>
      </c>
      <c r="AL96" s="38"/>
      <c r="AM96" s="76"/>
      <c r="AN96" s="35" t="s">
        <v>23</v>
      </c>
      <c r="AO96" s="15"/>
      <c r="AP96" s="15"/>
      <c r="AQ96" s="91"/>
    </row>
    <row r="97" spans="1:43" ht="145.5" customHeight="1" x14ac:dyDescent="0.2">
      <c r="A97" s="95">
        <v>80</v>
      </c>
      <c r="B97" s="49" t="s">
        <v>121</v>
      </c>
      <c r="C97" s="16" t="s">
        <v>142</v>
      </c>
      <c r="D97" s="16" t="s">
        <v>106</v>
      </c>
      <c r="E97" s="17">
        <v>200</v>
      </c>
      <c r="F97" s="96">
        <v>200</v>
      </c>
      <c r="G97" s="18">
        <v>199</v>
      </c>
      <c r="H97" s="50" t="s">
        <v>214</v>
      </c>
      <c r="I97" s="97" t="s">
        <v>234</v>
      </c>
      <c r="J97" s="98" t="s">
        <v>235</v>
      </c>
      <c r="K97" s="17">
        <v>57</v>
      </c>
      <c r="L97" s="18">
        <v>150</v>
      </c>
      <c r="M97" s="96">
        <f t="shared" si="3"/>
        <v>93</v>
      </c>
      <c r="N97" s="18">
        <v>0</v>
      </c>
      <c r="O97" s="86" t="s">
        <v>360</v>
      </c>
      <c r="P97" s="99" t="s">
        <v>381</v>
      </c>
      <c r="Q97" s="19" t="s">
        <v>382</v>
      </c>
      <c r="R97" s="19" t="s">
        <v>132</v>
      </c>
      <c r="S97" s="100" t="s">
        <v>61</v>
      </c>
      <c r="T97" s="41" t="s">
        <v>130</v>
      </c>
      <c r="U97" s="90"/>
      <c r="V97" s="36"/>
      <c r="W97" s="147" t="s">
        <v>65</v>
      </c>
      <c r="X97" s="37">
        <v>78</v>
      </c>
      <c r="Y97" s="147" t="s">
        <v>65</v>
      </c>
      <c r="Z97" s="38"/>
      <c r="AA97" s="90"/>
      <c r="AB97" s="36"/>
      <c r="AC97" s="147" t="s">
        <v>65</v>
      </c>
      <c r="AD97" s="37"/>
      <c r="AE97" s="147" t="s">
        <v>65</v>
      </c>
      <c r="AF97" s="38"/>
      <c r="AG97" s="90"/>
      <c r="AH97" s="36"/>
      <c r="AI97" s="147" t="s">
        <v>65</v>
      </c>
      <c r="AJ97" s="37"/>
      <c r="AK97" s="147" t="s">
        <v>65</v>
      </c>
      <c r="AL97" s="38"/>
      <c r="AM97" s="76"/>
      <c r="AN97" s="35" t="s">
        <v>199</v>
      </c>
      <c r="AO97" s="40" t="s">
        <v>32</v>
      </c>
      <c r="AP97" s="15"/>
      <c r="AQ97" s="91"/>
    </row>
    <row r="98" spans="1:43" ht="65" customHeight="1" x14ac:dyDescent="0.2">
      <c r="A98" s="95">
        <v>81</v>
      </c>
      <c r="B98" s="49" t="s">
        <v>383</v>
      </c>
      <c r="C98" s="49" t="s">
        <v>142</v>
      </c>
      <c r="D98" s="49" t="s">
        <v>331</v>
      </c>
      <c r="E98" s="82">
        <v>0</v>
      </c>
      <c r="F98" s="83">
        <v>60</v>
      </c>
      <c r="G98" s="82">
        <v>47</v>
      </c>
      <c r="H98" s="67" t="s">
        <v>230</v>
      </c>
      <c r="I98" s="84" t="s">
        <v>328</v>
      </c>
      <c r="J98" s="85" t="s">
        <v>332</v>
      </c>
      <c r="K98" s="82">
        <v>0</v>
      </c>
      <c r="L98" s="82">
        <v>0</v>
      </c>
      <c r="M98" s="83">
        <f t="shared" si="3"/>
        <v>0</v>
      </c>
      <c r="N98" s="82">
        <v>0</v>
      </c>
      <c r="O98" s="94" t="s">
        <v>267</v>
      </c>
      <c r="P98" s="49" t="s">
        <v>333</v>
      </c>
      <c r="Q98" s="87"/>
      <c r="R98" s="87" t="s">
        <v>132</v>
      </c>
      <c r="S98" s="93" t="s">
        <v>61</v>
      </c>
      <c r="T98" s="89" t="s">
        <v>130</v>
      </c>
      <c r="U98" s="90"/>
      <c r="V98" s="36"/>
      <c r="W98" s="147" t="s">
        <v>65</v>
      </c>
      <c r="X98" s="37">
        <v>80</v>
      </c>
      <c r="Y98" s="147" t="s">
        <v>65</v>
      </c>
      <c r="Z98" s="38"/>
      <c r="AA98" s="90"/>
      <c r="AB98" s="36"/>
      <c r="AC98" s="147" t="s">
        <v>65</v>
      </c>
      <c r="AD98" s="37"/>
      <c r="AE98" s="147" t="s">
        <v>65</v>
      </c>
      <c r="AF98" s="38"/>
      <c r="AG98" s="90"/>
      <c r="AH98" s="36"/>
      <c r="AI98" s="147" t="s">
        <v>65</v>
      </c>
      <c r="AJ98" s="37"/>
      <c r="AK98" s="147" t="s">
        <v>65</v>
      </c>
      <c r="AL98" s="38"/>
      <c r="AM98" s="76"/>
      <c r="AN98" s="35" t="s">
        <v>57</v>
      </c>
      <c r="AO98" s="15" t="s">
        <v>27</v>
      </c>
      <c r="AP98" s="15" t="s">
        <v>32</v>
      </c>
      <c r="AQ98" s="91"/>
    </row>
    <row r="99" spans="1:43" ht="62" customHeight="1" x14ac:dyDescent="0.2">
      <c r="A99" s="95">
        <v>82</v>
      </c>
      <c r="B99" s="49" t="s">
        <v>384</v>
      </c>
      <c r="C99" s="49" t="s">
        <v>334</v>
      </c>
      <c r="D99" s="49" t="s">
        <v>331</v>
      </c>
      <c r="E99" s="82">
        <v>502</v>
      </c>
      <c r="F99" s="83">
        <v>502</v>
      </c>
      <c r="G99" s="82">
        <v>451</v>
      </c>
      <c r="H99" s="67" t="s">
        <v>230</v>
      </c>
      <c r="I99" s="84" t="s">
        <v>328</v>
      </c>
      <c r="J99" s="85" t="s">
        <v>332</v>
      </c>
      <c r="K99" s="82">
        <v>0</v>
      </c>
      <c r="L99" s="82">
        <v>0</v>
      </c>
      <c r="M99" s="83">
        <f t="shared" si="3"/>
        <v>0</v>
      </c>
      <c r="N99" s="82">
        <v>0</v>
      </c>
      <c r="O99" s="94" t="s">
        <v>267</v>
      </c>
      <c r="P99" s="49" t="s">
        <v>333</v>
      </c>
      <c r="Q99" s="87"/>
      <c r="R99" s="87" t="s">
        <v>385</v>
      </c>
      <c r="S99" s="93" t="s">
        <v>61</v>
      </c>
      <c r="T99" s="89" t="s">
        <v>130</v>
      </c>
      <c r="U99" s="90"/>
      <c r="V99" s="36"/>
      <c r="W99" s="147" t="s">
        <v>65</v>
      </c>
      <c r="X99" s="37">
        <v>82</v>
      </c>
      <c r="Y99" s="147" t="s">
        <v>65</v>
      </c>
      <c r="Z99" s="38"/>
      <c r="AA99" s="90"/>
      <c r="AB99" s="36"/>
      <c r="AC99" s="147" t="s">
        <v>65</v>
      </c>
      <c r="AD99" s="37"/>
      <c r="AE99" s="147" t="s">
        <v>65</v>
      </c>
      <c r="AF99" s="38"/>
      <c r="AG99" s="90"/>
      <c r="AH99" s="36"/>
      <c r="AI99" s="147" t="s">
        <v>65</v>
      </c>
      <c r="AJ99" s="37"/>
      <c r="AK99" s="147" t="s">
        <v>65</v>
      </c>
      <c r="AL99" s="38"/>
      <c r="AM99" s="76"/>
      <c r="AN99" s="35" t="s">
        <v>57</v>
      </c>
      <c r="AO99" s="15" t="s">
        <v>32</v>
      </c>
      <c r="AP99" s="15"/>
      <c r="AQ99" s="91"/>
    </row>
    <row r="100" spans="1:43" ht="212" customHeight="1" x14ac:dyDescent="0.2">
      <c r="A100" s="95">
        <v>83</v>
      </c>
      <c r="B100" s="49" t="s">
        <v>386</v>
      </c>
      <c r="C100" s="49" t="s">
        <v>142</v>
      </c>
      <c r="D100" s="49" t="s">
        <v>106</v>
      </c>
      <c r="E100" s="82">
        <v>200</v>
      </c>
      <c r="F100" s="83">
        <v>200</v>
      </c>
      <c r="G100" s="82">
        <v>197</v>
      </c>
      <c r="H100" s="48" t="s">
        <v>215</v>
      </c>
      <c r="I100" s="84" t="s">
        <v>234</v>
      </c>
      <c r="J100" s="85" t="s">
        <v>235</v>
      </c>
      <c r="K100" s="82">
        <v>384</v>
      </c>
      <c r="L100" s="82">
        <v>300</v>
      </c>
      <c r="M100" s="83">
        <f t="shared" si="3"/>
        <v>-84</v>
      </c>
      <c r="N100" s="82">
        <v>0</v>
      </c>
      <c r="O100" s="94" t="s">
        <v>251</v>
      </c>
      <c r="P100" s="49" t="s">
        <v>676</v>
      </c>
      <c r="Q100" s="87" t="s">
        <v>387</v>
      </c>
      <c r="R100" s="87" t="s">
        <v>132</v>
      </c>
      <c r="S100" s="93" t="s">
        <v>61</v>
      </c>
      <c r="T100" s="89" t="s">
        <v>130</v>
      </c>
      <c r="U100" s="90"/>
      <c r="V100" s="36"/>
      <c r="W100" s="147" t="s">
        <v>65</v>
      </c>
      <c r="X100" s="37">
        <v>85</v>
      </c>
      <c r="Y100" s="147" t="s">
        <v>65</v>
      </c>
      <c r="Z100" s="38"/>
      <c r="AA100" s="90"/>
      <c r="AB100" s="36"/>
      <c r="AC100" s="147" t="s">
        <v>65</v>
      </c>
      <c r="AD100" s="37"/>
      <c r="AE100" s="147" t="s">
        <v>65</v>
      </c>
      <c r="AF100" s="38"/>
      <c r="AG100" s="90"/>
      <c r="AH100" s="36"/>
      <c r="AI100" s="147" t="s">
        <v>65</v>
      </c>
      <c r="AJ100" s="37"/>
      <c r="AK100" s="147" t="s">
        <v>65</v>
      </c>
      <c r="AL100" s="38"/>
      <c r="AM100" s="76"/>
      <c r="AN100" s="35" t="s">
        <v>23</v>
      </c>
      <c r="AO100" s="15" t="s">
        <v>32</v>
      </c>
      <c r="AP100" s="15" t="s">
        <v>32</v>
      </c>
      <c r="AQ100" s="91"/>
    </row>
    <row r="101" spans="1:43" ht="91.5" customHeight="1" x14ac:dyDescent="0.2">
      <c r="A101" s="95">
        <v>84</v>
      </c>
      <c r="B101" s="49" t="s">
        <v>122</v>
      </c>
      <c r="C101" s="49" t="s">
        <v>336</v>
      </c>
      <c r="D101" s="49" t="s">
        <v>326</v>
      </c>
      <c r="E101" s="82">
        <v>215</v>
      </c>
      <c r="F101" s="83">
        <v>215</v>
      </c>
      <c r="G101" s="82">
        <v>194</v>
      </c>
      <c r="H101" s="48" t="s">
        <v>216</v>
      </c>
      <c r="I101" s="84" t="s">
        <v>328</v>
      </c>
      <c r="J101" s="85" t="s">
        <v>329</v>
      </c>
      <c r="K101" s="82">
        <v>147</v>
      </c>
      <c r="L101" s="82">
        <v>0</v>
      </c>
      <c r="M101" s="83">
        <f t="shared" si="3"/>
        <v>-147</v>
      </c>
      <c r="N101" s="82">
        <v>0</v>
      </c>
      <c r="O101" s="94" t="s">
        <v>267</v>
      </c>
      <c r="P101" s="49" t="s">
        <v>388</v>
      </c>
      <c r="Q101" s="87"/>
      <c r="R101" s="87" t="s">
        <v>389</v>
      </c>
      <c r="S101" s="93" t="s">
        <v>61</v>
      </c>
      <c r="T101" s="89" t="s">
        <v>130</v>
      </c>
      <c r="U101" s="90"/>
      <c r="V101" s="36"/>
      <c r="W101" s="147" t="s">
        <v>65</v>
      </c>
      <c r="X101" s="37">
        <v>86</v>
      </c>
      <c r="Y101" s="147" t="s">
        <v>65</v>
      </c>
      <c r="Z101" s="38"/>
      <c r="AA101" s="90"/>
      <c r="AB101" s="36"/>
      <c r="AC101" s="147" t="s">
        <v>65</v>
      </c>
      <c r="AD101" s="37"/>
      <c r="AE101" s="147" t="s">
        <v>65</v>
      </c>
      <c r="AF101" s="38"/>
      <c r="AG101" s="90"/>
      <c r="AH101" s="36"/>
      <c r="AI101" s="147" t="s">
        <v>65</v>
      </c>
      <c r="AJ101" s="37"/>
      <c r="AK101" s="147" t="s">
        <v>65</v>
      </c>
      <c r="AL101" s="38"/>
      <c r="AM101" s="76"/>
      <c r="AN101" s="35" t="s">
        <v>23</v>
      </c>
      <c r="AO101" s="15" t="s">
        <v>32</v>
      </c>
      <c r="AP101" s="15"/>
      <c r="AQ101" s="91"/>
    </row>
    <row r="102" spans="1:43" ht="154.5" customHeight="1" x14ac:dyDescent="0.2">
      <c r="A102" s="95">
        <v>85</v>
      </c>
      <c r="B102" s="49" t="s">
        <v>390</v>
      </c>
      <c r="C102" s="49" t="s">
        <v>336</v>
      </c>
      <c r="D102" s="49" t="s">
        <v>326</v>
      </c>
      <c r="E102" s="82">
        <v>265</v>
      </c>
      <c r="F102" s="83">
        <v>265</v>
      </c>
      <c r="G102" s="82">
        <v>245</v>
      </c>
      <c r="H102" s="48" t="s">
        <v>217</v>
      </c>
      <c r="I102" s="84" t="s">
        <v>328</v>
      </c>
      <c r="J102" s="85" t="s">
        <v>329</v>
      </c>
      <c r="K102" s="82">
        <v>206</v>
      </c>
      <c r="L102" s="82">
        <v>0</v>
      </c>
      <c r="M102" s="83">
        <f t="shared" si="3"/>
        <v>-206</v>
      </c>
      <c r="N102" s="82">
        <v>0</v>
      </c>
      <c r="O102" s="94" t="s">
        <v>267</v>
      </c>
      <c r="P102" s="49" t="s">
        <v>391</v>
      </c>
      <c r="Q102" s="87"/>
      <c r="R102" s="87" t="s">
        <v>132</v>
      </c>
      <c r="S102" s="93" t="s">
        <v>61</v>
      </c>
      <c r="T102" s="89" t="s">
        <v>130</v>
      </c>
      <c r="U102" s="90"/>
      <c r="V102" s="36"/>
      <c r="W102" s="147" t="s">
        <v>65</v>
      </c>
      <c r="X102" s="37">
        <v>87</v>
      </c>
      <c r="Y102" s="147" t="s">
        <v>65</v>
      </c>
      <c r="Z102" s="38"/>
      <c r="AA102" s="90"/>
      <c r="AB102" s="36"/>
      <c r="AC102" s="147" t="s">
        <v>65</v>
      </c>
      <c r="AD102" s="37"/>
      <c r="AE102" s="147" t="s">
        <v>65</v>
      </c>
      <c r="AF102" s="38"/>
      <c r="AG102" s="90"/>
      <c r="AH102" s="36"/>
      <c r="AI102" s="147" t="s">
        <v>65</v>
      </c>
      <c r="AJ102" s="37"/>
      <c r="AK102" s="147" t="s">
        <v>65</v>
      </c>
      <c r="AL102" s="38"/>
      <c r="AM102" s="76"/>
      <c r="AN102" s="35" t="s">
        <v>23</v>
      </c>
      <c r="AO102" s="15" t="s">
        <v>32</v>
      </c>
      <c r="AP102" s="15"/>
      <c r="AQ102" s="91"/>
    </row>
    <row r="103" spans="1:43" ht="44.15" customHeight="1" x14ac:dyDescent="0.2">
      <c r="A103" s="95">
        <v>86</v>
      </c>
      <c r="B103" s="49" t="s">
        <v>123</v>
      </c>
      <c r="C103" s="49" t="s">
        <v>336</v>
      </c>
      <c r="D103" s="49" t="s">
        <v>331</v>
      </c>
      <c r="E103" s="82">
        <v>0</v>
      </c>
      <c r="F103" s="83">
        <v>1280</v>
      </c>
      <c r="G103" s="82">
        <v>1259</v>
      </c>
      <c r="H103" s="67" t="s">
        <v>230</v>
      </c>
      <c r="I103" s="84" t="s">
        <v>328</v>
      </c>
      <c r="J103" s="85" t="s">
        <v>332</v>
      </c>
      <c r="K103" s="82">
        <v>0</v>
      </c>
      <c r="L103" s="82">
        <v>0</v>
      </c>
      <c r="M103" s="83">
        <f t="shared" si="3"/>
        <v>0</v>
      </c>
      <c r="N103" s="82">
        <v>0</v>
      </c>
      <c r="O103" s="94" t="s">
        <v>267</v>
      </c>
      <c r="P103" s="49" t="s">
        <v>333</v>
      </c>
      <c r="Q103" s="87"/>
      <c r="R103" s="87" t="s">
        <v>132</v>
      </c>
      <c r="S103" s="93" t="s">
        <v>61</v>
      </c>
      <c r="T103" s="89" t="s">
        <v>130</v>
      </c>
      <c r="U103" s="90"/>
      <c r="V103" s="36"/>
      <c r="W103" s="147" t="s">
        <v>65</v>
      </c>
      <c r="X103" s="37">
        <v>88</v>
      </c>
      <c r="Y103" s="147" t="s">
        <v>65</v>
      </c>
      <c r="Z103" s="38"/>
      <c r="AA103" s="90"/>
      <c r="AB103" s="36"/>
      <c r="AC103" s="147" t="s">
        <v>65</v>
      </c>
      <c r="AD103" s="37"/>
      <c r="AE103" s="147" t="s">
        <v>65</v>
      </c>
      <c r="AF103" s="38"/>
      <c r="AG103" s="90"/>
      <c r="AH103" s="36"/>
      <c r="AI103" s="147" t="s">
        <v>65</v>
      </c>
      <c r="AJ103" s="37"/>
      <c r="AK103" s="147" t="s">
        <v>65</v>
      </c>
      <c r="AL103" s="38"/>
      <c r="AM103" s="76"/>
      <c r="AN103" s="35" t="s">
        <v>57</v>
      </c>
      <c r="AO103" s="15" t="s">
        <v>32</v>
      </c>
      <c r="AP103" s="15" t="s">
        <v>32</v>
      </c>
      <c r="AQ103" s="91"/>
    </row>
    <row r="104" spans="1:43" ht="44.15" customHeight="1" x14ac:dyDescent="0.2">
      <c r="A104" s="95">
        <v>87</v>
      </c>
      <c r="B104" s="49" t="s">
        <v>124</v>
      </c>
      <c r="C104" s="49" t="s">
        <v>336</v>
      </c>
      <c r="D104" s="49" t="s">
        <v>331</v>
      </c>
      <c r="E104" s="82">
        <v>0</v>
      </c>
      <c r="F104" s="83">
        <v>199</v>
      </c>
      <c r="G104" s="82">
        <v>189</v>
      </c>
      <c r="H104" s="67" t="s">
        <v>230</v>
      </c>
      <c r="I104" s="84" t="s">
        <v>328</v>
      </c>
      <c r="J104" s="85" t="s">
        <v>332</v>
      </c>
      <c r="K104" s="82">
        <v>0</v>
      </c>
      <c r="L104" s="82">
        <v>0</v>
      </c>
      <c r="M104" s="83">
        <f t="shared" si="3"/>
        <v>0</v>
      </c>
      <c r="N104" s="82">
        <v>0</v>
      </c>
      <c r="O104" s="94" t="s">
        <v>267</v>
      </c>
      <c r="P104" s="49" t="s">
        <v>333</v>
      </c>
      <c r="Q104" s="87"/>
      <c r="R104" s="87" t="s">
        <v>132</v>
      </c>
      <c r="S104" s="93" t="s">
        <v>61</v>
      </c>
      <c r="T104" s="89" t="s">
        <v>130</v>
      </c>
      <c r="U104" s="90"/>
      <c r="V104" s="36"/>
      <c r="W104" s="147" t="s">
        <v>65</v>
      </c>
      <c r="X104" s="37">
        <v>89</v>
      </c>
      <c r="Y104" s="147" t="s">
        <v>65</v>
      </c>
      <c r="Z104" s="38"/>
      <c r="AA104" s="90"/>
      <c r="AB104" s="36"/>
      <c r="AC104" s="147" t="s">
        <v>65</v>
      </c>
      <c r="AD104" s="37"/>
      <c r="AE104" s="147" t="s">
        <v>65</v>
      </c>
      <c r="AF104" s="38"/>
      <c r="AG104" s="90"/>
      <c r="AH104" s="36"/>
      <c r="AI104" s="147" t="s">
        <v>65</v>
      </c>
      <c r="AJ104" s="37"/>
      <c r="AK104" s="147" t="s">
        <v>65</v>
      </c>
      <c r="AL104" s="38"/>
      <c r="AM104" s="76"/>
      <c r="AN104" s="35" t="s">
        <v>57</v>
      </c>
      <c r="AO104" s="15"/>
      <c r="AP104" s="15"/>
      <c r="AQ104" s="91"/>
    </row>
    <row r="105" spans="1:43" ht="409.6" customHeight="1" x14ac:dyDescent="0.2">
      <c r="A105" s="95">
        <v>88</v>
      </c>
      <c r="B105" s="49" t="s">
        <v>125</v>
      </c>
      <c r="C105" s="49" t="s">
        <v>336</v>
      </c>
      <c r="D105" s="49" t="s">
        <v>326</v>
      </c>
      <c r="E105" s="82">
        <v>455</v>
      </c>
      <c r="F105" s="83">
        <v>995</v>
      </c>
      <c r="G105" s="82">
        <v>969</v>
      </c>
      <c r="H105" s="48" t="s">
        <v>218</v>
      </c>
      <c r="I105" s="84" t="s">
        <v>328</v>
      </c>
      <c r="J105" s="85" t="s">
        <v>329</v>
      </c>
      <c r="K105" s="82">
        <v>123</v>
      </c>
      <c r="L105" s="82">
        <v>0</v>
      </c>
      <c r="M105" s="83">
        <f t="shared" si="3"/>
        <v>-123</v>
      </c>
      <c r="N105" s="82">
        <v>0</v>
      </c>
      <c r="O105" s="94" t="s">
        <v>267</v>
      </c>
      <c r="P105" s="49" t="s">
        <v>565</v>
      </c>
      <c r="Q105" s="87"/>
      <c r="R105" s="87" t="s">
        <v>132</v>
      </c>
      <c r="S105" s="93" t="s">
        <v>61</v>
      </c>
      <c r="T105" s="89" t="s">
        <v>130</v>
      </c>
      <c r="U105" s="90"/>
      <c r="V105" s="36"/>
      <c r="W105" s="147" t="s">
        <v>65</v>
      </c>
      <c r="X105" s="37">
        <v>90</v>
      </c>
      <c r="Y105" s="147" t="s">
        <v>65</v>
      </c>
      <c r="Z105" s="38"/>
      <c r="AA105" s="90"/>
      <c r="AB105" s="36"/>
      <c r="AC105" s="147" t="s">
        <v>65</v>
      </c>
      <c r="AD105" s="37"/>
      <c r="AE105" s="147" t="s">
        <v>65</v>
      </c>
      <c r="AF105" s="38"/>
      <c r="AG105" s="90"/>
      <c r="AH105" s="36"/>
      <c r="AI105" s="147" t="s">
        <v>65</v>
      </c>
      <c r="AJ105" s="37"/>
      <c r="AK105" s="147" t="s">
        <v>65</v>
      </c>
      <c r="AL105" s="38"/>
      <c r="AM105" s="76"/>
      <c r="AN105" s="35" t="s">
        <v>23</v>
      </c>
      <c r="AO105" s="15" t="s">
        <v>32</v>
      </c>
      <c r="AP105" s="15"/>
      <c r="AQ105" s="91"/>
    </row>
    <row r="106" spans="1:43" ht="192" customHeight="1" x14ac:dyDescent="0.2">
      <c r="A106" s="95">
        <v>89</v>
      </c>
      <c r="B106" s="49" t="s">
        <v>392</v>
      </c>
      <c r="C106" s="49" t="s">
        <v>331</v>
      </c>
      <c r="D106" s="49" t="s">
        <v>326</v>
      </c>
      <c r="E106" s="82">
        <v>150</v>
      </c>
      <c r="F106" s="83">
        <v>150</v>
      </c>
      <c r="G106" s="82">
        <v>167</v>
      </c>
      <c r="H106" s="49" t="s">
        <v>219</v>
      </c>
      <c r="I106" s="84" t="s">
        <v>328</v>
      </c>
      <c r="J106" s="85" t="s">
        <v>329</v>
      </c>
      <c r="K106" s="82">
        <v>183</v>
      </c>
      <c r="L106" s="82">
        <v>0</v>
      </c>
      <c r="M106" s="83">
        <f t="shared" si="3"/>
        <v>-183</v>
      </c>
      <c r="N106" s="82">
        <v>0</v>
      </c>
      <c r="O106" s="94" t="s">
        <v>267</v>
      </c>
      <c r="P106" s="49" t="s">
        <v>566</v>
      </c>
      <c r="Q106" s="87"/>
      <c r="R106" s="87" t="s">
        <v>132</v>
      </c>
      <c r="S106" s="93" t="s">
        <v>61</v>
      </c>
      <c r="T106" s="89" t="s">
        <v>130</v>
      </c>
      <c r="U106" s="90"/>
      <c r="V106" s="36" t="s">
        <v>74</v>
      </c>
      <c r="W106" s="147" t="s">
        <v>65</v>
      </c>
      <c r="X106" s="37">
        <v>11</v>
      </c>
      <c r="Y106" s="147" t="s">
        <v>65</v>
      </c>
      <c r="Z106" s="38"/>
      <c r="AA106" s="90"/>
      <c r="AB106" s="36"/>
      <c r="AC106" s="147" t="s">
        <v>65</v>
      </c>
      <c r="AD106" s="37"/>
      <c r="AE106" s="147" t="s">
        <v>65</v>
      </c>
      <c r="AF106" s="38"/>
      <c r="AG106" s="90"/>
      <c r="AH106" s="36"/>
      <c r="AI106" s="147" t="s">
        <v>65</v>
      </c>
      <c r="AJ106" s="37"/>
      <c r="AK106" s="147" t="s">
        <v>65</v>
      </c>
      <c r="AL106" s="38"/>
      <c r="AM106" s="76"/>
      <c r="AN106" s="35" t="s">
        <v>22</v>
      </c>
      <c r="AO106" s="15"/>
      <c r="AP106" s="15"/>
      <c r="AQ106" s="91"/>
    </row>
    <row r="107" spans="1:43" ht="44.15" customHeight="1" x14ac:dyDescent="0.2">
      <c r="A107" s="95">
        <v>90</v>
      </c>
      <c r="B107" s="49" t="s">
        <v>126</v>
      </c>
      <c r="C107" s="49" t="s">
        <v>331</v>
      </c>
      <c r="D107" s="49" t="s">
        <v>331</v>
      </c>
      <c r="E107" s="82">
        <v>30</v>
      </c>
      <c r="F107" s="83">
        <v>30</v>
      </c>
      <c r="G107" s="82">
        <v>30</v>
      </c>
      <c r="H107" s="43" t="s">
        <v>393</v>
      </c>
      <c r="I107" s="84" t="s">
        <v>328</v>
      </c>
      <c r="J107" s="85" t="s">
        <v>332</v>
      </c>
      <c r="K107" s="82">
        <v>0</v>
      </c>
      <c r="L107" s="82">
        <v>0</v>
      </c>
      <c r="M107" s="83">
        <f t="shared" si="3"/>
        <v>0</v>
      </c>
      <c r="N107" s="82">
        <v>0</v>
      </c>
      <c r="O107" s="94" t="s">
        <v>267</v>
      </c>
      <c r="P107" s="49" t="s">
        <v>333</v>
      </c>
      <c r="Q107" s="87"/>
      <c r="R107" s="87" t="s">
        <v>132</v>
      </c>
      <c r="S107" s="93" t="s">
        <v>61</v>
      </c>
      <c r="T107" s="89" t="s">
        <v>130</v>
      </c>
      <c r="U107" s="90"/>
      <c r="V107" s="36" t="s">
        <v>74</v>
      </c>
      <c r="W107" s="147" t="s">
        <v>65</v>
      </c>
      <c r="X107" s="37">
        <v>12</v>
      </c>
      <c r="Y107" s="147" t="s">
        <v>65</v>
      </c>
      <c r="Z107" s="38"/>
      <c r="AA107" s="90"/>
      <c r="AB107" s="36"/>
      <c r="AC107" s="147" t="s">
        <v>65</v>
      </c>
      <c r="AD107" s="37"/>
      <c r="AE107" s="147" t="s">
        <v>65</v>
      </c>
      <c r="AF107" s="38"/>
      <c r="AG107" s="90"/>
      <c r="AH107" s="36"/>
      <c r="AI107" s="147" t="s">
        <v>65</v>
      </c>
      <c r="AJ107" s="37"/>
      <c r="AK107" s="147" t="s">
        <v>65</v>
      </c>
      <c r="AL107" s="38"/>
      <c r="AM107" s="76"/>
      <c r="AN107" s="35" t="s">
        <v>22</v>
      </c>
      <c r="AO107" s="15"/>
      <c r="AP107" s="15" t="s">
        <v>32</v>
      </c>
      <c r="AQ107" s="91"/>
    </row>
    <row r="108" spans="1:43" ht="236" customHeight="1" x14ac:dyDescent="0.2">
      <c r="A108" s="95">
        <v>91</v>
      </c>
      <c r="B108" s="49" t="s">
        <v>394</v>
      </c>
      <c r="C108" s="49" t="s">
        <v>331</v>
      </c>
      <c r="D108" s="49" t="s">
        <v>106</v>
      </c>
      <c r="E108" s="82">
        <v>320</v>
      </c>
      <c r="F108" s="83">
        <v>320</v>
      </c>
      <c r="G108" s="82">
        <v>301</v>
      </c>
      <c r="H108" s="48" t="s">
        <v>220</v>
      </c>
      <c r="I108" s="84" t="s">
        <v>234</v>
      </c>
      <c r="J108" s="85" t="s">
        <v>235</v>
      </c>
      <c r="K108" s="82">
        <v>199</v>
      </c>
      <c r="L108" s="82">
        <v>200</v>
      </c>
      <c r="M108" s="83">
        <f t="shared" si="3"/>
        <v>1</v>
      </c>
      <c r="N108" s="82">
        <v>0</v>
      </c>
      <c r="O108" s="94" t="s">
        <v>251</v>
      </c>
      <c r="P108" s="49" t="s">
        <v>567</v>
      </c>
      <c r="Q108" s="87" t="s">
        <v>395</v>
      </c>
      <c r="R108" s="87" t="s">
        <v>132</v>
      </c>
      <c r="S108" s="93" t="s">
        <v>61</v>
      </c>
      <c r="T108" s="89" t="s">
        <v>130</v>
      </c>
      <c r="U108" s="90"/>
      <c r="V108" s="36" t="s">
        <v>74</v>
      </c>
      <c r="W108" s="147" t="s">
        <v>65</v>
      </c>
      <c r="X108" s="37">
        <v>13</v>
      </c>
      <c r="Y108" s="147" t="s">
        <v>65</v>
      </c>
      <c r="Z108" s="38"/>
      <c r="AA108" s="90"/>
      <c r="AB108" s="36"/>
      <c r="AC108" s="147" t="s">
        <v>65</v>
      </c>
      <c r="AD108" s="37"/>
      <c r="AE108" s="147" t="s">
        <v>65</v>
      </c>
      <c r="AF108" s="38"/>
      <c r="AG108" s="90"/>
      <c r="AH108" s="36"/>
      <c r="AI108" s="147" t="s">
        <v>65</v>
      </c>
      <c r="AJ108" s="37"/>
      <c r="AK108" s="147" t="s">
        <v>65</v>
      </c>
      <c r="AL108" s="38"/>
      <c r="AM108" s="76"/>
      <c r="AN108" s="35" t="s">
        <v>22</v>
      </c>
      <c r="AO108" s="15"/>
      <c r="AP108" s="15"/>
      <c r="AQ108" s="91"/>
    </row>
    <row r="109" spans="1:43" ht="86" customHeight="1" x14ac:dyDescent="0.2">
      <c r="A109" s="95">
        <v>92</v>
      </c>
      <c r="B109" s="49" t="s">
        <v>127</v>
      </c>
      <c r="C109" s="49" t="s">
        <v>331</v>
      </c>
      <c r="D109" s="49" t="s">
        <v>673</v>
      </c>
      <c r="E109" s="82">
        <v>1801</v>
      </c>
      <c r="F109" s="83">
        <v>351</v>
      </c>
      <c r="G109" s="82">
        <v>351</v>
      </c>
      <c r="H109" s="44" t="s">
        <v>542</v>
      </c>
      <c r="I109" s="84" t="s">
        <v>234</v>
      </c>
      <c r="J109" s="85" t="s">
        <v>235</v>
      </c>
      <c r="K109" s="82">
        <v>202</v>
      </c>
      <c r="L109" s="82">
        <v>2200</v>
      </c>
      <c r="M109" s="83">
        <f t="shared" si="3"/>
        <v>1998</v>
      </c>
      <c r="N109" s="82">
        <v>0</v>
      </c>
      <c r="O109" s="94" t="s">
        <v>223</v>
      </c>
      <c r="P109" s="49" t="s">
        <v>396</v>
      </c>
      <c r="Q109" s="87" t="s">
        <v>568</v>
      </c>
      <c r="R109" s="87" t="s">
        <v>132</v>
      </c>
      <c r="S109" s="93" t="s">
        <v>61</v>
      </c>
      <c r="T109" s="89" t="s">
        <v>130</v>
      </c>
      <c r="U109" s="90"/>
      <c r="V109" s="36" t="s">
        <v>74</v>
      </c>
      <c r="W109" s="147" t="s">
        <v>65</v>
      </c>
      <c r="X109" s="37">
        <v>14</v>
      </c>
      <c r="Y109" s="147" t="s">
        <v>65</v>
      </c>
      <c r="Z109" s="38"/>
      <c r="AA109" s="90"/>
      <c r="AB109" s="36"/>
      <c r="AC109" s="147" t="s">
        <v>65</v>
      </c>
      <c r="AD109" s="37"/>
      <c r="AE109" s="147" t="s">
        <v>65</v>
      </c>
      <c r="AF109" s="38"/>
      <c r="AG109" s="90"/>
      <c r="AH109" s="36"/>
      <c r="AI109" s="147" t="s">
        <v>65</v>
      </c>
      <c r="AJ109" s="37"/>
      <c r="AK109" s="147" t="s">
        <v>65</v>
      </c>
      <c r="AL109" s="38"/>
      <c r="AM109" s="76"/>
      <c r="AN109" s="35" t="s">
        <v>22</v>
      </c>
      <c r="AO109" s="15"/>
      <c r="AP109" s="15" t="s">
        <v>32</v>
      </c>
      <c r="AQ109" s="91"/>
    </row>
    <row r="110" spans="1:43" ht="335.5" customHeight="1" x14ac:dyDescent="0.2">
      <c r="A110" s="95">
        <v>93</v>
      </c>
      <c r="B110" s="49" t="s">
        <v>128</v>
      </c>
      <c r="C110" s="49" t="s">
        <v>331</v>
      </c>
      <c r="D110" s="49" t="s">
        <v>326</v>
      </c>
      <c r="E110" s="82">
        <v>120</v>
      </c>
      <c r="F110" s="83">
        <v>119</v>
      </c>
      <c r="G110" s="82">
        <v>115</v>
      </c>
      <c r="H110" s="44" t="s">
        <v>397</v>
      </c>
      <c r="I110" s="84" t="s">
        <v>328</v>
      </c>
      <c r="J110" s="85" t="s">
        <v>329</v>
      </c>
      <c r="K110" s="82">
        <v>96</v>
      </c>
      <c r="L110" s="82">
        <v>0</v>
      </c>
      <c r="M110" s="83">
        <f t="shared" si="3"/>
        <v>-96</v>
      </c>
      <c r="N110" s="82">
        <v>0</v>
      </c>
      <c r="O110" s="94" t="s">
        <v>267</v>
      </c>
      <c r="P110" s="49" t="s">
        <v>398</v>
      </c>
      <c r="Q110" s="87"/>
      <c r="R110" s="87" t="s">
        <v>132</v>
      </c>
      <c r="S110" s="93" t="s">
        <v>61</v>
      </c>
      <c r="T110" s="89" t="s">
        <v>130</v>
      </c>
      <c r="U110" s="90"/>
      <c r="V110" s="36" t="s">
        <v>74</v>
      </c>
      <c r="W110" s="147" t="s">
        <v>65</v>
      </c>
      <c r="X110" s="37">
        <v>15</v>
      </c>
      <c r="Y110" s="147" t="s">
        <v>65</v>
      </c>
      <c r="Z110" s="38"/>
      <c r="AA110" s="90"/>
      <c r="AB110" s="36"/>
      <c r="AC110" s="147" t="s">
        <v>65</v>
      </c>
      <c r="AD110" s="37"/>
      <c r="AE110" s="147" t="s">
        <v>65</v>
      </c>
      <c r="AF110" s="38"/>
      <c r="AG110" s="90"/>
      <c r="AH110" s="36"/>
      <c r="AI110" s="147" t="s">
        <v>65</v>
      </c>
      <c r="AJ110" s="37"/>
      <c r="AK110" s="147" t="s">
        <v>65</v>
      </c>
      <c r="AL110" s="38"/>
      <c r="AM110" s="76"/>
      <c r="AN110" s="35" t="s">
        <v>22</v>
      </c>
      <c r="AO110" s="15"/>
      <c r="AP110" s="15"/>
      <c r="AQ110" s="91"/>
    </row>
    <row r="111" spans="1:43" ht="80" customHeight="1" x14ac:dyDescent="0.2">
      <c r="A111" s="95">
        <v>94</v>
      </c>
      <c r="B111" s="49" t="s">
        <v>129</v>
      </c>
      <c r="C111" s="49" t="s">
        <v>331</v>
      </c>
      <c r="D111" s="49" t="s">
        <v>106</v>
      </c>
      <c r="E111" s="82">
        <v>327</v>
      </c>
      <c r="F111" s="83">
        <v>327</v>
      </c>
      <c r="G111" s="82">
        <v>299</v>
      </c>
      <c r="H111" s="44" t="s">
        <v>399</v>
      </c>
      <c r="I111" s="84" t="s">
        <v>234</v>
      </c>
      <c r="J111" s="85" t="s">
        <v>235</v>
      </c>
      <c r="K111" s="82">
        <v>100</v>
      </c>
      <c r="L111" s="82">
        <v>150</v>
      </c>
      <c r="M111" s="83">
        <f t="shared" si="3"/>
        <v>50</v>
      </c>
      <c r="N111" s="82">
        <v>0</v>
      </c>
      <c r="O111" s="94" t="s">
        <v>251</v>
      </c>
      <c r="P111" s="49" t="s">
        <v>400</v>
      </c>
      <c r="Q111" s="87" t="s">
        <v>569</v>
      </c>
      <c r="R111" s="87" t="s">
        <v>132</v>
      </c>
      <c r="S111" s="93" t="s">
        <v>61</v>
      </c>
      <c r="T111" s="89" t="s">
        <v>130</v>
      </c>
      <c r="U111" s="90"/>
      <c r="V111" s="36" t="s">
        <v>74</v>
      </c>
      <c r="W111" s="147" t="s">
        <v>65</v>
      </c>
      <c r="X111" s="37">
        <v>16</v>
      </c>
      <c r="Y111" s="147" t="s">
        <v>65</v>
      </c>
      <c r="Z111" s="38"/>
      <c r="AA111" s="90"/>
      <c r="AB111" s="36"/>
      <c r="AC111" s="147" t="s">
        <v>65</v>
      </c>
      <c r="AD111" s="37"/>
      <c r="AE111" s="147" t="s">
        <v>65</v>
      </c>
      <c r="AF111" s="38"/>
      <c r="AG111" s="90"/>
      <c r="AH111" s="36"/>
      <c r="AI111" s="147" t="s">
        <v>65</v>
      </c>
      <c r="AJ111" s="37"/>
      <c r="AK111" s="147" t="s">
        <v>65</v>
      </c>
      <c r="AL111" s="38"/>
      <c r="AM111" s="76"/>
      <c r="AN111" s="35" t="s">
        <v>22</v>
      </c>
      <c r="AO111" s="15" t="s">
        <v>32</v>
      </c>
      <c r="AP111" s="15"/>
      <c r="AQ111" s="91"/>
    </row>
    <row r="112" spans="1:43" ht="221.5" customHeight="1" x14ac:dyDescent="0.2">
      <c r="A112" s="95">
        <v>95</v>
      </c>
      <c r="B112" s="49" t="s">
        <v>401</v>
      </c>
      <c r="C112" s="49" t="s">
        <v>331</v>
      </c>
      <c r="D112" s="49" t="s">
        <v>106</v>
      </c>
      <c r="E112" s="82">
        <v>460</v>
      </c>
      <c r="F112" s="83">
        <v>460</v>
      </c>
      <c r="G112" s="82">
        <v>372</v>
      </c>
      <c r="H112" s="43" t="s">
        <v>402</v>
      </c>
      <c r="I112" s="84" t="s">
        <v>234</v>
      </c>
      <c r="J112" s="85" t="s">
        <v>235</v>
      </c>
      <c r="K112" s="82">
        <v>353</v>
      </c>
      <c r="L112" s="82">
        <v>975</v>
      </c>
      <c r="M112" s="83">
        <f t="shared" si="3"/>
        <v>622</v>
      </c>
      <c r="N112" s="82">
        <v>0</v>
      </c>
      <c r="O112" s="94" t="s">
        <v>251</v>
      </c>
      <c r="P112" s="49" t="s">
        <v>570</v>
      </c>
      <c r="Q112" s="87" t="s">
        <v>403</v>
      </c>
      <c r="R112" s="87" t="s">
        <v>132</v>
      </c>
      <c r="S112" s="93" t="s">
        <v>61</v>
      </c>
      <c r="T112" s="89" t="s">
        <v>130</v>
      </c>
      <c r="U112" s="90"/>
      <c r="V112" s="36" t="s">
        <v>74</v>
      </c>
      <c r="W112" s="147" t="s">
        <v>65</v>
      </c>
      <c r="X112" s="37">
        <v>17</v>
      </c>
      <c r="Y112" s="147" t="s">
        <v>65</v>
      </c>
      <c r="Z112" s="38"/>
      <c r="AA112" s="90"/>
      <c r="AB112" s="36"/>
      <c r="AC112" s="147" t="s">
        <v>65</v>
      </c>
      <c r="AD112" s="37"/>
      <c r="AE112" s="147" t="s">
        <v>65</v>
      </c>
      <c r="AF112" s="38"/>
      <c r="AG112" s="90"/>
      <c r="AH112" s="36"/>
      <c r="AI112" s="147" t="s">
        <v>65</v>
      </c>
      <c r="AJ112" s="37"/>
      <c r="AK112" s="147" t="s">
        <v>65</v>
      </c>
      <c r="AL112" s="38"/>
      <c r="AM112" s="76"/>
      <c r="AN112" s="35" t="s">
        <v>22</v>
      </c>
      <c r="AO112" s="40" t="s">
        <v>32</v>
      </c>
      <c r="AP112" s="40" t="s">
        <v>32</v>
      </c>
      <c r="AQ112" s="91"/>
    </row>
    <row r="113" spans="1:43" ht="163" customHeight="1" x14ac:dyDescent="0.2">
      <c r="A113" s="95">
        <v>96</v>
      </c>
      <c r="B113" s="49" t="s">
        <v>543</v>
      </c>
      <c r="C113" s="49" t="s">
        <v>331</v>
      </c>
      <c r="D113" s="49" t="s">
        <v>326</v>
      </c>
      <c r="E113" s="82">
        <v>200</v>
      </c>
      <c r="F113" s="83">
        <v>0</v>
      </c>
      <c r="G113" s="82">
        <v>0</v>
      </c>
      <c r="H113" s="44" t="s">
        <v>404</v>
      </c>
      <c r="I113" s="84" t="s">
        <v>328</v>
      </c>
      <c r="J113" s="85" t="s">
        <v>329</v>
      </c>
      <c r="K113" s="82">
        <v>0</v>
      </c>
      <c r="L113" s="82">
        <v>0</v>
      </c>
      <c r="M113" s="83">
        <f t="shared" si="3"/>
        <v>0</v>
      </c>
      <c r="N113" s="82">
        <v>0</v>
      </c>
      <c r="O113" s="94" t="s">
        <v>267</v>
      </c>
      <c r="P113" s="49" t="s">
        <v>405</v>
      </c>
      <c r="Q113" s="87"/>
      <c r="R113" s="87" t="s">
        <v>132</v>
      </c>
      <c r="S113" s="93" t="s">
        <v>61</v>
      </c>
      <c r="T113" s="89" t="s">
        <v>130</v>
      </c>
      <c r="U113" s="90"/>
      <c r="V113" s="36"/>
      <c r="W113" s="147" t="s">
        <v>65</v>
      </c>
      <c r="X113" s="37"/>
      <c r="Y113" s="147" t="s">
        <v>65</v>
      </c>
      <c r="Z113" s="38"/>
      <c r="AA113" s="90"/>
      <c r="AB113" s="36"/>
      <c r="AC113" s="147" t="s">
        <v>65</v>
      </c>
      <c r="AD113" s="37"/>
      <c r="AE113" s="147" t="s">
        <v>65</v>
      </c>
      <c r="AF113" s="38"/>
      <c r="AG113" s="90"/>
      <c r="AH113" s="36"/>
      <c r="AI113" s="147" t="s">
        <v>65</v>
      </c>
      <c r="AJ113" s="37"/>
      <c r="AK113" s="147" t="s">
        <v>65</v>
      </c>
      <c r="AL113" s="38"/>
      <c r="AM113" s="76"/>
      <c r="AN113" s="35" t="s">
        <v>22</v>
      </c>
      <c r="AO113" s="40" t="s">
        <v>32</v>
      </c>
      <c r="AP113" s="40"/>
      <c r="AQ113" s="91"/>
    </row>
    <row r="114" spans="1:43" ht="66.5" customHeight="1" x14ac:dyDescent="0.2">
      <c r="A114" s="95">
        <v>97</v>
      </c>
      <c r="B114" s="49" t="s">
        <v>544</v>
      </c>
      <c r="C114" s="49" t="s">
        <v>331</v>
      </c>
      <c r="D114" s="49" t="s">
        <v>326</v>
      </c>
      <c r="E114" s="82">
        <v>120</v>
      </c>
      <c r="F114" s="83">
        <v>0</v>
      </c>
      <c r="G114" s="82">
        <v>0</v>
      </c>
      <c r="H114" s="43" t="s">
        <v>406</v>
      </c>
      <c r="I114" s="84" t="s">
        <v>328</v>
      </c>
      <c r="J114" s="85" t="s">
        <v>329</v>
      </c>
      <c r="K114" s="82">
        <v>0</v>
      </c>
      <c r="L114" s="82">
        <v>0</v>
      </c>
      <c r="M114" s="83">
        <f t="shared" si="3"/>
        <v>0</v>
      </c>
      <c r="N114" s="82">
        <v>0</v>
      </c>
      <c r="O114" s="94" t="s">
        <v>267</v>
      </c>
      <c r="P114" s="49" t="s">
        <v>571</v>
      </c>
      <c r="Q114" s="87"/>
      <c r="R114" s="87" t="s">
        <v>132</v>
      </c>
      <c r="S114" s="93" t="s">
        <v>61</v>
      </c>
      <c r="T114" s="89" t="s">
        <v>130</v>
      </c>
      <c r="U114" s="90"/>
      <c r="V114" s="36"/>
      <c r="W114" s="147" t="s">
        <v>65</v>
      </c>
      <c r="X114" s="37"/>
      <c r="Y114" s="147" t="s">
        <v>65</v>
      </c>
      <c r="Z114" s="38"/>
      <c r="AA114" s="90"/>
      <c r="AB114" s="36"/>
      <c r="AC114" s="147" t="s">
        <v>65</v>
      </c>
      <c r="AD114" s="37"/>
      <c r="AE114" s="147" t="s">
        <v>65</v>
      </c>
      <c r="AF114" s="38"/>
      <c r="AG114" s="90"/>
      <c r="AH114" s="36"/>
      <c r="AI114" s="147" t="s">
        <v>65</v>
      </c>
      <c r="AJ114" s="37"/>
      <c r="AK114" s="147" t="s">
        <v>65</v>
      </c>
      <c r="AL114" s="38"/>
      <c r="AM114" s="76"/>
      <c r="AN114" s="35" t="s">
        <v>22</v>
      </c>
      <c r="AO114" s="40"/>
      <c r="AP114" s="40"/>
      <c r="AQ114" s="91"/>
    </row>
    <row r="115" spans="1:43" ht="142.4" customHeight="1" x14ac:dyDescent="0.2">
      <c r="A115" s="95">
        <v>98</v>
      </c>
      <c r="B115" s="49" t="s">
        <v>407</v>
      </c>
      <c r="C115" s="49" t="s">
        <v>331</v>
      </c>
      <c r="D115" s="49" t="s">
        <v>106</v>
      </c>
      <c r="E115" s="82">
        <v>850</v>
      </c>
      <c r="F115" s="83">
        <v>0</v>
      </c>
      <c r="G115" s="82">
        <v>0</v>
      </c>
      <c r="H115" s="43" t="s">
        <v>408</v>
      </c>
      <c r="I115" s="84" t="s">
        <v>234</v>
      </c>
      <c r="J115" s="85" t="s">
        <v>235</v>
      </c>
      <c r="K115" s="82">
        <v>0</v>
      </c>
      <c r="L115" s="82">
        <v>600</v>
      </c>
      <c r="M115" s="83">
        <f t="shared" si="3"/>
        <v>600</v>
      </c>
      <c r="N115" s="82">
        <v>0</v>
      </c>
      <c r="O115" s="94" t="s">
        <v>223</v>
      </c>
      <c r="P115" s="49" t="s">
        <v>409</v>
      </c>
      <c r="Q115" s="87" t="s">
        <v>410</v>
      </c>
      <c r="R115" s="87" t="s">
        <v>132</v>
      </c>
      <c r="S115" s="93" t="s">
        <v>61</v>
      </c>
      <c r="T115" s="89" t="s">
        <v>130</v>
      </c>
      <c r="U115" s="90"/>
      <c r="V115" s="36"/>
      <c r="W115" s="147" t="s">
        <v>65</v>
      </c>
      <c r="X115" s="37"/>
      <c r="Y115" s="147" t="s">
        <v>65</v>
      </c>
      <c r="Z115" s="38"/>
      <c r="AA115" s="90"/>
      <c r="AB115" s="36"/>
      <c r="AC115" s="147" t="s">
        <v>65</v>
      </c>
      <c r="AD115" s="37"/>
      <c r="AE115" s="147" t="s">
        <v>65</v>
      </c>
      <c r="AF115" s="38"/>
      <c r="AG115" s="90"/>
      <c r="AH115" s="36"/>
      <c r="AI115" s="147" t="s">
        <v>65</v>
      </c>
      <c r="AJ115" s="37"/>
      <c r="AK115" s="147" t="s">
        <v>65</v>
      </c>
      <c r="AL115" s="38"/>
      <c r="AM115" s="76"/>
      <c r="AN115" s="35" t="s">
        <v>22</v>
      </c>
      <c r="AO115" s="40"/>
      <c r="AP115" s="40"/>
      <c r="AQ115" s="91"/>
    </row>
    <row r="116" spans="1:43" ht="89.5" customHeight="1" x14ac:dyDescent="0.2">
      <c r="A116" s="95">
        <v>99</v>
      </c>
      <c r="B116" s="49" t="s">
        <v>411</v>
      </c>
      <c r="C116" s="49" t="s">
        <v>331</v>
      </c>
      <c r="D116" s="49" t="s">
        <v>326</v>
      </c>
      <c r="E116" s="82">
        <v>390</v>
      </c>
      <c r="F116" s="83">
        <v>1</v>
      </c>
      <c r="G116" s="82">
        <v>0</v>
      </c>
      <c r="H116" s="44" t="s">
        <v>412</v>
      </c>
      <c r="I116" s="84" t="s">
        <v>328</v>
      </c>
      <c r="J116" s="85" t="s">
        <v>329</v>
      </c>
      <c r="K116" s="82">
        <v>0</v>
      </c>
      <c r="L116" s="82">
        <v>0</v>
      </c>
      <c r="M116" s="83">
        <f t="shared" si="3"/>
        <v>0</v>
      </c>
      <c r="N116" s="82">
        <v>0</v>
      </c>
      <c r="O116" s="94" t="s">
        <v>267</v>
      </c>
      <c r="P116" s="49" t="s">
        <v>413</v>
      </c>
      <c r="Q116" s="87"/>
      <c r="R116" s="87" t="s">
        <v>132</v>
      </c>
      <c r="S116" s="93" t="s">
        <v>61</v>
      </c>
      <c r="T116" s="89" t="s">
        <v>130</v>
      </c>
      <c r="U116" s="90"/>
      <c r="V116" s="36"/>
      <c r="W116" s="147" t="s">
        <v>65</v>
      </c>
      <c r="X116" s="37"/>
      <c r="Y116" s="147" t="s">
        <v>65</v>
      </c>
      <c r="Z116" s="38"/>
      <c r="AA116" s="90"/>
      <c r="AB116" s="36"/>
      <c r="AC116" s="147" t="s">
        <v>65</v>
      </c>
      <c r="AD116" s="37"/>
      <c r="AE116" s="147" t="s">
        <v>65</v>
      </c>
      <c r="AF116" s="38"/>
      <c r="AG116" s="90"/>
      <c r="AH116" s="36"/>
      <c r="AI116" s="147" t="s">
        <v>65</v>
      </c>
      <c r="AJ116" s="37"/>
      <c r="AK116" s="147" t="s">
        <v>65</v>
      </c>
      <c r="AL116" s="38"/>
      <c r="AM116" s="76"/>
      <c r="AN116" s="35" t="s">
        <v>22</v>
      </c>
      <c r="AO116" s="40" t="s">
        <v>32</v>
      </c>
      <c r="AP116" s="40" t="s">
        <v>32</v>
      </c>
      <c r="AQ116" s="91"/>
    </row>
    <row r="117" spans="1:43" ht="154" customHeight="1" x14ac:dyDescent="0.2">
      <c r="A117" s="95">
        <v>100</v>
      </c>
      <c r="B117" s="49" t="s">
        <v>414</v>
      </c>
      <c r="C117" s="49" t="s">
        <v>331</v>
      </c>
      <c r="D117" s="49" t="s">
        <v>326</v>
      </c>
      <c r="E117" s="82">
        <v>990</v>
      </c>
      <c r="F117" s="83">
        <v>0</v>
      </c>
      <c r="G117" s="82">
        <v>0</v>
      </c>
      <c r="H117" s="45" t="s">
        <v>415</v>
      </c>
      <c r="I117" s="84" t="s">
        <v>328</v>
      </c>
      <c r="J117" s="85" t="s">
        <v>329</v>
      </c>
      <c r="K117" s="82">
        <v>0</v>
      </c>
      <c r="L117" s="82">
        <v>0</v>
      </c>
      <c r="M117" s="83">
        <f t="shared" si="3"/>
        <v>0</v>
      </c>
      <c r="N117" s="82">
        <v>0</v>
      </c>
      <c r="O117" s="94" t="s">
        <v>267</v>
      </c>
      <c r="P117" s="49" t="s">
        <v>416</v>
      </c>
      <c r="Q117" s="87"/>
      <c r="R117" s="87" t="s">
        <v>132</v>
      </c>
      <c r="S117" s="93" t="s">
        <v>61</v>
      </c>
      <c r="T117" s="89" t="s">
        <v>130</v>
      </c>
      <c r="U117" s="90"/>
      <c r="V117" s="36"/>
      <c r="W117" s="147" t="s">
        <v>65</v>
      </c>
      <c r="X117" s="37"/>
      <c r="Y117" s="147" t="s">
        <v>65</v>
      </c>
      <c r="Z117" s="38"/>
      <c r="AA117" s="90"/>
      <c r="AB117" s="36"/>
      <c r="AC117" s="147" t="s">
        <v>65</v>
      </c>
      <c r="AD117" s="37"/>
      <c r="AE117" s="147" t="s">
        <v>65</v>
      </c>
      <c r="AF117" s="38"/>
      <c r="AG117" s="90"/>
      <c r="AH117" s="36"/>
      <c r="AI117" s="147" t="s">
        <v>65</v>
      </c>
      <c r="AJ117" s="37"/>
      <c r="AK117" s="147" t="s">
        <v>65</v>
      </c>
      <c r="AL117" s="38"/>
      <c r="AM117" s="76"/>
      <c r="AN117" s="35" t="s">
        <v>22</v>
      </c>
      <c r="AO117" s="15"/>
      <c r="AP117" s="15"/>
      <c r="AQ117" s="91"/>
    </row>
    <row r="118" spans="1:43" ht="22" customHeight="1" x14ac:dyDescent="0.2">
      <c r="A118" s="28"/>
      <c r="B118" s="78" t="s">
        <v>133</v>
      </c>
      <c r="C118" s="29"/>
      <c r="D118" s="29"/>
      <c r="E118" s="22"/>
      <c r="F118" s="21"/>
      <c r="G118" s="21"/>
      <c r="H118" s="21"/>
      <c r="I118" s="21"/>
      <c r="J118" s="21"/>
      <c r="K118" s="79"/>
      <c r="L118" s="79"/>
      <c r="M118" s="79"/>
      <c r="N118" s="80"/>
      <c r="O118" s="80"/>
      <c r="P118" s="21"/>
      <c r="Q118" s="22"/>
      <c r="R118" s="22"/>
      <c r="S118" s="22"/>
      <c r="T118" s="42"/>
      <c r="U118" s="30"/>
      <c r="V118" s="30"/>
      <c r="W118" s="30"/>
      <c r="X118" s="30"/>
      <c r="Y118" s="30"/>
      <c r="Z118" s="30"/>
      <c r="AA118" s="30"/>
      <c r="AB118" s="30"/>
      <c r="AC118" s="30" t="s">
        <v>65</v>
      </c>
      <c r="AD118" s="30"/>
      <c r="AE118" s="30" t="s">
        <v>65</v>
      </c>
      <c r="AF118" s="30"/>
      <c r="AG118" s="30"/>
      <c r="AH118" s="30"/>
      <c r="AI118" s="30" t="s">
        <v>65</v>
      </c>
      <c r="AJ118" s="30"/>
      <c r="AK118" s="30" t="s">
        <v>65</v>
      </c>
      <c r="AL118" s="30"/>
      <c r="AM118" s="30"/>
      <c r="AN118" s="162"/>
      <c r="AO118" s="22"/>
      <c r="AP118" s="22"/>
      <c r="AQ118" s="22"/>
    </row>
    <row r="119" spans="1:43" ht="75.5" customHeight="1" x14ac:dyDescent="0.2">
      <c r="A119" s="95">
        <v>101</v>
      </c>
      <c r="B119" s="16" t="s">
        <v>134</v>
      </c>
      <c r="C119" s="16" t="s">
        <v>119</v>
      </c>
      <c r="D119" s="16" t="s">
        <v>148</v>
      </c>
      <c r="E119" s="17">
        <v>330</v>
      </c>
      <c r="F119" s="96">
        <v>2328</v>
      </c>
      <c r="G119" s="18">
        <v>1935</v>
      </c>
      <c r="H119" s="67" t="s">
        <v>230</v>
      </c>
      <c r="I119" s="97" t="s">
        <v>234</v>
      </c>
      <c r="J119" s="98" t="s">
        <v>235</v>
      </c>
      <c r="K119" s="17">
        <v>373</v>
      </c>
      <c r="L119" s="18">
        <v>400</v>
      </c>
      <c r="M119" s="96">
        <f>L119-K119</f>
        <v>27</v>
      </c>
      <c r="N119" s="18">
        <v>0</v>
      </c>
      <c r="O119" s="86" t="s">
        <v>251</v>
      </c>
      <c r="P119" s="99" t="s">
        <v>417</v>
      </c>
      <c r="Q119" s="19" t="s">
        <v>488</v>
      </c>
      <c r="R119" s="19" t="s">
        <v>132</v>
      </c>
      <c r="S119" s="100" t="s">
        <v>61</v>
      </c>
      <c r="T119" s="41" t="s">
        <v>137</v>
      </c>
      <c r="U119" s="90"/>
      <c r="V119" s="36"/>
      <c r="W119" s="147" t="s">
        <v>65</v>
      </c>
      <c r="X119" s="37">
        <v>91</v>
      </c>
      <c r="Y119" s="147" t="s">
        <v>65</v>
      </c>
      <c r="Z119" s="38"/>
      <c r="AA119" s="90"/>
      <c r="AB119" s="36"/>
      <c r="AC119" s="147" t="s">
        <v>65</v>
      </c>
      <c r="AD119" s="37"/>
      <c r="AE119" s="147" t="s">
        <v>65</v>
      </c>
      <c r="AF119" s="38"/>
      <c r="AG119" s="90"/>
      <c r="AH119" s="36"/>
      <c r="AI119" s="147" t="s">
        <v>65</v>
      </c>
      <c r="AJ119" s="37"/>
      <c r="AK119" s="147" t="s">
        <v>65</v>
      </c>
      <c r="AL119" s="38"/>
      <c r="AM119" s="76"/>
      <c r="AN119" s="35" t="s">
        <v>58</v>
      </c>
      <c r="AO119" s="15"/>
      <c r="AP119" s="15" t="s">
        <v>32</v>
      </c>
      <c r="AQ119" s="91"/>
    </row>
    <row r="120" spans="1:43" ht="58.5" customHeight="1" x14ac:dyDescent="0.2">
      <c r="A120" s="95">
        <v>102</v>
      </c>
      <c r="B120" s="16" t="s">
        <v>135</v>
      </c>
      <c r="C120" s="16" t="s">
        <v>257</v>
      </c>
      <c r="D120" s="16" t="s">
        <v>148</v>
      </c>
      <c r="E120" s="17">
        <v>52</v>
      </c>
      <c r="F120" s="96">
        <v>52</v>
      </c>
      <c r="G120" s="18">
        <v>49</v>
      </c>
      <c r="H120" s="67" t="s">
        <v>230</v>
      </c>
      <c r="I120" s="97" t="s">
        <v>234</v>
      </c>
      <c r="J120" s="98" t="s">
        <v>235</v>
      </c>
      <c r="K120" s="17">
        <v>66</v>
      </c>
      <c r="L120" s="18">
        <v>83</v>
      </c>
      <c r="M120" s="96">
        <f t="shared" ref="M120:M124" si="4">L120-K120</f>
        <v>17</v>
      </c>
      <c r="N120" s="18">
        <v>0</v>
      </c>
      <c r="O120" s="86" t="s">
        <v>251</v>
      </c>
      <c r="P120" s="99" t="s">
        <v>266</v>
      </c>
      <c r="Q120" s="19"/>
      <c r="R120" s="19" t="s">
        <v>132</v>
      </c>
      <c r="S120" s="100" t="s">
        <v>61</v>
      </c>
      <c r="T120" s="41" t="s">
        <v>137</v>
      </c>
      <c r="U120" s="90"/>
      <c r="V120" s="36"/>
      <c r="W120" s="147" t="s">
        <v>65</v>
      </c>
      <c r="X120" s="37">
        <v>92</v>
      </c>
      <c r="Y120" s="147" t="s">
        <v>65</v>
      </c>
      <c r="Z120" s="38"/>
      <c r="AA120" s="90"/>
      <c r="AB120" s="36"/>
      <c r="AC120" s="147" t="s">
        <v>65</v>
      </c>
      <c r="AD120" s="37"/>
      <c r="AE120" s="147" t="s">
        <v>65</v>
      </c>
      <c r="AF120" s="38"/>
      <c r="AG120" s="90"/>
      <c r="AH120" s="36"/>
      <c r="AI120" s="147" t="s">
        <v>65</v>
      </c>
      <c r="AJ120" s="37"/>
      <c r="AK120" s="147" t="s">
        <v>65</v>
      </c>
      <c r="AL120" s="38"/>
      <c r="AM120" s="76"/>
      <c r="AN120" s="35" t="s">
        <v>83</v>
      </c>
      <c r="AO120" s="15" t="s">
        <v>32</v>
      </c>
      <c r="AP120" s="15"/>
      <c r="AQ120" s="91"/>
    </row>
    <row r="121" spans="1:43" ht="92" customHeight="1" x14ac:dyDescent="0.2">
      <c r="A121" s="95">
        <v>103</v>
      </c>
      <c r="B121" s="16" t="s">
        <v>418</v>
      </c>
      <c r="C121" s="16" t="s">
        <v>419</v>
      </c>
      <c r="D121" s="16" t="s">
        <v>148</v>
      </c>
      <c r="E121" s="17">
        <v>3544</v>
      </c>
      <c r="F121" s="96">
        <v>3544</v>
      </c>
      <c r="G121" s="18">
        <v>3544</v>
      </c>
      <c r="H121" s="67" t="s">
        <v>230</v>
      </c>
      <c r="I121" s="97" t="s">
        <v>234</v>
      </c>
      <c r="J121" s="98" t="s">
        <v>235</v>
      </c>
      <c r="K121" s="17">
        <v>3594</v>
      </c>
      <c r="L121" s="18">
        <v>3594</v>
      </c>
      <c r="M121" s="96">
        <f t="shared" si="4"/>
        <v>0</v>
      </c>
      <c r="N121" s="18">
        <v>0</v>
      </c>
      <c r="O121" s="86" t="s">
        <v>223</v>
      </c>
      <c r="P121" s="99" t="s">
        <v>420</v>
      </c>
      <c r="Q121" s="19"/>
      <c r="R121" s="19" t="s">
        <v>132</v>
      </c>
      <c r="S121" s="100" t="s">
        <v>61</v>
      </c>
      <c r="T121" s="41" t="s">
        <v>137</v>
      </c>
      <c r="U121" s="90"/>
      <c r="V121" s="36"/>
      <c r="W121" s="147" t="s">
        <v>65</v>
      </c>
      <c r="X121" s="37">
        <v>93</v>
      </c>
      <c r="Y121" s="147" t="s">
        <v>65</v>
      </c>
      <c r="Z121" s="38"/>
      <c r="AA121" s="90"/>
      <c r="AB121" s="36"/>
      <c r="AC121" s="147" t="s">
        <v>65</v>
      </c>
      <c r="AD121" s="37"/>
      <c r="AE121" s="147" t="s">
        <v>65</v>
      </c>
      <c r="AF121" s="38"/>
      <c r="AG121" s="90"/>
      <c r="AH121" s="36"/>
      <c r="AI121" s="147" t="s">
        <v>65</v>
      </c>
      <c r="AJ121" s="37"/>
      <c r="AK121" s="147" t="s">
        <v>65</v>
      </c>
      <c r="AL121" s="38"/>
      <c r="AM121" s="76"/>
      <c r="AN121" s="35" t="s">
        <v>57</v>
      </c>
      <c r="AO121" s="15"/>
      <c r="AP121" s="15"/>
      <c r="AQ121" s="91"/>
    </row>
    <row r="122" spans="1:43" ht="58.5" customHeight="1" x14ac:dyDescent="0.2">
      <c r="A122" s="95">
        <v>104</v>
      </c>
      <c r="B122" s="49" t="s">
        <v>136</v>
      </c>
      <c r="C122" s="49" t="s">
        <v>119</v>
      </c>
      <c r="D122" s="49" t="s">
        <v>148</v>
      </c>
      <c r="E122" s="82">
        <v>30</v>
      </c>
      <c r="F122" s="83">
        <v>30</v>
      </c>
      <c r="G122" s="82">
        <v>28</v>
      </c>
      <c r="H122" s="67" t="s">
        <v>230</v>
      </c>
      <c r="I122" s="84" t="s">
        <v>234</v>
      </c>
      <c r="J122" s="85" t="s">
        <v>235</v>
      </c>
      <c r="K122" s="82">
        <v>15</v>
      </c>
      <c r="L122" s="82">
        <v>17</v>
      </c>
      <c r="M122" s="83">
        <f t="shared" si="4"/>
        <v>2</v>
      </c>
      <c r="N122" s="82">
        <v>0</v>
      </c>
      <c r="O122" s="94" t="s">
        <v>251</v>
      </c>
      <c r="P122" s="49" t="s">
        <v>421</v>
      </c>
      <c r="Q122" s="87"/>
      <c r="R122" s="87" t="s">
        <v>132</v>
      </c>
      <c r="S122" s="93" t="s">
        <v>61</v>
      </c>
      <c r="T122" s="89" t="s">
        <v>422</v>
      </c>
      <c r="U122" s="90"/>
      <c r="V122" s="36"/>
      <c r="W122" s="147" t="s">
        <v>65</v>
      </c>
      <c r="X122" s="37">
        <v>94</v>
      </c>
      <c r="Y122" s="147" t="s">
        <v>65</v>
      </c>
      <c r="Z122" s="38"/>
      <c r="AA122" s="90"/>
      <c r="AB122" s="36"/>
      <c r="AC122" s="147" t="s">
        <v>65</v>
      </c>
      <c r="AD122" s="37"/>
      <c r="AE122" s="147" t="s">
        <v>65</v>
      </c>
      <c r="AF122" s="38"/>
      <c r="AG122" s="90"/>
      <c r="AH122" s="36"/>
      <c r="AI122" s="147" t="s">
        <v>65</v>
      </c>
      <c r="AJ122" s="37"/>
      <c r="AK122" s="147" t="s">
        <v>65</v>
      </c>
      <c r="AL122" s="38"/>
      <c r="AM122" s="76"/>
      <c r="AN122" s="35" t="s">
        <v>83</v>
      </c>
      <c r="AO122" s="15"/>
      <c r="AP122" s="15"/>
      <c r="AQ122" s="91"/>
    </row>
    <row r="123" spans="1:43" ht="111" customHeight="1" x14ac:dyDescent="0.2">
      <c r="A123" s="95">
        <v>105</v>
      </c>
      <c r="B123" s="49" t="s">
        <v>423</v>
      </c>
      <c r="C123" s="49" t="s">
        <v>331</v>
      </c>
      <c r="D123" s="49" t="s">
        <v>106</v>
      </c>
      <c r="E123" s="82">
        <v>1499</v>
      </c>
      <c r="F123" s="83">
        <v>0</v>
      </c>
      <c r="G123" s="82">
        <v>0</v>
      </c>
      <c r="H123" s="48" t="s">
        <v>424</v>
      </c>
      <c r="I123" s="84" t="s">
        <v>234</v>
      </c>
      <c r="J123" s="85" t="s">
        <v>235</v>
      </c>
      <c r="K123" s="82">
        <v>4310</v>
      </c>
      <c r="L123" s="82"/>
      <c r="M123" s="83"/>
      <c r="N123" s="82">
        <v>0</v>
      </c>
      <c r="O123" s="94" t="s">
        <v>360</v>
      </c>
      <c r="P123" s="49" t="s">
        <v>572</v>
      </c>
      <c r="Q123" s="87" t="s">
        <v>573</v>
      </c>
      <c r="R123" s="87" t="s">
        <v>132</v>
      </c>
      <c r="S123" s="93" t="s">
        <v>61</v>
      </c>
      <c r="T123" s="89" t="s">
        <v>137</v>
      </c>
      <c r="U123" s="90"/>
      <c r="V123" s="36"/>
      <c r="W123" s="147" t="s">
        <v>65</v>
      </c>
      <c r="X123" s="37"/>
      <c r="Y123" s="147" t="s">
        <v>65</v>
      </c>
      <c r="Z123" s="38"/>
      <c r="AA123" s="90"/>
      <c r="AB123" s="36"/>
      <c r="AC123" s="147" t="s">
        <v>65</v>
      </c>
      <c r="AD123" s="37"/>
      <c r="AE123" s="147" t="s">
        <v>65</v>
      </c>
      <c r="AF123" s="38"/>
      <c r="AG123" s="90"/>
      <c r="AH123" s="36"/>
      <c r="AI123" s="147" t="s">
        <v>65</v>
      </c>
      <c r="AJ123" s="37"/>
      <c r="AK123" s="147" t="s">
        <v>65</v>
      </c>
      <c r="AL123" s="38"/>
      <c r="AM123" s="76"/>
      <c r="AN123" s="35" t="s">
        <v>22</v>
      </c>
      <c r="AO123" s="15"/>
      <c r="AP123" s="40" t="s">
        <v>32</v>
      </c>
      <c r="AQ123" s="91"/>
    </row>
    <row r="124" spans="1:43" ht="129.5" customHeight="1" x14ac:dyDescent="0.2">
      <c r="A124" s="95">
        <v>106</v>
      </c>
      <c r="B124" s="49" t="s">
        <v>545</v>
      </c>
      <c r="C124" s="49" t="s">
        <v>331</v>
      </c>
      <c r="D124" s="49" t="s">
        <v>326</v>
      </c>
      <c r="E124" s="82">
        <v>164</v>
      </c>
      <c r="F124" s="83">
        <v>1</v>
      </c>
      <c r="G124" s="92">
        <v>0.1</v>
      </c>
      <c r="H124" s="48" t="s">
        <v>425</v>
      </c>
      <c r="I124" s="84" t="s">
        <v>328</v>
      </c>
      <c r="J124" s="85" t="s">
        <v>329</v>
      </c>
      <c r="K124" s="82">
        <v>0</v>
      </c>
      <c r="L124" s="82">
        <v>0</v>
      </c>
      <c r="M124" s="83">
        <f t="shared" si="4"/>
        <v>0</v>
      </c>
      <c r="N124" s="82">
        <v>0</v>
      </c>
      <c r="O124" s="94" t="s">
        <v>267</v>
      </c>
      <c r="P124" s="49" t="s">
        <v>574</v>
      </c>
      <c r="Q124" s="87"/>
      <c r="R124" s="87" t="s">
        <v>132</v>
      </c>
      <c r="S124" s="93" t="s">
        <v>61</v>
      </c>
      <c r="T124" s="89" t="s">
        <v>137</v>
      </c>
      <c r="U124" s="90"/>
      <c r="V124" s="36"/>
      <c r="W124" s="147" t="s">
        <v>65</v>
      </c>
      <c r="X124" s="37"/>
      <c r="Y124" s="147" t="s">
        <v>65</v>
      </c>
      <c r="Z124" s="38"/>
      <c r="AA124" s="90"/>
      <c r="AB124" s="36"/>
      <c r="AC124" s="147" t="s">
        <v>65</v>
      </c>
      <c r="AD124" s="37"/>
      <c r="AE124" s="147" t="s">
        <v>65</v>
      </c>
      <c r="AF124" s="38"/>
      <c r="AG124" s="90"/>
      <c r="AH124" s="36"/>
      <c r="AI124" s="147" t="s">
        <v>65</v>
      </c>
      <c r="AJ124" s="37"/>
      <c r="AK124" s="147" t="s">
        <v>65</v>
      </c>
      <c r="AL124" s="38"/>
      <c r="AM124" s="76"/>
      <c r="AN124" s="35" t="s">
        <v>22</v>
      </c>
      <c r="AO124" s="15"/>
      <c r="AP124" s="40" t="s">
        <v>32</v>
      </c>
      <c r="AQ124" s="91"/>
    </row>
    <row r="125" spans="1:43" ht="13" customHeight="1" x14ac:dyDescent="0.2">
      <c r="A125" s="28"/>
      <c r="B125" s="78" t="s">
        <v>138</v>
      </c>
      <c r="C125" s="29"/>
      <c r="D125" s="29"/>
      <c r="E125" s="22"/>
      <c r="F125" s="21"/>
      <c r="G125" s="21"/>
      <c r="H125" s="21"/>
      <c r="I125" s="21"/>
      <c r="J125" s="21"/>
      <c r="K125" s="79"/>
      <c r="L125" s="79"/>
      <c r="M125" s="79"/>
      <c r="N125" s="80"/>
      <c r="O125" s="80"/>
      <c r="P125" s="21"/>
      <c r="Q125" s="22"/>
      <c r="R125" s="22"/>
      <c r="S125" s="22"/>
      <c r="T125" s="42"/>
      <c r="U125" s="30"/>
      <c r="V125" s="30"/>
      <c r="W125" s="30"/>
      <c r="X125" s="30"/>
      <c r="Y125" s="30"/>
      <c r="Z125" s="30"/>
      <c r="AA125" s="30"/>
      <c r="AB125" s="30"/>
      <c r="AC125" s="30"/>
      <c r="AD125" s="30"/>
      <c r="AE125" s="30"/>
      <c r="AF125" s="30"/>
      <c r="AG125" s="30"/>
      <c r="AH125" s="30"/>
      <c r="AI125" s="30"/>
      <c r="AJ125" s="30"/>
      <c r="AK125" s="30"/>
      <c r="AL125" s="30"/>
      <c r="AM125" s="30"/>
      <c r="AN125" s="162"/>
      <c r="AO125" s="22"/>
      <c r="AP125" s="22"/>
      <c r="AQ125" s="22"/>
    </row>
    <row r="126" spans="1:43" ht="58" customHeight="1" x14ac:dyDescent="0.2">
      <c r="A126" s="95">
        <v>107</v>
      </c>
      <c r="B126" s="16" t="s">
        <v>426</v>
      </c>
      <c r="C126" s="16" t="s">
        <v>427</v>
      </c>
      <c r="D126" s="16" t="s">
        <v>148</v>
      </c>
      <c r="E126" s="17">
        <v>158</v>
      </c>
      <c r="F126" s="96">
        <v>158</v>
      </c>
      <c r="G126" s="18">
        <v>143</v>
      </c>
      <c r="H126" s="67" t="s">
        <v>230</v>
      </c>
      <c r="I126" s="97" t="s">
        <v>234</v>
      </c>
      <c r="J126" s="98" t="s">
        <v>235</v>
      </c>
      <c r="K126" s="17">
        <v>211</v>
      </c>
      <c r="L126" s="18">
        <v>227</v>
      </c>
      <c r="M126" s="96">
        <f>L126-K126</f>
        <v>16</v>
      </c>
      <c r="N126" s="18">
        <v>0</v>
      </c>
      <c r="O126" s="86" t="s">
        <v>251</v>
      </c>
      <c r="P126" s="99" t="s">
        <v>428</v>
      </c>
      <c r="Q126" s="19"/>
      <c r="R126" s="19" t="s">
        <v>194</v>
      </c>
      <c r="S126" s="100" t="s">
        <v>61</v>
      </c>
      <c r="T126" s="41" t="s">
        <v>137</v>
      </c>
      <c r="U126" s="90"/>
      <c r="V126" s="36"/>
      <c r="W126" s="147" t="s">
        <v>65</v>
      </c>
      <c r="X126" s="37">
        <v>95</v>
      </c>
      <c r="Y126" s="147" t="s">
        <v>65</v>
      </c>
      <c r="Z126" s="38"/>
      <c r="AA126" s="90"/>
      <c r="AB126" s="36"/>
      <c r="AC126" s="147" t="s">
        <v>65</v>
      </c>
      <c r="AD126" s="37"/>
      <c r="AE126" s="147" t="s">
        <v>65</v>
      </c>
      <c r="AF126" s="38"/>
      <c r="AG126" s="90"/>
      <c r="AH126" s="36"/>
      <c r="AI126" s="147" t="s">
        <v>65</v>
      </c>
      <c r="AJ126" s="37"/>
      <c r="AK126" s="147" t="s">
        <v>65</v>
      </c>
      <c r="AL126" s="38"/>
      <c r="AM126" s="76"/>
      <c r="AN126" s="35" t="s">
        <v>83</v>
      </c>
      <c r="AO126" s="15" t="s">
        <v>32</v>
      </c>
      <c r="AP126" s="15"/>
      <c r="AQ126" s="91"/>
    </row>
    <row r="127" spans="1:43" ht="63" customHeight="1" x14ac:dyDescent="0.2">
      <c r="A127" s="95">
        <v>108</v>
      </c>
      <c r="B127" s="16" t="s">
        <v>139</v>
      </c>
      <c r="C127" s="16" t="s">
        <v>429</v>
      </c>
      <c r="D127" s="16" t="s">
        <v>148</v>
      </c>
      <c r="E127" s="17">
        <v>343</v>
      </c>
      <c r="F127" s="96">
        <v>343</v>
      </c>
      <c r="G127" s="18">
        <v>311</v>
      </c>
      <c r="H127" s="67" t="s">
        <v>230</v>
      </c>
      <c r="I127" s="97" t="s">
        <v>234</v>
      </c>
      <c r="J127" s="98" t="s">
        <v>235</v>
      </c>
      <c r="K127" s="17">
        <v>423</v>
      </c>
      <c r="L127" s="18">
        <v>493</v>
      </c>
      <c r="M127" s="96">
        <f t="shared" ref="M127:M134" si="5">L127-K127</f>
        <v>70</v>
      </c>
      <c r="N127" s="18">
        <v>0</v>
      </c>
      <c r="O127" s="86" t="s">
        <v>223</v>
      </c>
      <c r="P127" s="99" t="s">
        <v>430</v>
      </c>
      <c r="Q127" s="19"/>
      <c r="R127" s="19" t="s">
        <v>194</v>
      </c>
      <c r="S127" s="100" t="s">
        <v>61</v>
      </c>
      <c r="T127" s="41" t="s">
        <v>137</v>
      </c>
      <c r="U127" s="90"/>
      <c r="V127" s="36"/>
      <c r="W127" s="147" t="s">
        <v>65</v>
      </c>
      <c r="X127" s="37">
        <v>96</v>
      </c>
      <c r="Y127" s="147" t="s">
        <v>65</v>
      </c>
      <c r="Z127" s="38"/>
      <c r="AA127" s="90"/>
      <c r="AB127" s="36"/>
      <c r="AC127" s="147" t="s">
        <v>65</v>
      </c>
      <c r="AD127" s="37"/>
      <c r="AE127" s="147" t="s">
        <v>65</v>
      </c>
      <c r="AF127" s="38"/>
      <c r="AG127" s="90"/>
      <c r="AH127" s="36"/>
      <c r="AI127" s="147" t="s">
        <v>65</v>
      </c>
      <c r="AJ127" s="37"/>
      <c r="AK127" s="147" t="s">
        <v>65</v>
      </c>
      <c r="AL127" s="38"/>
      <c r="AM127" s="76"/>
      <c r="AN127" s="35" t="s">
        <v>83</v>
      </c>
      <c r="AO127" s="15" t="s">
        <v>32</v>
      </c>
      <c r="AP127" s="15"/>
      <c r="AQ127" s="91"/>
    </row>
    <row r="128" spans="1:43" ht="64" customHeight="1" x14ac:dyDescent="0.2">
      <c r="A128" s="95">
        <v>109</v>
      </c>
      <c r="B128" s="16" t="s">
        <v>140</v>
      </c>
      <c r="C128" s="16" t="s">
        <v>226</v>
      </c>
      <c r="D128" s="16" t="s">
        <v>148</v>
      </c>
      <c r="E128" s="17">
        <v>32</v>
      </c>
      <c r="F128" s="96">
        <v>32</v>
      </c>
      <c r="G128" s="18">
        <v>29</v>
      </c>
      <c r="H128" s="67" t="s">
        <v>230</v>
      </c>
      <c r="I128" s="97" t="s">
        <v>234</v>
      </c>
      <c r="J128" s="98" t="s">
        <v>235</v>
      </c>
      <c r="K128" s="17">
        <v>48</v>
      </c>
      <c r="L128" s="18">
        <v>65</v>
      </c>
      <c r="M128" s="96">
        <f t="shared" si="5"/>
        <v>17</v>
      </c>
      <c r="N128" s="18">
        <v>0</v>
      </c>
      <c r="O128" s="86" t="s">
        <v>223</v>
      </c>
      <c r="P128" s="99" t="s">
        <v>430</v>
      </c>
      <c r="Q128" s="19"/>
      <c r="R128" s="19" t="s">
        <v>194</v>
      </c>
      <c r="S128" s="100" t="s">
        <v>61</v>
      </c>
      <c r="T128" s="41" t="s">
        <v>137</v>
      </c>
      <c r="U128" s="90"/>
      <c r="V128" s="36"/>
      <c r="W128" s="147" t="s">
        <v>65</v>
      </c>
      <c r="X128" s="37">
        <v>97</v>
      </c>
      <c r="Y128" s="147" t="s">
        <v>65</v>
      </c>
      <c r="Z128" s="38"/>
      <c r="AA128" s="90"/>
      <c r="AB128" s="36"/>
      <c r="AC128" s="147" t="s">
        <v>65</v>
      </c>
      <c r="AD128" s="37"/>
      <c r="AE128" s="147" t="s">
        <v>65</v>
      </c>
      <c r="AF128" s="38"/>
      <c r="AG128" s="90"/>
      <c r="AH128" s="36"/>
      <c r="AI128" s="147" t="s">
        <v>65</v>
      </c>
      <c r="AJ128" s="37"/>
      <c r="AK128" s="147" t="s">
        <v>65</v>
      </c>
      <c r="AL128" s="38"/>
      <c r="AM128" s="76"/>
      <c r="AN128" s="35" t="s">
        <v>83</v>
      </c>
      <c r="AO128" s="15" t="s">
        <v>32</v>
      </c>
      <c r="AP128" s="15"/>
      <c r="AQ128" s="91"/>
    </row>
    <row r="129" spans="1:43" ht="62" customHeight="1" x14ac:dyDescent="0.2">
      <c r="A129" s="95">
        <v>110</v>
      </c>
      <c r="B129" s="49" t="s">
        <v>141</v>
      </c>
      <c r="C129" s="49" t="s">
        <v>239</v>
      </c>
      <c r="D129" s="49" t="s">
        <v>148</v>
      </c>
      <c r="E129" s="82">
        <v>10</v>
      </c>
      <c r="F129" s="83">
        <v>10</v>
      </c>
      <c r="G129" s="82">
        <v>8</v>
      </c>
      <c r="H129" s="67" t="s">
        <v>230</v>
      </c>
      <c r="I129" s="84" t="s">
        <v>234</v>
      </c>
      <c r="J129" s="85" t="s">
        <v>235</v>
      </c>
      <c r="K129" s="82">
        <v>10</v>
      </c>
      <c r="L129" s="82">
        <v>12</v>
      </c>
      <c r="M129" s="83">
        <f t="shared" si="5"/>
        <v>2</v>
      </c>
      <c r="N129" s="82">
        <v>0</v>
      </c>
      <c r="O129" s="94" t="s">
        <v>223</v>
      </c>
      <c r="P129" s="49" t="s">
        <v>430</v>
      </c>
      <c r="Q129" s="87"/>
      <c r="R129" s="87" t="s">
        <v>194</v>
      </c>
      <c r="S129" s="93" t="s">
        <v>61</v>
      </c>
      <c r="T129" s="89" t="s">
        <v>422</v>
      </c>
      <c r="U129" s="90"/>
      <c r="V129" s="36"/>
      <c r="W129" s="147" t="s">
        <v>65</v>
      </c>
      <c r="X129" s="37">
        <v>98</v>
      </c>
      <c r="Y129" s="147" t="s">
        <v>65</v>
      </c>
      <c r="Z129" s="38"/>
      <c r="AA129" s="90"/>
      <c r="AB129" s="36"/>
      <c r="AC129" s="147" t="s">
        <v>65</v>
      </c>
      <c r="AD129" s="37"/>
      <c r="AE129" s="147" t="s">
        <v>65</v>
      </c>
      <c r="AF129" s="38"/>
      <c r="AG129" s="90"/>
      <c r="AH129" s="36"/>
      <c r="AI129" s="147" t="s">
        <v>65</v>
      </c>
      <c r="AJ129" s="37"/>
      <c r="AK129" s="147" t="s">
        <v>65</v>
      </c>
      <c r="AL129" s="38"/>
      <c r="AM129" s="76"/>
      <c r="AN129" s="35" t="s">
        <v>83</v>
      </c>
      <c r="AO129" s="15"/>
      <c r="AP129" s="15"/>
      <c r="AQ129" s="91"/>
    </row>
    <row r="130" spans="1:43" ht="213.5" customHeight="1" x14ac:dyDescent="0.2">
      <c r="A130" s="95">
        <v>111</v>
      </c>
      <c r="B130" s="49" t="s">
        <v>546</v>
      </c>
      <c r="C130" s="49" t="s">
        <v>142</v>
      </c>
      <c r="D130" s="49" t="s">
        <v>326</v>
      </c>
      <c r="E130" s="82">
        <v>670</v>
      </c>
      <c r="F130" s="83">
        <v>956</v>
      </c>
      <c r="G130" s="82">
        <v>817</v>
      </c>
      <c r="H130" s="43" t="s">
        <v>431</v>
      </c>
      <c r="I130" s="84" t="s">
        <v>328</v>
      </c>
      <c r="J130" s="85" t="s">
        <v>329</v>
      </c>
      <c r="K130" s="82">
        <v>0</v>
      </c>
      <c r="L130" s="82">
        <v>0</v>
      </c>
      <c r="M130" s="83">
        <f t="shared" si="5"/>
        <v>0</v>
      </c>
      <c r="N130" s="82">
        <v>0</v>
      </c>
      <c r="O130" s="94" t="s">
        <v>267</v>
      </c>
      <c r="P130" s="49" t="s">
        <v>432</v>
      </c>
      <c r="Q130" s="87"/>
      <c r="R130" s="87" t="s">
        <v>194</v>
      </c>
      <c r="S130" s="93" t="s">
        <v>61</v>
      </c>
      <c r="T130" s="89" t="s">
        <v>137</v>
      </c>
      <c r="U130" s="90"/>
      <c r="V130" s="36"/>
      <c r="W130" s="147" t="s">
        <v>65</v>
      </c>
      <c r="X130" s="37">
        <v>99</v>
      </c>
      <c r="Y130" s="147" t="s">
        <v>65</v>
      </c>
      <c r="Z130" s="38"/>
      <c r="AA130" s="90"/>
      <c r="AB130" s="36"/>
      <c r="AC130" s="147" t="s">
        <v>65</v>
      </c>
      <c r="AD130" s="37"/>
      <c r="AE130" s="147" t="s">
        <v>65</v>
      </c>
      <c r="AF130" s="38"/>
      <c r="AG130" s="90"/>
      <c r="AH130" s="36"/>
      <c r="AI130" s="147" t="s">
        <v>65</v>
      </c>
      <c r="AJ130" s="37"/>
      <c r="AK130" s="147" t="s">
        <v>65</v>
      </c>
      <c r="AL130" s="38"/>
      <c r="AM130" s="76"/>
      <c r="AN130" s="35" t="s">
        <v>23</v>
      </c>
      <c r="AO130" s="15"/>
      <c r="AP130" s="15" t="s">
        <v>32</v>
      </c>
      <c r="AQ130" s="91"/>
    </row>
    <row r="131" spans="1:43" ht="63" customHeight="1" x14ac:dyDescent="0.2">
      <c r="A131" s="95">
        <v>112</v>
      </c>
      <c r="B131" s="49" t="s">
        <v>143</v>
      </c>
      <c r="C131" s="49" t="s">
        <v>336</v>
      </c>
      <c r="D131" s="49" t="s">
        <v>331</v>
      </c>
      <c r="E131" s="82">
        <v>58</v>
      </c>
      <c r="F131" s="83">
        <v>58</v>
      </c>
      <c r="G131" s="82">
        <v>55</v>
      </c>
      <c r="H131" s="67" t="s">
        <v>230</v>
      </c>
      <c r="I131" s="84" t="s">
        <v>328</v>
      </c>
      <c r="J131" s="85" t="s">
        <v>332</v>
      </c>
      <c r="K131" s="82">
        <v>0</v>
      </c>
      <c r="L131" s="82">
        <v>0</v>
      </c>
      <c r="M131" s="83">
        <f t="shared" si="5"/>
        <v>0</v>
      </c>
      <c r="N131" s="82">
        <v>0</v>
      </c>
      <c r="O131" s="94" t="s">
        <v>267</v>
      </c>
      <c r="P131" s="49" t="s">
        <v>333</v>
      </c>
      <c r="Q131" s="87"/>
      <c r="R131" s="87" t="s">
        <v>194</v>
      </c>
      <c r="S131" s="93" t="s">
        <v>61</v>
      </c>
      <c r="T131" s="89" t="s">
        <v>137</v>
      </c>
      <c r="U131" s="90"/>
      <c r="V131" s="36"/>
      <c r="W131" s="147" t="s">
        <v>65</v>
      </c>
      <c r="X131" s="37">
        <v>100</v>
      </c>
      <c r="Y131" s="147" t="s">
        <v>65</v>
      </c>
      <c r="Z131" s="38"/>
      <c r="AA131" s="90"/>
      <c r="AB131" s="36"/>
      <c r="AC131" s="147" t="s">
        <v>65</v>
      </c>
      <c r="AD131" s="37"/>
      <c r="AE131" s="147" t="s">
        <v>65</v>
      </c>
      <c r="AF131" s="38"/>
      <c r="AG131" s="90"/>
      <c r="AH131" s="36"/>
      <c r="AI131" s="147" t="s">
        <v>65</v>
      </c>
      <c r="AJ131" s="37"/>
      <c r="AK131" s="147" t="s">
        <v>65</v>
      </c>
      <c r="AL131" s="38"/>
      <c r="AM131" s="76"/>
      <c r="AN131" s="35" t="s">
        <v>57</v>
      </c>
      <c r="AO131" s="15" t="s">
        <v>32</v>
      </c>
      <c r="AP131" s="15"/>
      <c r="AQ131" s="91"/>
    </row>
    <row r="132" spans="1:43" ht="72" customHeight="1" x14ac:dyDescent="0.2">
      <c r="A132" s="95">
        <v>113</v>
      </c>
      <c r="B132" s="49" t="s">
        <v>433</v>
      </c>
      <c r="C132" s="49" t="s">
        <v>336</v>
      </c>
      <c r="D132" s="49" t="s">
        <v>326</v>
      </c>
      <c r="E132" s="82">
        <v>52</v>
      </c>
      <c r="F132" s="83">
        <v>52</v>
      </c>
      <c r="G132" s="82">
        <v>10</v>
      </c>
      <c r="H132" s="43" t="s">
        <v>434</v>
      </c>
      <c r="I132" s="84" t="s">
        <v>328</v>
      </c>
      <c r="J132" s="85" t="s">
        <v>329</v>
      </c>
      <c r="K132" s="82">
        <v>18</v>
      </c>
      <c r="L132" s="82">
        <v>0</v>
      </c>
      <c r="M132" s="83">
        <f t="shared" si="5"/>
        <v>-18</v>
      </c>
      <c r="N132" s="82">
        <v>0</v>
      </c>
      <c r="O132" s="94" t="s">
        <v>267</v>
      </c>
      <c r="P132" s="49" t="s">
        <v>575</v>
      </c>
      <c r="Q132" s="87"/>
      <c r="R132" s="87" t="s">
        <v>194</v>
      </c>
      <c r="S132" s="93" t="s">
        <v>61</v>
      </c>
      <c r="T132" s="89" t="s">
        <v>137</v>
      </c>
      <c r="U132" s="90"/>
      <c r="V132" s="36"/>
      <c r="W132" s="147" t="s">
        <v>65</v>
      </c>
      <c r="X132" s="37">
        <v>101</v>
      </c>
      <c r="Y132" s="147" t="s">
        <v>65</v>
      </c>
      <c r="Z132" s="38"/>
      <c r="AA132" s="90"/>
      <c r="AB132" s="36"/>
      <c r="AC132" s="147" t="s">
        <v>65</v>
      </c>
      <c r="AD132" s="37"/>
      <c r="AE132" s="147" t="s">
        <v>65</v>
      </c>
      <c r="AF132" s="38"/>
      <c r="AG132" s="90"/>
      <c r="AH132" s="36"/>
      <c r="AI132" s="147" t="s">
        <v>65</v>
      </c>
      <c r="AJ132" s="37"/>
      <c r="AK132" s="147" t="s">
        <v>65</v>
      </c>
      <c r="AL132" s="38"/>
      <c r="AM132" s="76"/>
      <c r="AN132" s="35" t="s">
        <v>23</v>
      </c>
      <c r="AO132" s="15"/>
      <c r="AP132" s="15" t="s">
        <v>27</v>
      </c>
      <c r="AQ132" s="91"/>
    </row>
    <row r="133" spans="1:43" ht="73" customHeight="1" x14ac:dyDescent="0.2">
      <c r="A133" s="95">
        <v>114</v>
      </c>
      <c r="B133" s="49" t="s">
        <v>435</v>
      </c>
      <c r="C133" s="49" t="s">
        <v>331</v>
      </c>
      <c r="D133" s="49" t="s">
        <v>331</v>
      </c>
      <c r="E133" s="82">
        <v>87</v>
      </c>
      <c r="F133" s="83">
        <v>87</v>
      </c>
      <c r="G133" s="82">
        <v>49</v>
      </c>
      <c r="H133" s="43" t="s">
        <v>436</v>
      </c>
      <c r="I133" s="84" t="s">
        <v>328</v>
      </c>
      <c r="J133" s="85" t="s">
        <v>332</v>
      </c>
      <c r="K133" s="82">
        <v>0</v>
      </c>
      <c r="L133" s="82">
        <v>0</v>
      </c>
      <c r="M133" s="83">
        <f t="shared" si="5"/>
        <v>0</v>
      </c>
      <c r="N133" s="82">
        <v>0</v>
      </c>
      <c r="O133" s="94" t="s">
        <v>267</v>
      </c>
      <c r="P133" s="49" t="s">
        <v>333</v>
      </c>
      <c r="Q133" s="87"/>
      <c r="R133" s="87" t="s">
        <v>194</v>
      </c>
      <c r="S133" s="93" t="s">
        <v>61</v>
      </c>
      <c r="T133" s="89" t="s">
        <v>137</v>
      </c>
      <c r="U133" s="90"/>
      <c r="V133" s="36"/>
      <c r="W133" s="147" t="s">
        <v>65</v>
      </c>
      <c r="X133" s="37"/>
      <c r="Y133" s="147" t="s">
        <v>65</v>
      </c>
      <c r="Z133" s="38"/>
      <c r="AA133" s="90"/>
      <c r="AB133" s="36"/>
      <c r="AC133" s="147" t="s">
        <v>65</v>
      </c>
      <c r="AD133" s="37"/>
      <c r="AE133" s="147" t="s">
        <v>65</v>
      </c>
      <c r="AF133" s="38"/>
      <c r="AG133" s="90"/>
      <c r="AH133" s="36"/>
      <c r="AI133" s="147" t="s">
        <v>65</v>
      </c>
      <c r="AJ133" s="37"/>
      <c r="AK133" s="147" t="s">
        <v>65</v>
      </c>
      <c r="AL133" s="38"/>
      <c r="AM133" s="76"/>
      <c r="AN133" s="35" t="s">
        <v>22</v>
      </c>
      <c r="AO133" s="15"/>
      <c r="AP133" s="40" t="s">
        <v>32</v>
      </c>
      <c r="AQ133" s="91"/>
    </row>
    <row r="134" spans="1:43" ht="207.5" customHeight="1" x14ac:dyDescent="0.2">
      <c r="A134" s="95">
        <v>115</v>
      </c>
      <c r="B134" s="49" t="s">
        <v>437</v>
      </c>
      <c r="C134" s="49" t="s">
        <v>331</v>
      </c>
      <c r="D134" s="49" t="s">
        <v>326</v>
      </c>
      <c r="E134" s="82">
        <v>230</v>
      </c>
      <c r="F134" s="83">
        <v>0</v>
      </c>
      <c r="G134" s="82">
        <v>0</v>
      </c>
      <c r="H134" s="43" t="s">
        <v>547</v>
      </c>
      <c r="I134" s="84" t="s">
        <v>328</v>
      </c>
      <c r="J134" s="85" t="s">
        <v>329</v>
      </c>
      <c r="K134" s="82">
        <v>0</v>
      </c>
      <c r="L134" s="82">
        <v>0</v>
      </c>
      <c r="M134" s="83">
        <f t="shared" si="5"/>
        <v>0</v>
      </c>
      <c r="N134" s="82">
        <v>0</v>
      </c>
      <c r="O134" s="94" t="s">
        <v>267</v>
      </c>
      <c r="P134" s="49" t="s">
        <v>558</v>
      </c>
      <c r="Q134" s="87"/>
      <c r="R134" s="87" t="s">
        <v>194</v>
      </c>
      <c r="S134" s="93" t="s">
        <v>61</v>
      </c>
      <c r="T134" s="89" t="s">
        <v>137</v>
      </c>
      <c r="U134" s="90"/>
      <c r="V134" s="36"/>
      <c r="W134" s="147" t="s">
        <v>65</v>
      </c>
      <c r="X134" s="37"/>
      <c r="Y134" s="147" t="s">
        <v>65</v>
      </c>
      <c r="Z134" s="38"/>
      <c r="AA134" s="90"/>
      <c r="AB134" s="36"/>
      <c r="AC134" s="147" t="s">
        <v>65</v>
      </c>
      <c r="AD134" s="37"/>
      <c r="AE134" s="147" t="s">
        <v>65</v>
      </c>
      <c r="AF134" s="38"/>
      <c r="AG134" s="90"/>
      <c r="AH134" s="36"/>
      <c r="AI134" s="147" t="s">
        <v>65</v>
      </c>
      <c r="AJ134" s="37"/>
      <c r="AK134" s="147" t="s">
        <v>65</v>
      </c>
      <c r="AL134" s="38"/>
      <c r="AM134" s="76"/>
      <c r="AN134" s="35" t="s">
        <v>22</v>
      </c>
      <c r="AO134" s="15"/>
      <c r="AP134" s="15" t="s">
        <v>27</v>
      </c>
      <c r="AQ134" s="91"/>
    </row>
    <row r="135" spans="1:43" ht="22" customHeight="1" x14ac:dyDescent="0.2">
      <c r="A135" s="28"/>
      <c r="B135" s="78" t="s">
        <v>144</v>
      </c>
      <c r="C135" s="29"/>
      <c r="D135" s="29"/>
      <c r="E135" s="22"/>
      <c r="F135" s="21"/>
      <c r="G135" s="21"/>
      <c r="H135" s="21"/>
      <c r="I135" s="21"/>
      <c r="J135" s="21"/>
      <c r="K135" s="79"/>
      <c r="L135" s="79"/>
      <c r="M135" s="79"/>
      <c r="N135" s="80"/>
      <c r="O135" s="80"/>
      <c r="P135" s="21"/>
      <c r="Q135" s="22"/>
      <c r="R135" s="22"/>
      <c r="S135" s="22"/>
      <c r="T135" s="42"/>
      <c r="U135" s="30"/>
      <c r="V135" s="30"/>
      <c r="W135" s="30"/>
      <c r="X135" s="30"/>
      <c r="Y135" s="30"/>
      <c r="Z135" s="30"/>
      <c r="AA135" s="30"/>
      <c r="AB135" s="30"/>
      <c r="AC135" s="30"/>
      <c r="AD135" s="30"/>
      <c r="AE135" s="30"/>
      <c r="AF135" s="30"/>
      <c r="AG135" s="30"/>
      <c r="AH135" s="30"/>
      <c r="AI135" s="30"/>
      <c r="AJ135" s="30"/>
      <c r="AK135" s="30"/>
      <c r="AL135" s="30"/>
      <c r="AM135" s="30"/>
      <c r="AN135" s="162"/>
      <c r="AO135" s="22"/>
      <c r="AP135" s="22"/>
      <c r="AQ135" s="22"/>
    </row>
    <row r="136" spans="1:43" ht="75.5" customHeight="1" x14ac:dyDescent="0.2">
      <c r="A136" s="95">
        <v>116</v>
      </c>
      <c r="B136" s="16" t="s">
        <v>145</v>
      </c>
      <c r="C136" s="16" t="s">
        <v>438</v>
      </c>
      <c r="D136" s="16" t="s">
        <v>148</v>
      </c>
      <c r="E136" s="17">
        <v>8510</v>
      </c>
      <c r="F136" s="96">
        <v>8171</v>
      </c>
      <c r="G136" s="18">
        <v>7411</v>
      </c>
      <c r="H136" s="67" t="s">
        <v>230</v>
      </c>
      <c r="I136" s="97" t="s">
        <v>234</v>
      </c>
      <c r="J136" s="98" t="s">
        <v>235</v>
      </c>
      <c r="K136" s="17">
        <v>9813</v>
      </c>
      <c r="L136" s="18">
        <v>9361</v>
      </c>
      <c r="M136" s="96">
        <f>L136-K136</f>
        <v>-452</v>
      </c>
      <c r="N136" s="18">
        <v>0</v>
      </c>
      <c r="O136" s="86" t="s">
        <v>251</v>
      </c>
      <c r="P136" s="99" t="s">
        <v>439</v>
      </c>
      <c r="Q136" s="19"/>
      <c r="R136" s="19" t="s">
        <v>194</v>
      </c>
      <c r="S136" s="100" t="s">
        <v>61</v>
      </c>
      <c r="T136" s="41" t="s">
        <v>158</v>
      </c>
      <c r="U136" s="90"/>
      <c r="V136" s="36"/>
      <c r="W136" s="147" t="s">
        <v>65</v>
      </c>
      <c r="X136" s="37">
        <v>102</v>
      </c>
      <c r="Y136" s="147" t="s">
        <v>65</v>
      </c>
      <c r="Z136" s="38"/>
      <c r="AA136" s="90"/>
      <c r="AB136" s="36"/>
      <c r="AC136" s="147" t="s">
        <v>65</v>
      </c>
      <c r="AD136" s="37"/>
      <c r="AE136" s="147" t="s">
        <v>65</v>
      </c>
      <c r="AF136" s="38"/>
      <c r="AG136" s="90"/>
      <c r="AH136" s="36"/>
      <c r="AI136" s="147" t="s">
        <v>65</v>
      </c>
      <c r="AJ136" s="37"/>
      <c r="AK136" s="147" t="s">
        <v>65</v>
      </c>
      <c r="AL136" s="38"/>
      <c r="AM136" s="76"/>
      <c r="AN136" s="35" t="s">
        <v>57</v>
      </c>
      <c r="AO136" s="15"/>
      <c r="AP136" s="15"/>
      <c r="AQ136" s="91"/>
    </row>
    <row r="137" spans="1:43" ht="125.5" customHeight="1" x14ac:dyDescent="0.2">
      <c r="A137" s="95">
        <v>117</v>
      </c>
      <c r="B137" s="16" t="s">
        <v>146</v>
      </c>
      <c r="C137" s="16" t="s">
        <v>438</v>
      </c>
      <c r="D137" s="16" t="s">
        <v>148</v>
      </c>
      <c r="E137" s="17">
        <v>9399</v>
      </c>
      <c r="F137" s="96">
        <v>9399</v>
      </c>
      <c r="G137" s="18">
        <v>9274</v>
      </c>
      <c r="H137" s="67" t="s">
        <v>230</v>
      </c>
      <c r="I137" s="97" t="s">
        <v>234</v>
      </c>
      <c r="J137" s="98" t="s">
        <v>235</v>
      </c>
      <c r="K137" s="17">
        <v>7449</v>
      </c>
      <c r="L137" s="18">
        <v>9834</v>
      </c>
      <c r="M137" s="96">
        <f t="shared" ref="M137:M152" si="6">L137-K137</f>
        <v>2385</v>
      </c>
      <c r="N137" s="18">
        <v>0</v>
      </c>
      <c r="O137" s="86" t="s">
        <v>223</v>
      </c>
      <c r="P137" s="99" t="s">
        <v>440</v>
      </c>
      <c r="Q137" s="19"/>
      <c r="R137" s="19" t="s">
        <v>194</v>
      </c>
      <c r="S137" s="100" t="s">
        <v>61</v>
      </c>
      <c r="T137" s="41" t="s">
        <v>158</v>
      </c>
      <c r="U137" s="90"/>
      <c r="V137" s="36"/>
      <c r="W137" s="147" t="s">
        <v>65</v>
      </c>
      <c r="X137" s="37">
        <v>103</v>
      </c>
      <c r="Y137" s="147" t="s">
        <v>65</v>
      </c>
      <c r="Z137" s="38"/>
      <c r="AA137" s="90"/>
      <c r="AB137" s="36"/>
      <c r="AC137" s="147" t="s">
        <v>65</v>
      </c>
      <c r="AD137" s="37"/>
      <c r="AE137" s="147" t="s">
        <v>65</v>
      </c>
      <c r="AF137" s="38"/>
      <c r="AG137" s="90"/>
      <c r="AH137" s="36"/>
      <c r="AI137" s="147" t="s">
        <v>65</v>
      </c>
      <c r="AJ137" s="37"/>
      <c r="AK137" s="147" t="s">
        <v>65</v>
      </c>
      <c r="AL137" s="38"/>
      <c r="AM137" s="76"/>
      <c r="AN137" s="35" t="s">
        <v>57</v>
      </c>
      <c r="AO137" s="15"/>
      <c r="AP137" s="15"/>
      <c r="AQ137" s="91"/>
    </row>
    <row r="138" spans="1:43" ht="108.5" customHeight="1" x14ac:dyDescent="0.2">
      <c r="A138" s="95">
        <v>118</v>
      </c>
      <c r="B138" s="49" t="s">
        <v>441</v>
      </c>
      <c r="C138" s="49" t="s">
        <v>438</v>
      </c>
      <c r="D138" s="49" t="s">
        <v>148</v>
      </c>
      <c r="E138" s="82">
        <v>1111</v>
      </c>
      <c r="F138" s="83">
        <v>1111</v>
      </c>
      <c r="G138" s="82">
        <v>1110</v>
      </c>
      <c r="H138" s="67" t="s">
        <v>230</v>
      </c>
      <c r="I138" s="84" t="s">
        <v>234</v>
      </c>
      <c r="J138" s="85" t="s">
        <v>235</v>
      </c>
      <c r="K138" s="82">
        <v>4384</v>
      </c>
      <c r="L138" s="82">
        <v>2916</v>
      </c>
      <c r="M138" s="83">
        <f t="shared" si="6"/>
        <v>-1468</v>
      </c>
      <c r="N138" s="82">
        <v>0</v>
      </c>
      <c r="O138" s="94" t="s">
        <v>251</v>
      </c>
      <c r="P138" s="49" t="s">
        <v>442</v>
      </c>
      <c r="Q138" s="87"/>
      <c r="R138" s="87" t="s">
        <v>194</v>
      </c>
      <c r="S138" s="93" t="s">
        <v>61</v>
      </c>
      <c r="T138" s="89" t="s">
        <v>158</v>
      </c>
      <c r="U138" s="90"/>
      <c r="V138" s="36"/>
      <c r="W138" s="147" t="s">
        <v>65</v>
      </c>
      <c r="X138" s="37">
        <v>104</v>
      </c>
      <c r="Y138" s="147" t="s">
        <v>65</v>
      </c>
      <c r="Z138" s="38"/>
      <c r="AA138" s="90"/>
      <c r="AB138" s="36"/>
      <c r="AC138" s="147" t="s">
        <v>65</v>
      </c>
      <c r="AD138" s="37"/>
      <c r="AE138" s="147" t="s">
        <v>65</v>
      </c>
      <c r="AF138" s="38"/>
      <c r="AG138" s="90"/>
      <c r="AH138" s="36"/>
      <c r="AI138" s="147" t="s">
        <v>65</v>
      </c>
      <c r="AJ138" s="37"/>
      <c r="AK138" s="147" t="s">
        <v>65</v>
      </c>
      <c r="AL138" s="38"/>
      <c r="AM138" s="76"/>
      <c r="AN138" s="35" t="s">
        <v>57</v>
      </c>
      <c r="AO138" s="15"/>
      <c r="AP138" s="15"/>
      <c r="AQ138" s="91"/>
    </row>
    <row r="139" spans="1:43" ht="213.5" customHeight="1" x14ac:dyDescent="0.2">
      <c r="A139" s="95">
        <v>119</v>
      </c>
      <c r="B139" s="49" t="s">
        <v>147</v>
      </c>
      <c r="C139" s="49" t="s">
        <v>366</v>
      </c>
      <c r="D139" s="49" t="s">
        <v>148</v>
      </c>
      <c r="E139" s="82">
        <v>988</v>
      </c>
      <c r="F139" s="83">
        <v>959</v>
      </c>
      <c r="G139" s="82">
        <v>881</v>
      </c>
      <c r="H139" s="44" t="s">
        <v>443</v>
      </c>
      <c r="I139" s="84" t="s">
        <v>234</v>
      </c>
      <c r="J139" s="85" t="s">
        <v>235</v>
      </c>
      <c r="K139" s="82">
        <v>1465</v>
      </c>
      <c r="L139" s="82">
        <v>1525</v>
      </c>
      <c r="M139" s="83">
        <f t="shared" si="6"/>
        <v>60</v>
      </c>
      <c r="N139" s="82">
        <v>0</v>
      </c>
      <c r="O139" s="94" t="s">
        <v>251</v>
      </c>
      <c r="P139" s="49" t="s">
        <v>444</v>
      </c>
      <c r="Q139" s="87"/>
      <c r="R139" s="87" t="s">
        <v>194</v>
      </c>
      <c r="S139" s="93" t="s">
        <v>61</v>
      </c>
      <c r="T139" s="89" t="s">
        <v>445</v>
      </c>
      <c r="U139" s="90"/>
      <c r="V139" s="36"/>
      <c r="W139" s="147" t="s">
        <v>65</v>
      </c>
      <c r="X139" s="37">
        <v>105</v>
      </c>
      <c r="Y139" s="147" t="s">
        <v>65</v>
      </c>
      <c r="Z139" s="38"/>
      <c r="AA139" s="90"/>
      <c r="AB139" s="36"/>
      <c r="AC139" s="147" t="s">
        <v>65</v>
      </c>
      <c r="AD139" s="37"/>
      <c r="AE139" s="147" t="s">
        <v>65</v>
      </c>
      <c r="AF139" s="38"/>
      <c r="AG139" s="90"/>
      <c r="AH139" s="36"/>
      <c r="AI139" s="147" t="s">
        <v>65</v>
      </c>
      <c r="AJ139" s="37"/>
      <c r="AK139" s="147" t="s">
        <v>65</v>
      </c>
      <c r="AL139" s="38"/>
      <c r="AM139" s="76"/>
      <c r="AN139" s="35" t="s">
        <v>66</v>
      </c>
      <c r="AO139" s="15" t="s">
        <v>32</v>
      </c>
      <c r="AP139" s="15"/>
      <c r="AQ139" s="91"/>
    </row>
    <row r="140" spans="1:43" ht="55" x14ac:dyDescent="0.2">
      <c r="A140" s="95">
        <v>120</v>
      </c>
      <c r="B140" s="49" t="s">
        <v>149</v>
      </c>
      <c r="C140" s="49" t="s">
        <v>446</v>
      </c>
      <c r="D140" s="49" t="s">
        <v>148</v>
      </c>
      <c r="E140" s="82">
        <v>3360</v>
      </c>
      <c r="F140" s="83">
        <v>1637</v>
      </c>
      <c r="G140" s="82">
        <v>856</v>
      </c>
      <c r="H140" s="67" t="s">
        <v>230</v>
      </c>
      <c r="I140" s="84" t="s">
        <v>234</v>
      </c>
      <c r="J140" s="85" t="s">
        <v>235</v>
      </c>
      <c r="K140" s="82">
        <v>3165</v>
      </c>
      <c r="L140" s="82">
        <v>3559</v>
      </c>
      <c r="M140" s="83">
        <f t="shared" si="6"/>
        <v>394</v>
      </c>
      <c r="N140" s="82">
        <v>0</v>
      </c>
      <c r="O140" s="94" t="s">
        <v>251</v>
      </c>
      <c r="P140" s="49" t="s">
        <v>447</v>
      </c>
      <c r="Q140" s="87"/>
      <c r="R140" s="87" t="s">
        <v>194</v>
      </c>
      <c r="S140" s="93" t="s">
        <v>61</v>
      </c>
      <c r="T140" s="89" t="s">
        <v>158</v>
      </c>
      <c r="U140" s="90"/>
      <c r="V140" s="36"/>
      <c r="W140" s="147" t="s">
        <v>65</v>
      </c>
      <c r="X140" s="37">
        <v>106</v>
      </c>
      <c r="Y140" s="147" t="s">
        <v>65</v>
      </c>
      <c r="Z140" s="38"/>
      <c r="AA140" s="90"/>
      <c r="AB140" s="36"/>
      <c r="AC140" s="147" t="s">
        <v>65</v>
      </c>
      <c r="AD140" s="37"/>
      <c r="AE140" s="147" t="s">
        <v>65</v>
      </c>
      <c r="AF140" s="38"/>
      <c r="AG140" s="90"/>
      <c r="AH140" s="36"/>
      <c r="AI140" s="147" t="s">
        <v>65</v>
      </c>
      <c r="AJ140" s="37"/>
      <c r="AK140" s="147" t="s">
        <v>65</v>
      </c>
      <c r="AL140" s="38"/>
      <c r="AM140" s="76"/>
      <c r="AN140" s="35" t="s">
        <v>57</v>
      </c>
      <c r="AO140" s="15"/>
      <c r="AP140" s="15" t="s">
        <v>32</v>
      </c>
      <c r="AQ140" s="91"/>
    </row>
    <row r="141" spans="1:43" ht="254" customHeight="1" x14ac:dyDescent="0.2">
      <c r="A141" s="95">
        <v>121</v>
      </c>
      <c r="B141" s="49" t="s">
        <v>150</v>
      </c>
      <c r="C141" s="49" t="s">
        <v>249</v>
      </c>
      <c r="D141" s="49" t="s">
        <v>148</v>
      </c>
      <c r="E141" s="82">
        <v>1650</v>
      </c>
      <c r="F141" s="83">
        <v>447</v>
      </c>
      <c r="G141" s="82">
        <v>266</v>
      </c>
      <c r="H141" s="45" t="s">
        <v>576</v>
      </c>
      <c r="I141" s="84" t="s">
        <v>234</v>
      </c>
      <c r="J141" s="85" t="s">
        <v>235</v>
      </c>
      <c r="K141" s="82">
        <v>2212</v>
      </c>
      <c r="L141" s="82">
        <v>1355</v>
      </c>
      <c r="M141" s="83">
        <f t="shared" si="6"/>
        <v>-857</v>
      </c>
      <c r="N141" s="82">
        <v>0</v>
      </c>
      <c r="O141" s="94" t="s">
        <v>223</v>
      </c>
      <c r="P141" s="49" t="s">
        <v>448</v>
      </c>
      <c r="Q141" s="87"/>
      <c r="R141" s="87" t="s">
        <v>132</v>
      </c>
      <c r="S141" s="93" t="s">
        <v>61</v>
      </c>
      <c r="T141" s="89" t="s">
        <v>158</v>
      </c>
      <c r="U141" s="90"/>
      <c r="V141" s="36"/>
      <c r="W141" s="147" t="s">
        <v>65</v>
      </c>
      <c r="X141" s="37">
        <v>107</v>
      </c>
      <c r="Y141" s="147" t="s">
        <v>65</v>
      </c>
      <c r="Z141" s="38"/>
      <c r="AA141" s="90"/>
      <c r="AB141" s="36"/>
      <c r="AC141" s="147" t="s">
        <v>65</v>
      </c>
      <c r="AD141" s="37"/>
      <c r="AE141" s="147" t="s">
        <v>65</v>
      </c>
      <c r="AF141" s="38"/>
      <c r="AG141" s="90"/>
      <c r="AH141" s="36"/>
      <c r="AI141" s="147" t="s">
        <v>65</v>
      </c>
      <c r="AJ141" s="37"/>
      <c r="AK141" s="147" t="s">
        <v>65</v>
      </c>
      <c r="AL141" s="38"/>
      <c r="AM141" s="76"/>
      <c r="AN141" s="35" t="s">
        <v>66</v>
      </c>
      <c r="AO141" s="15"/>
      <c r="AP141" s="15" t="s">
        <v>32</v>
      </c>
      <c r="AQ141" s="91"/>
    </row>
    <row r="142" spans="1:43" ht="66" customHeight="1" x14ac:dyDescent="0.2">
      <c r="A142" s="95">
        <v>122</v>
      </c>
      <c r="B142" s="49" t="s">
        <v>449</v>
      </c>
      <c r="C142" s="49" t="s">
        <v>450</v>
      </c>
      <c r="D142" s="49" t="s">
        <v>148</v>
      </c>
      <c r="E142" s="82">
        <v>6664</v>
      </c>
      <c r="F142" s="83">
        <v>7118</v>
      </c>
      <c r="G142" s="82">
        <v>4322</v>
      </c>
      <c r="H142" s="67" t="s">
        <v>230</v>
      </c>
      <c r="I142" s="84" t="s">
        <v>234</v>
      </c>
      <c r="J142" s="85" t="s">
        <v>235</v>
      </c>
      <c r="K142" s="82">
        <v>4249</v>
      </c>
      <c r="L142" s="82">
        <v>3251</v>
      </c>
      <c r="M142" s="83">
        <f t="shared" si="6"/>
        <v>-998</v>
      </c>
      <c r="N142" s="82">
        <v>0</v>
      </c>
      <c r="O142" s="94" t="s">
        <v>251</v>
      </c>
      <c r="P142" s="49" t="s">
        <v>447</v>
      </c>
      <c r="Q142" s="87"/>
      <c r="R142" s="87" t="s">
        <v>194</v>
      </c>
      <c r="S142" s="93" t="s">
        <v>61</v>
      </c>
      <c r="T142" s="89" t="s">
        <v>158</v>
      </c>
      <c r="U142" s="90"/>
      <c r="V142" s="36"/>
      <c r="W142" s="147" t="s">
        <v>65</v>
      </c>
      <c r="X142" s="37">
        <v>108</v>
      </c>
      <c r="Y142" s="147" t="s">
        <v>65</v>
      </c>
      <c r="Z142" s="38"/>
      <c r="AA142" s="90"/>
      <c r="AB142" s="36"/>
      <c r="AC142" s="147" t="s">
        <v>65</v>
      </c>
      <c r="AD142" s="37"/>
      <c r="AE142" s="147" t="s">
        <v>65</v>
      </c>
      <c r="AF142" s="38"/>
      <c r="AG142" s="90"/>
      <c r="AH142" s="36"/>
      <c r="AI142" s="147" t="s">
        <v>65</v>
      </c>
      <c r="AJ142" s="37"/>
      <c r="AK142" s="147" t="s">
        <v>65</v>
      </c>
      <c r="AL142" s="38"/>
      <c r="AM142" s="76"/>
      <c r="AN142" s="35" t="s">
        <v>57</v>
      </c>
      <c r="AO142" s="15"/>
      <c r="AP142" s="15" t="s">
        <v>32</v>
      </c>
      <c r="AQ142" s="91"/>
    </row>
    <row r="143" spans="1:43" ht="62" customHeight="1" x14ac:dyDescent="0.2">
      <c r="A143" s="95">
        <v>123</v>
      </c>
      <c r="B143" s="49" t="s">
        <v>151</v>
      </c>
      <c r="C143" s="49" t="s">
        <v>255</v>
      </c>
      <c r="D143" s="49" t="s">
        <v>148</v>
      </c>
      <c r="E143" s="82">
        <v>265</v>
      </c>
      <c r="F143" s="83">
        <v>265</v>
      </c>
      <c r="G143" s="82">
        <v>208</v>
      </c>
      <c r="H143" s="67" t="s">
        <v>230</v>
      </c>
      <c r="I143" s="84" t="s">
        <v>234</v>
      </c>
      <c r="J143" s="85" t="s">
        <v>235</v>
      </c>
      <c r="K143" s="82">
        <v>280</v>
      </c>
      <c r="L143" s="82">
        <v>273</v>
      </c>
      <c r="M143" s="83">
        <f t="shared" si="6"/>
        <v>-7</v>
      </c>
      <c r="N143" s="82">
        <v>0</v>
      </c>
      <c r="O143" s="94" t="s">
        <v>251</v>
      </c>
      <c r="P143" s="49" t="s">
        <v>451</v>
      </c>
      <c r="Q143" s="87"/>
      <c r="R143" s="87" t="s">
        <v>194</v>
      </c>
      <c r="S143" s="93" t="s">
        <v>61</v>
      </c>
      <c r="T143" s="89" t="s">
        <v>158</v>
      </c>
      <c r="U143" s="90"/>
      <c r="V143" s="36"/>
      <c r="W143" s="147" t="s">
        <v>65</v>
      </c>
      <c r="X143" s="37">
        <v>109</v>
      </c>
      <c r="Y143" s="147" t="s">
        <v>65</v>
      </c>
      <c r="Z143" s="38"/>
      <c r="AA143" s="90"/>
      <c r="AB143" s="36"/>
      <c r="AC143" s="147" t="s">
        <v>65</v>
      </c>
      <c r="AD143" s="37"/>
      <c r="AE143" s="147" t="s">
        <v>65</v>
      </c>
      <c r="AF143" s="38"/>
      <c r="AG143" s="90"/>
      <c r="AH143" s="36"/>
      <c r="AI143" s="147" t="s">
        <v>65</v>
      </c>
      <c r="AJ143" s="37"/>
      <c r="AK143" s="147" t="s">
        <v>65</v>
      </c>
      <c r="AL143" s="38"/>
      <c r="AM143" s="76"/>
      <c r="AN143" s="35" t="s">
        <v>83</v>
      </c>
      <c r="AO143" s="15"/>
      <c r="AP143" s="15"/>
      <c r="AQ143" s="91"/>
    </row>
    <row r="144" spans="1:43" ht="99" customHeight="1" x14ac:dyDescent="0.2">
      <c r="A144" s="95">
        <v>124</v>
      </c>
      <c r="B144" s="16" t="s">
        <v>152</v>
      </c>
      <c r="C144" s="16" t="s">
        <v>446</v>
      </c>
      <c r="D144" s="16" t="s">
        <v>148</v>
      </c>
      <c r="E144" s="17">
        <v>10903</v>
      </c>
      <c r="F144" s="96">
        <v>10903</v>
      </c>
      <c r="G144" s="18">
        <v>10497</v>
      </c>
      <c r="H144" s="67" t="s">
        <v>230</v>
      </c>
      <c r="I144" s="97" t="s">
        <v>234</v>
      </c>
      <c r="J144" s="98" t="s">
        <v>235</v>
      </c>
      <c r="K144" s="82">
        <v>10038</v>
      </c>
      <c r="L144" s="18">
        <v>12558</v>
      </c>
      <c r="M144" s="96">
        <f t="shared" si="6"/>
        <v>2520</v>
      </c>
      <c r="N144" s="18">
        <v>0</v>
      </c>
      <c r="O144" s="86" t="s">
        <v>251</v>
      </c>
      <c r="P144" s="99" t="s">
        <v>452</v>
      </c>
      <c r="Q144" s="19"/>
      <c r="R144" s="19" t="s">
        <v>194</v>
      </c>
      <c r="S144" s="100" t="s">
        <v>61</v>
      </c>
      <c r="T144" s="41" t="s">
        <v>195</v>
      </c>
      <c r="U144" s="90"/>
      <c r="V144" s="36"/>
      <c r="W144" s="147" t="s">
        <v>65</v>
      </c>
      <c r="X144" s="37">
        <v>110</v>
      </c>
      <c r="Y144" s="147" t="s">
        <v>65</v>
      </c>
      <c r="Z144" s="38"/>
      <c r="AA144" s="90"/>
      <c r="AB144" s="36"/>
      <c r="AC144" s="147" t="s">
        <v>65</v>
      </c>
      <c r="AD144" s="37"/>
      <c r="AE144" s="147" t="s">
        <v>65</v>
      </c>
      <c r="AF144" s="38"/>
      <c r="AG144" s="90"/>
      <c r="AH144" s="36"/>
      <c r="AI144" s="147" t="s">
        <v>65</v>
      </c>
      <c r="AJ144" s="37"/>
      <c r="AK144" s="147" t="s">
        <v>65</v>
      </c>
      <c r="AL144" s="38"/>
      <c r="AM144" s="76"/>
      <c r="AN144" s="35" t="s">
        <v>57</v>
      </c>
      <c r="AO144" s="15"/>
      <c r="AP144" s="15"/>
      <c r="AQ144" s="91"/>
    </row>
    <row r="145" spans="1:43" ht="101" customHeight="1" x14ac:dyDescent="0.2">
      <c r="A145" s="95">
        <v>125</v>
      </c>
      <c r="B145" s="16" t="s">
        <v>153</v>
      </c>
      <c r="C145" s="16" t="s">
        <v>453</v>
      </c>
      <c r="D145" s="16" t="s">
        <v>148</v>
      </c>
      <c r="E145" s="17">
        <v>5605</v>
      </c>
      <c r="F145" s="96">
        <v>6205</v>
      </c>
      <c r="G145" s="18">
        <v>5775</v>
      </c>
      <c r="H145" s="67" t="s">
        <v>230</v>
      </c>
      <c r="I145" s="97" t="s">
        <v>234</v>
      </c>
      <c r="J145" s="98" t="s">
        <v>235</v>
      </c>
      <c r="K145" s="17">
        <v>7715</v>
      </c>
      <c r="L145" s="18">
        <v>7849</v>
      </c>
      <c r="M145" s="96">
        <f t="shared" si="6"/>
        <v>134</v>
      </c>
      <c r="N145" s="18">
        <v>0</v>
      </c>
      <c r="O145" s="86" t="s">
        <v>251</v>
      </c>
      <c r="P145" s="99" t="s">
        <v>452</v>
      </c>
      <c r="Q145" s="19"/>
      <c r="R145" s="19" t="s">
        <v>194</v>
      </c>
      <c r="S145" s="100" t="s">
        <v>61</v>
      </c>
      <c r="T145" s="41" t="s">
        <v>158</v>
      </c>
      <c r="U145" s="90"/>
      <c r="V145" s="36"/>
      <c r="W145" s="147" t="s">
        <v>65</v>
      </c>
      <c r="X145" s="37">
        <v>111</v>
      </c>
      <c r="Y145" s="147" t="s">
        <v>65</v>
      </c>
      <c r="Z145" s="38"/>
      <c r="AA145" s="90"/>
      <c r="AB145" s="36"/>
      <c r="AC145" s="147" t="s">
        <v>65</v>
      </c>
      <c r="AD145" s="37"/>
      <c r="AE145" s="147" t="s">
        <v>65</v>
      </c>
      <c r="AF145" s="38"/>
      <c r="AG145" s="90"/>
      <c r="AH145" s="36"/>
      <c r="AI145" s="147" t="s">
        <v>65</v>
      </c>
      <c r="AJ145" s="37"/>
      <c r="AK145" s="147" t="s">
        <v>65</v>
      </c>
      <c r="AL145" s="38"/>
      <c r="AM145" s="76"/>
      <c r="AN145" s="35" t="s">
        <v>57</v>
      </c>
      <c r="AO145" s="15"/>
      <c r="AP145" s="15"/>
      <c r="AQ145" s="91"/>
    </row>
    <row r="146" spans="1:43" ht="70.5" customHeight="1" x14ac:dyDescent="0.2">
      <c r="A146" s="95">
        <v>126</v>
      </c>
      <c r="B146" s="16" t="s">
        <v>454</v>
      </c>
      <c r="C146" s="16" t="s">
        <v>255</v>
      </c>
      <c r="D146" s="16" t="s">
        <v>148</v>
      </c>
      <c r="E146" s="17">
        <v>1243</v>
      </c>
      <c r="F146" s="96">
        <v>1243</v>
      </c>
      <c r="G146" s="18">
        <v>1107</v>
      </c>
      <c r="H146" s="67" t="s">
        <v>230</v>
      </c>
      <c r="I146" s="97" t="s">
        <v>234</v>
      </c>
      <c r="J146" s="98" t="s">
        <v>235</v>
      </c>
      <c r="K146" s="17">
        <v>1579</v>
      </c>
      <c r="L146" s="18">
        <v>1593</v>
      </c>
      <c r="M146" s="96">
        <f t="shared" si="6"/>
        <v>14</v>
      </c>
      <c r="N146" s="18">
        <v>0</v>
      </c>
      <c r="O146" s="86" t="s">
        <v>251</v>
      </c>
      <c r="P146" s="99" t="s">
        <v>455</v>
      </c>
      <c r="Q146" s="19"/>
      <c r="R146" s="19" t="s">
        <v>194</v>
      </c>
      <c r="S146" s="100" t="s">
        <v>61</v>
      </c>
      <c r="T146" s="41" t="s">
        <v>158</v>
      </c>
      <c r="U146" s="90"/>
      <c r="V146" s="36"/>
      <c r="W146" s="147" t="s">
        <v>65</v>
      </c>
      <c r="X146" s="37">
        <v>112</v>
      </c>
      <c r="Y146" s="147" t="s">
        <v>65</v>
      </c>
      <c r="Z146" s="38"/>
      <c r="AA146" s="90"/>
      <c r="AB146" s="36"/>
      <c r="AC146" s="147" t="s">
        <v>65</v>
      </c>
      <c r="AD146" s="37"/>
      <c r="AE146" s="147" t="s">
        <v>65</v>
      </c>
      <c r="AF146" s="38"/>
      <c r="AG146" s="90"/>
      <c r="AH146" s="36"/>
      <c r="AI146" s="147" t="s">
        <v>65</v>
      </c>
      <c r="AJ146" s="37"/>
      <c r="AK146" s="147" t="s">
        <v>65</v>
      </c>
      <c r="AL146" s="38"/>
      <c r="AM146" s="76"/>
      <c r="AN146" s="35" t="s">
        <v>57</v>
      </c>
      <c r="AO146" s="15"/>
      <c r="AP146" s="15"/>
      <c r="AQ146" s="91"/>
    </row>
    <row r="147" spans="1:43" ht="67" customHeight="1" x14ac:dyDescent="0.2">
      <c r="A147" s="95">
        <v>127</v>
      </c>
      <c r="B147" s="16" t="s">
        <v>456</v>
      </c>
      <c r="C147" s="16" t="s">
        <v>336</v>
      </c>
      <c r="D147" s="16" t="s">
        <v>148</v>
      </c>
      <c r="E147" s="17">
        <v>820</v>
      </c>
      <c r="F147" s="96">
        <v>1132</v>
      </c>
      <c r="G147" s="18">
        <v>1106</v>
      </c>
      <c r="H147" s="67" t="s">
        <v>230</v>
      </c>
      <c r="I147" s="97" t="s">
        <v>234</v>
      </c>
      <c r="J147" s="98" t="s">
        <v>235</v>
      </c>
      <c r="K147" s="17">
        <v>913</v>
      </c>
      <c r="L147" s="18">
        <v>2116</v>
      </c>
      <c r="M147" s="96">
        <f t="shared" si="6"/>
        <v>1203</v>
      </c>
      <c r="N147" s="18">
        <v>0</v>
      </c>
      <c r="O147" s="86" t="s">
        <v>251</v>
      </c>
      <c r="P147" s="99" t="s">
        <v>457</v>
      </c>
      <c r="Q147" s="19"/>
      <c r="R147" s="19" t="s">
        <v>194</v>
      </c>
      <c r="S147" s="100" t="s">
        <v>61</v>
      </c>
      <c r="T147" s="41" t="s">
        <v>158</v>
      </c>
      <c r="U147" s="90"/>
      <c r="V147" s="36"/>
      <c r="W147" s="147" t="s">
        <v>65</v>
      </c>
      <c r="X147" s="37">
        <v>113</v>
      </c>
      <c r="Y147" s="147" t="s">
        <v>65</v>
      </c>
      <c r="Z147" s="38"/>
      <c r="AA147" s="90"/>
      <c r="AB147" s="36"/>
      <c r="AC147" s="147" t="s">
        <v>65</v>
      </c>
      <c r="AD147" s="37"/>
      <c r="AE147" s="147" t="s">
        <v>65</v>
      </c>
      <c r="AF147" s="38"/>
      <c r="AG147" s="90"/>
      <c r="AH147" s="36"/>
      <c r="AI147" s="147" t="s">
        <v>65</v>
      </c>
      <c r="AJ147" s="37"/>
      <c r="AK147" s="147" t="s">
        <v>65</v>
      </c>
      <c r="AL147" s="38"/>
      <c r="AM147" s="76"/>
      <c r="AN147" s="35" t="s">
        <v>57</v>
      </c>
      <c r="AO147" s="40"/>
      <c r="AP147" s="40"/>
      <c r="AQ147" s="91"/>
    </row>
    <row r="148" spans="1:43" ht="101.5" customHeight="1" x14ac:dyDescent="0.2">
      <c r="A148" s="95">
        <v>128</v>
      </c>
      <c r="B148" s="49" t="s">
        <v>154</v>
      </c>
      <c r="C148" s="49" t="s">
        <v>450</v>
      </c>
      <c r="D148" s="49" t="s">
        <v>148</v>
      </c>
      <c r="E148" s="82">
        <v>571</v>
      </c>
      <c r="F148" s="83">
        <v>571</v>
      </c>
      <c r="G148" s="82">
        <v>557</v>
      </c>
      <c r="H148" s="67" t="s">
        <v>230</v>
      </c>
      <c r="I148" s="84" t="s">
        <v>234</v>
      </c>
      <c r="J148" s="85" t="s">
        <v>235</v>
      </c>
      <c r="K148" s="82">
        <v>824</v>
      </c>
      <c r="L148" s="82">
        <v>860</v>
      </c>
      <c r="M148" s="83">
        <f t="shared" si="6"/>
        <v>36</v>
      </c>
      <c r="N148" s="82">
        <v>0</v>
      </c>
      <c r="O148" s="94" t="s">
        <v>251</v>
      </c>
      <c r="P148" s="49" t="s">
        <v>458</v>
      </c>
      <c r="Q148" s="87" t="s">
        <v>674</v>
      </c>
      <c r="R148" s="87" t="s">
        <v>193</v>
      </c>
      <c r="S148" s="93" t="s">
        <v>61</v>
      </c>
      <c r="T148" s="89" t="s">
        <v>555</v>
      </c>
      <c r="U148" s="90"/>
      <c r="V148" s="36"/>
      <c r="W148" s="147" t="s">
        <v>65</v>
      </c>
      <c r="X148" s="37">
        <v>114</v>
      </c>
      <c r="Y148" s="147" t="s">
        <v>65</v>
      </c>
      <c r="Z148" s="38"/>
      <c r="AA148" s="90"/>
      <c r="AB148" s="36"/>
      <c r="AC148" s="147" t="s">
        <v>65</v>
      </c>
      <c r="AD148" s="37"/>
      <c r="AE148" s="147" t="s">
        <v>65</v>
      </c>
      <c r="AF148" s="38"/>
      <c r="AG148" s="90"/>
      <c r="AH148" s="36"/>
      <c r="AI148" s="147" t="s">
        <v>65</v>
      </c>
      <c r="AJ148" s="37"/>
      <c r="AK148" s="147" t="s">
        <v>65</v>
      </c>
      <c r="AL148" s="38"/>
      <c r="AM148" s="76"/>
      <c r="AN148" s="35" t="s">
        <v>57</v>
      </c>
      <c r="AO148" s="40" t="s">
        <v>32</v>
      </c>
      <c r="AP148" s="40"/>
      <c r="AQ148" s="91"/>
    </row>
    <row r="149" spans="1:43" ht="55" x14ac:dyDescent="0.2">
      <c r="A149" s="95">
        <v>129</v>
      </c>
      <c r="B149" s="49" t="s">
        <v>155</v>
      </c>
      <c r="C149" s="49" t="s">
        <v>119</v>
      </c>
      <c r="D149" s="49" t="s">
        <v>148</v>
      </c>
      <c r="E149" s="82">
        <v>1830</v>
      </c>
      <c r="F149" s="83">
        <v>2024</v>
      </c>
      <c r="G149" s="82">
        <v>1544</v>
      </c>
      <c r="H149" s="67" t="s">
        <v>230</v>
      </c>
      <c r="I149" s="84" t="s">
        <v>234</v>
      </c>
      <c r="J149" s="85" t="s">
        <v>235</v>
      </c>
      <c r="K149" s="82">
        <v>1135</v>
      </c>
      <c r="L149" s="82">
        <v>208</v>
      </c>
      <c r="M149" s="83">
        <f t="shared" si="6"/>
        <v>-927</v>
      </c>
      <c r="N149" s="82">
        <v>0</v>
      </c>
      <c r="O149" s="94" t="s">
        <v>251</v>
      </c>
      <c r="P149" s="49" t="s">
        <v>417</v>
      </c>
      <c r="Q149" s="87"/>
      <c r="R149" s="87" t="s">
        <v>132</v>
      </c>
      <c r="S149" s="93" t="s">
        <v>61</v>
      </c>
      <c r="T149" s="89" t="s">
        <v>158</v>
      </c>
      <c r="U149" s="90"/>
      <c r="V149" s="36"/>
      <c r="W149" s="147" t="s">
        <v>65</v>
      </c>
      <c r="X149" s="37">
        <v>115</v>
      </c>
      <c r="Y149" s="147" t="s">
        <v>65</v>
      </c>
      <c r="Z149" s="38"/>
      <c r="AA149" s="90"/>
      <c r="AB149" s="36"/>
      <c r="AC149" s="147" t="s">
        <v>65</v>
      </c>
      <c r="AD149" s="37"/>
      <c r="AE149" s="147" t="s">
        <v>65</v>
      </c>
      <c r="AF149" s="38"/>
      <c r="AG149" s="90"/>
      <c r="AH149" s="36"/>
      <c r="AI149" s="147" t="s">
        <v>65</v>
      </c>
      <c r="AJ149" s="37"/>
      <c r="AK149" s="147" t="s">
        <v>65</v>
      </c>
      <c r="AL149" s="38"/>
      <c r="AM149" s="76"/>
      <c r="AN149" s="35" t="s">
        <v>58</v>
      </c>
      <c r="AO149" s="40"/>
      <c r="AP149" s="40" t="s">
        <v>32</v>
      </c>
      <c r="AQ149" s="91"/>
    </row>
    <row r="150" spans="1:43" ht="65" customHeight="1" x14ac:dyDescent="0.2">
      <c r="A150" s="95">
        <v>130</v>
      </c>
      <c r="B150" s="49" t="s">
        <v>156</v>
      </c>
      <c r="C150" s="49" t="s">
        <v>336</v>
      </c>
      <c r="D150" s="49" t="s">
        <v>148</v>
      </c>
      <c r="E150" s="82">
        <v>267</v>
      </c>
      <c r="F150" s="83">
        <v>267</v>
      </c>
      <c r="G150" s="82">
        <v>245</v>
      </c>
      <c r="H150" s="67" t="s">
        <v>230</v>
      </c>
      <c r="I150" s="84" t="s">
        <v>234</v>
      </c>
      <c r="J150" s="85" t="s">
        <v>235</v>
      </c>
      <c r="K150" s="82">
        <v>326</v>
      </c>
      <c r="L150" s="82">
        <v>305</v>
      </c>
      <c r="M150" s="83">
        <f t="shared" si="6"/>
        <v>-21</v>
      </c>
      <c r="N150" s="82">
        <v>0</v>
      </c>
      <c r="O150" s="94" t="s">
        <v>251</v>
      </c>
      <c r="P150" s="49" t="s">
        <v>459</v>
      </c>
      <c r="Q150" s="87"/>
      <c r="R150" s="87" t="s">
        <v>577</v>
      </c>
      <c r="S150" s="93" t="s">
        <v>61</v>
      </c>
      <c r="T150" s="89" t="s">
        <v>158</v>
      </c>
      <c r="U150" s="90"/>
      <c r="V150" s="36"/>
      <c r="W150" s="147" t="s">
        <v>65</v>
      </c>
      <c r="X150" s="37">
        <v>116</v>
      </c>
      <c r="Y150" s="147" t="s">
        <v>65</v>
      </c>
      <c r="Z150" s="38"/>
      <c r="AA150" s="90"/>
      <c r="AB150" s="36"/>
      <c r="AC150" s="147" t="s">
        <v>65</v>
      </c>
      <c r="AD150" s="37"/>
      <c r="AE150" s="147" t="s">
        <v>65</v>
      </c>
      <c r="AF150" s="38"/>
      <c r="AG150" s="90"/>
      <c r="AH150" s="36"/>
      <c r="AI150" s="147" t="s">
        <v>65</v>
      </c>
      <c r="AJ150" s="37"/>
      <c r="AK150" s="147" t="s">
        <v>65</v>
      </c>
      <c r="AL150" s="38"/>
      <c r="AM150" s="76"/>
      <c r="AN150" s="35" t="s">
        <v>57</v>
      </c>
      <c r="AO150" s="40" t="s">
        <v>32</v>
      </c>
      <c r="AP150" s="40"/>
      <c r="AQ150" s="91"/>
    </row>
    <row r="151" spans="1:43" ht="225.5" customHeight="1" x14ac:dyDescent="0.2">
      <c r="A151" s="95">
        <v>131</v>
      </c>
      <c r="B151" s="49" t="s">
        <v>157</v>
      </c>
      <c r="C151" s="49" t="s">
        <v>336</v>
      </c>
      <c r="D151" s="49" t="s">
        <v>355</v>
      </c>
      <c r="E151" s="82">
        <v>830</v>
      </c>
      <c r="F151" s="83">
        <v>40</v>
      </c>
      <c r="G151" s="82">
        <v>35</v>
      </c>
      <c r="H151" s="44" t="s">
        <v>578</v>
      </c>
      <c r="I151" s="84" t="s">
        <v>234</v>
      </c>
      <c r="J151" s="85" t="s">
        <v>235</v>
      </c>
      <c r="K151" s="82">
        <v>912</v>
      </c>
      <c r="L151" s="82">
        <v>1101</v>
      </c>
      <c r="M151" s="83">
        <f t="shared" si="6"/>
        <v>189</v>
      </c>
      <c r="N151" s="82">
        <v>0</v>
      </c>
      <c r="O151" s="94" t="s">
        <v>251</v>
      </c>
      <c r="P151" s="49" t="s">
        <v>675</v>
      </c>
      <c r="Q151" s="87"/>
      <c r="R151" s="87" t="s">
        <v>132</v>
      </c>
      <c r="S151" s="93" t="s">
        <v>61</v>
      </c>
      <c r="T151" s="89" t="s">
        <v>158</v>
      </c>
      <c r="U151" s="90"/>
      <c r="V151" s="36"/>
      <c r="W151" s="147" t="s">
        <v>65</v>
      </c>
      <c r="X151" s="37">
        <v>117</v>
      </c>
      <c r="Y151" s="147" t="s">
        <v>65</v>
      </c>
      <c r="Z151" s="38"/>
      <c r="AA151" s="90"/>
      <c r="AB151" s="36"/>
      <c r="AC151" s="147" t="s">
        <v>65</v>
      </c>
      <c r="AD151" s="37"/>
      <c r="AE151" s="147" t="s">
        <v>65</v>
      </c>
      <c r="AF151" s="38"/>
      <c r="AG151" s="90"/>
      <c r="AH151" s="36"/>
      <c r="AI151" s="147" t="s">
        <v>65</v>
      </c>
      <c r="AJ151" s="37"/>
      <c r="AK151" s="147" t="s">
        <v>65</v>
      </c>
      <c r="AL151" s="38"/>
      <c r="AM151" s="76"/>
      <c r="AN151" s="35" t="s">
        <v>23</v>
      </c>
      <c r="AO151" s="40" t="s">
        <v>32</v>
      </c>
      <c r="AP151" s="40" t="s">
        <v>32</v>
      </c>
      <c r="AQ151" s="91"/>
    </row>
    <row r="152" spans="1:43" ht="284" customHeight="1" x14ac:dyDescent="0.2">
      <c r="A152" s="95">
        <v>132</v>
      </c>
      <c r="B152" s="49" t="s">
        <v>460</v>
      </c>
      <c r="C152" s="49" t="s">
        <v>336</v>
      </c>
      <c r="D152" s="49" t="s">
        <v>355</v>
      </c>
      <c r="E152" s="82">
        <v>1432</v>
      </c>
      <c r="F152" s="83">
        <v>1644</v>
      </c>
      <c r="G152" s="82">
        <v>1319</v>
      </c>
      <c r="H152" s="18" t="s">
        <v>285</v>
      </c>
      <c r="I152" s="84" t="s">
        <v>234</v>
      </c>
      <c r="J152" s="85" t="s">
        <v>235</v>
      </c>
      <c r="K152" s="82">
        <v>1177</v>
      </c>
      <c r="L152" s="82">
        <v>1387</v>
      </c>
      <c r="M152" s="83">
        <f t="shared" si="6"/>
        <v>210</v>
      </c>
      <c r="N152" s="82">
        <v>0</v>
      </c>
      <c r="O152" s="94" t="s">
        <v>360</v>
      </c>
      <c r="P152" s="49" t="s">
        <v>461</v>
      </c>
      <c r="Q152" s="87"/>
      <c r="R152" s="87" t="s">
        <v>132</v>
      </c>
      <c r="S152" s="93" t="s">
        <v>61</v>
      </c>
      <c r="T152" s="89" t="s">
        <v>158</v>
      </c>
      <c r="U152" s="90"/>
      <c r="V152" s="36"/>
      <c r="W152" s="147" t="s">
        <v>65</v>
      </c>
      <c r="X152" s="37">
        <v>118</v>
      </c>
      <c r="Y152" s="147" t="s">
        <v>65</v>
      </c>
      <c r="Z152" s="38"/>
      <c r="AA152" s="90"/>
      <c r="AB152" s="36"/>
      <c r="AC152" s="147" t="s">
        <v>65</v>
      </c>
      <c r="AD152" s="37"/>
      <c r="AE152" s="147" t="s">
        <v>65</v>
      </c>
      <c r="AF152" s="38"/>
      <c r="AG152" s="90"/>
      <c r="AH152" s="36"/>
      <c r="AI152" s="147" t="s">
        <v>65</v>
      </c>
      <c r="AJ152" s="37"/>
      <c r="AK152" s="147" t="s">
        <v>65</v>
      </c>
      <c r="AL152" s="38"/>
      <c r="AM152" s="76"/>
      <c r="AN152" s="35" t="s">
        <v>23</v>
      </c>
      <c r="AO152" s="15"/>
      <c r="AP152" s="15" t="s">
        <v>32</v>
      </c>
      <c r="AQ152" s="91"/>
    </row>
    <row r="153" spans="1:43" ht="22" customHeight="1" x14ac:dyDescent="0.2">
      <c r="A153" s="28"/>
      <c r="B153" s="78" t="s">
        <v>159</v>
      </c>
      <c r="C153" s="29"/>
      <c r="D153" s="29"/>
      <c r="E153" s="22"/>
      <c r="F153" s="21"/>
      <c r="G153" s="21"/>
      <c r="H153" s="21"/>
      <c r="I153" s="21"/>
      <c r="J153" s="21"/>
      <c r="K153" s="79"/>
      <c r="L153" s="79"/>
      <c r="M153" s="79"/>
      <c r="N153" s="80"/>
      <c r="O153" s="80"/>
      <c r="P153" s="21"/>
      <c r="Q153" s="22"/>
      <c r="R153" s="22"/>
      <c r="S153" s="22"/>
      <c r="T153" s="42"/>
      <c r="U153" s="30"/>
      <c r="V153" s="30"/>
      <c r="W153" s="30"/>
      <c r="X153" s="30"/>
      <c r="Y153" s="30"/>
      <c r="Z153" s="30"/>
      <c r="AA153" s="30"/>
      <c r="AB153" s="30"/>
      <c r="AC153" s="30"/>
      <c r="AD153" s="30"/>
      <c r="AE153" s="30"/>
      <c r="AF153" s="30"/>
      <c r="AG153" s="30"/>
      <c r="AH153" s="30"/>
      <c r="AI153" s="30"/>
      <c r="AJ153" s="30"/>
      <c r="AK153" s="30"/>
      <c r="AL153" s="30"/>
      <c r="AM153" s="30"/>
      <c r="AN153" s="162"/>
      <c r="AO153" s="22"/>
      <c r="AP153" s="22"/>
      <c r="AQ153" s="22"/>
    </row>
    <row r="154" spans="1:43" ht="60" customHeight="1" x14ac:dyDescent="0.2">
      <c r="A154" s="95">
        <v>133</v>
      </c>
      <c r="B154" s="16" t="s">
        <v>160</v>
      </c>
      <c r="C154" s="16" t="s">
        <v>446</v>
      </c>
      <c r="D154" s="16" t="s">
        <v>148</v>
      </c>
      <c r="E154" s="17">
        <v>239</v>
      </c>
      <c r="F154" s="96">
        <v>239</v>
      </c>
      <c r="G154" s="18">
        <v>183</v>
      </c>
      <c r="H154" s="67" t="s">
        <v>230</v>
      </c>
      <c r="I154" s="97" t="s">
        <v>234</v>
      </c>
      <c r="J154" s="98" t="s">
        <v>235</v>
      </c>
      <c r="K154" s="17">
        <v>240</v>
      </c>
      <c r="L154" s="18">
        <v>279</v>
      </c>
      <c r="M154" s="96">
        <f>L154-K154</f>
        <v>39</v>
      </c>
      <c r="N154" s="18">
        <v>0</v>
      </c>
      <c r="O154" s="86" t="s">
        <v>251</v>
      </c>
      <c r="P154" s="99" t="s">
        <v>462</v>
      </c>
      <c r="Q154" s="19"/>
      <c r="R154" s="19" t="s">
        <v>193</v>
      </c>
      <c r="S154" s="100" t="s">
        <v>61</v>
      </c>
      <c r="T154" s="41" t="s">
        <v>463</v>
      </c>
      <c r="U154" s="90"/>
      <c r="V154" s="36"/>
      <c r="W154" s="147" t="s">
        <v>65</v>
      </c>
      <c r="X154" s="37">
        <v>119</v>
      </c>
      <c r="Y154" s="147" t="s">
        <v>65</v>
      </c>
      <c r="Z154" s="38"/>
      <c r="AA154" s="90"/>
      <c r="AB154" s="36"/>
      <c r="AC154" s="147" t="s">
        <v>65</v>
      </c>
      <c r="AD154" s="37"/>
      <c r="AE154" s="147" t="s">
        <v>65</v>
      </c>
      <c r="AF154" s="38"/>
      <c r="AG154" s="90"/>
      <c r="AH154" s="36"/>
      <c r="AI154" s="147" t="s">
        <v>65</v>
      </c>
      <c r="AJ154" s="37"/>
      <c r="AK154" s="147" t="s">
        <v>65</v>
      </c>
      <c r="AL154" s="38"/>
      <c r="AM154" s="76"/>
      <c r="AN154" s="35" t="s">
        <v>83</v>
      </c>
      <c r="AO154" s="15"/>
      <c r="AP154" s="15"/>
      <c r="AQ154" s="91"/>
    </row>
    <row r="155" spans="1:43" ht="67.5" customHeight="1" x14ac:dyDescent="0.2">
      <c r="A155" s="95">
        <v>134</v>
      </c>
      <c r="B155" s="16" t="s">
        <v>161</v>
      </c>
      <c r="C155" s="16" t="s">
        <v>464</v>
      </c>
      <c r="D155" s="16" t="s">
        <v>148</v>
      </c>
      <c r="E155" s="17">
        <v>633</v>
      </c>
      <c r="F155" s="96">
        <v>633</v>
      </c>
      <c r="G155" s="18">
        <v>633</v>
      </c>
      <c r="H155" s="67" t="s">
        <v>230</v>
      </c>
      <c r="I155" s="97" t="s">
        <v>223</v>
      </c>
      <c r="J155" s="98" t="s">
        <v>465</v>
      </c>
      <c r="K155" s="17">
        <v>391</v>
      </c>
      <c r="L155" s="18">
        <v>384</v>
      </c>
      <c r="M155" s="96">
        <f t="shared" ref="M155:M160" si="7">L155-K155</f>
        <v>-7</v>
      </c>
      <c r="N155" s="18">
        <v>0</v>
      </c>
      <c r="O155" s="86" t="s">
        <v>223</v>
      </c>
      <c r="P155" s="99" t="s">
        <v>466</v>
      </c>
      <c r="Q155" s="19"/>
      <c r="R155" s="19" t="s">
        <v>193</v>
      </c>
      <c r="S155" s="100" t="s">
        <v>61</v>
      </c>
      <c r="T155" s="41" t="s">
        <v>463</v>
      </c>
      <c r="U155" s="90"/>
      <c r="V155" s="36"/>
      <c r="W155" s="147" t="s">
        <v>65</v>
      </c>
      <c r="X155" s="37">
        <v>120</v>
      </c>
      <c r="Y155" s="147" t="s">
        <v>65</v>
      </c>
      <c r="Z155" s="38"/>
      <c r="AA155" s="90"/>
      <c r="AB155" s="36"/>
      <c r="AC155" s="147" t="s">
        <v>65</v>
      </c>
      <c r="AD155" s="37"/>
      <c r="AE155" s="147" t="s">
        <v>65</v>
      </c>
      <c r="AF155" s="38"/>
      <c r="AG155" s="90"/>
      <c r="AH155" s="36"/>
      <c r="AI155" s="147" t="s">
        <v>65</v>
      </c>
      <c r="AJ155" s="37"/>
      <c r="AK155" s="147" t="s">
        <v>65</v>
      </c>
      <c r="AL155" s="38"/>
      <c r="AM155" s="76"/>
      <c r="AN155" s="35" t="s">
        <v>57</v>
      </c>
      <c r="AO155" s="15"/>
      <c r="AP155" s="15"/>
      <c r="AQ155" s="91"/>
    </row>
    <row r="156" spans="1:43" ht="57" customHeight="1" x14ac:dyDescent="0.2">
      <c r="A156" s="95">
        <v>135</v>
      </c>
      <c r="B156" s="16" t="s">
        <v>162</v>
      </c>
      <c r="C156" s="16" t="s">
        <v>286</v>
      </c>
      <c r="D156" s="16" t="s">
        <v>148</v>
      </c>
      <c r="E156" s="17">
        <v>70</v>
      </c>
      <c r="F156" s="96">
        <v>70</v>
      </c>
      <c r="G156" s="18">
        <v>70</v>
      </c>
      <c r="H156" s="67" t="s">
        <v>230</v>
      </c>
      <c r="I156" s="97" t="s">
        <v>223</v>
      </c>
      <c r="J156" s="98" t="s">
        <v>465</v>
      </c>
      <c r="K156" s="17">
        <v>74</v>
      </c>
      <c r="L156" s="18">
        <v>80</v>
      </c>
      <c r="M156" s="96">
        <f t="shared" si="7"/>
        <v>6</v>
      </c>
      <c r="N156" s="18">
        <v>0</v>
      </c>
      <c r="O156" s="86" t="s">
        <v>223</v>
      </c>
      <c r="P156" s="99" t="s">
        <v>266</v>
      </c>
      <c r="Q156" s="19"/>
      <c r="R156" s="19" t="s">
        <v>193</v>
      </c>
      <c r="S156" s="100" t="s">
        <v>61</v>
      </c>
      <c r="T156" s="41" t="s">
        <v>463</v>
      </c>
      <c r="U156" s="90"/>
      <c r="V156" s="36"/>
      <c r="W156" s="147" t="s">
        <v>65</v>
      </c>
      <c r="X156" s="37">
        <v>121</v>
      </c>
      <c r="Y156" s="147" t="s">
        <v>65</v>
      </c>
      <c r="Z156" s="38"/>
      <c r="AA156" s="90"/>
      <c r="AB156" s="36"/>
      <c r="AC156" s="147" t="s">
        <v>65</v>
      </c>
      <c r="AD156" s="37"/>
      <c r="AE156" s="147" t="s">
        <v>65</v>
      </c>
      <c r="AF156" s="38"/>
      <c r="AG156" s="90"/>
      <c r="AH156" s="36"/>
      <c r="AI156" s="147" t="s">
        <v>65</v>
      </c>
      <c r="AJ156" s="37"/>
      <c r="AK156" s="147" t="s">
        <v>65</v>
      </c>
      <c r="AL156" s="38"/>
      <c r="AM156" s="76"/>
      <c r="AN156" s="35" t="s">
        <v>83</v>
      </c>
      <c r="AO156" s="15"/>
      <c r="AP156" s="15"/>
      <c r="AQ156" s="91"/>
    </row>
    <row r="157" spans="1:43" ht="67.5" customHeight="1" x14ac:dyDescent="0.2">
      <c r="A157" s="95">
        <v>136</v>
      </c>
      <c r="B157" s="16" t="s">
        <v>467</v>
      </c>
      <c r="C157" s="16" t="s">
        <v>236</v>
      </c>
      <c r="D157" s="16" t="s">
        <v>148</v>
      </c>
      <c r="E157" s="17">
        <v>151</v>
      </c>
      <c r="F157" s="96">
        <v>151</v>
      </c>
      <c r="G157" s="18">
        <v>151</v>
      </c>
      <c r="H157" s="67" t="s">
        <v>230</v>
      </c>
      <c r="I157" s="97" t="s">
        <v>223</v>
      </c>
      <c r="J157" s="98" t="s">
        <v>465</v>
      </c>
      <c r="K157" s="17">
        <v>145</v>
      </c>
      <c r="L157" s="18">
        <v>145</v>
      </c>
      <c r="M157" s="96">
        <f t="shared" si="7"/>
        <v>0</v>
      </c>
      <c r="N157" s="18">
        <v>0</v>
      </c>
      <c r="O157" s="86" t="s">
        <v>223</v>
      </c>
      <c r="P157" s="99" t="s">
        <v>468</v>
      </c>
      <c r="Q157" s="19"/>
      <c r="R157" s="19" t="s">
        <v>193</v>
      </c>
      <c r="S157" s="100" t="s">
        <v>61</v>
      </c>
      <c r="T157" s="41" t="s">
        <v>463</v>
      </c>
      <c r="U157" s="90"/>
      <c r="V157" s="36"/>
      <c r="W157" s="147" t="s">
        <v>65</v>
      </c>
      <c r="X157" s="37">
        <v>122</v>
      </c>
      <c r="Y157" s="147" t="s">
        <v>65</v>
      </c>
      <c r="Z157" s="38"/>
      <c r="AA157" s="90"/>
      <c r="AB157" s="36"/>
      <c r="AC157" s="147" t="s">
        <v>65</v>
      </c>
      <c r="AD157" s="37"/>
      <c r="AE157" s="147" t="s">
        <v>65</v>
      </c>
      <c r="AF157" s="38"/>
      <c r="AG157" s="90"/>
      <c r="AH157" s="36"/>
      <c r="AI157" s="147" t="s">
        <v>65</v>
      </c>
      <c r="AJ157" s="37"/>
      <c r="AK157" s="147" t="s">
        <v>65</v>
      </c>
      <c r="AL157" s="38"/>
      <c r="AM157" s="76"/>
      <c r="AN157" s="35" t="s">
        <v>83</v>
      </c>
      <c r="AO157" s="15"/>
      <c r="AP157" s="15"/>
      <c r="AQ157" s="91"/>
    </row>
    <row r="158" spans="1:43" ht="61" customHeight="1" x14ac:dyDescent="0.2">
      <c r="A158" s="95">
        <v>137</v>
      </c>
      <c r="B158" s="16" t="s">
        <v>469</v>
      </c>
      <c r="C158" s="16" t="s">
        <v>255</v>
      </c>
      <c r="D158" s="16" t="s">
        <v>148</v>
      </c>
      <c r="E158" s="17">
        <v>11</v>
      </c>
      <c r="F158" s="96">
        <v>11</v>
      </c>
      <c r="G158" s="18">
        <v>11</v>
      </c>
      <c r="H158" s="67" t="s">
        <v>230</v>
      </c>
      <c r="I158" s="97" t="s">
        <v>234</v>
      </c>
      <c r="J158" s="98" t="s">
        <v>235</v>
      </c>
      <c r="K158" s="17">
        <v>11</v>
      </c>
      <c r="L158" s="18">
        <v>11</v>
      </c>
      <c r="M158" s="96">
        <f t="shared" si="7"/>
        <v>0</v>
      </c>
      <c r="N158" s="18">
        <v>0</v>
      </c>
      <c r="O158" s="86" t="s">
        <v>251</v>
      </c>
      <c r="P158" s="99" t="s">
        <v>470</v>
      </c>
      <c r="Q158" s="19"/>
      <c r="R158" s="19" t="s">
        <v>193</v>
      </c>
      <c r="S158" s="100" t="s">
        <v>61</v>
      </c>
      <c r="T158" s="41" t="s">
        <v>463</v>
      </c>
      <c r="U158" s="90"/>
      <c r="V158" s="36"/>
      <c r="W158" s="147" t="s">
        <v>65</v>
      </c>
      <c r="X158" s="37">
        <v>123</v>
      </c>
      <c r="Y158" s="147" t="s">
        <v>65</v>
      </c>
      <c r="Z158" s="38"/>
      <c r="AA158" s="90"/>
      <c r="AB158" s="36"/>
      <c r="AC158" s="147" t="s">
        <v>65</v>
      </c>
      <c r="AD158" s="37"/>
      <c r="AE158" s="147" t="s">
        <v>65</v>
      </c>
      <c r="AF158" s="38"/>
      <c r="AG158" s="90"/>
      <c r="AH158" s="36"/>
      <c r="AI158" s="147" t="s">
        <v>65</v>
      </c>
      <c r="AJ158" s="37"/>
      <c r="AK158" s="147" t="s">
        <v>65</v>
      </c>
      <c r="AL158" s="38"/>
      <c r="AM158" s="76"/>
      <c r="AN158" s="35" t="s">
        <v>83</v>
      </c>
      <c r="AO158" s="15"/>
      <c r="AP158" s="15"/>
      <c r="AQ158" s="91"/>
    </row>
    <row r="159" spans="1:43" ht="58.5" customHeight="1" x14ac:dyDescent="0.2">
      <c r="A159" s="95">
        <v>138</v>
      </c>
      <c r="B159" s="16" t="s">
        <v>471</v>
      </c>
      <c r="C159" s="16" t="s">
        <v>450</v>
      </c>
      <c r="D159" s="16" t="s">
        <v>148</v>
      </c>
      <c r="E159" s="17">
        <v>89</v>
      </c>
      <c r="F159" s="96">
        <v>89</v>
      </c>
      <c r="G159" s="18">
        <v>67</v>
      </c>
      <c r="H159" s="67" t="s">
        <v>230</v>
      </c>
      <c r="I159" s="97" t="s">
        <v>234</v>
      </c>
      <c r="J159" s="98" t="s">
        <v>235</v>
      </c>
      <c r="K159" s="17">
        <v>90</v>
      </c>
      <c r="L159" s="18">
        <v>100</v>
      </c>
      <c r="M159" s="96">
        <f t="shared" si="7"/>
        <v>10</v>
      </c>
      <c r="N159" s="18">
        <v>0</v>
      </c>
      <c r="O159" s="86" t="s">
        <v>251</v>
      </c>
      <c r="P159" s="99" t="s">
        <v>462</v>
      </c>
      <c r="Q159" s="19"/>
      <c r="R159" s="19" t="s">
        <v>193</v>
      </c>
      <c r="S159" s="100" t="s">
        <v>61</v>
      </c>
      <c r="T159" s="41" t="s">
        <v>463</v>
      </c>
      <c r="U159" s="90"/>
      <c r="V159" s="36"/>
      <c r="W159" s="147" t="s">
        <v>65</v>
      </c>
      <c r="X159" s="37">
        <v>124</v>
      </c>
      <c r="Y159" s="147" t="s">
        <v>65</v>
      </c>
      <c r="Z159" s="38"/>
      <c r="AA159" s="90"/>
      <c r="AB159" s="36"/>
      <c r="AC159" s="147" t="s">
        <v>65</v>
      </c>
      <c r="AD159" s="37"/>
      <c r="AE159" s="147" t="s">
        <v>65</v>
      </c>
      <c r="AF159" s="38"/>
      <c r="AG159" s="90"/>
      <c r="AH159" s="36"/>
      <c r="AI159" s="147" t="s">
        <v>65</v>
      </c>
      <c r="AJ159" s="37"/>
      <c r="AK159" s="147" t="s">
        <v>65</v>
      </c>
      <c r="AL159" s="38"/>
      <c r="AM159" s="76"/>
      <c r="AN159" s="35" t="s">
        <v>83</v>
      </c>
      <c r="AO159" s="15"/>
      <c r="AP159" s="15"/>
      <c r="AQ159" s="91"/>
    </row>
    <row r="160" spans="1:43" ht="65" customHeight="1" x14ac:dyDescent="0.2">
      <c r="A160" s="95">
        <v>139</v>
      </c>
      <c r="B160" s="16" t="s">
        <v>163</v>
      </c>
      <c r="C160" s="16" t="s">
        <v>334</v>
      </c>
      <c r="D160" s="16" t="s">
        <v>355</v>
      </c>
      <c r="E160" s="82">
        <v>1841</v>
      </c>
      <c r="F160" s="96">
        <v>1187</v>
      </c>
      <c r="G160" s="18">
        <v>986</v>
      </c>
      <c r="H160" s="67" t="s">
        <v>230</v>
      </c>
      <c r="I160" s="97" t="s">
        <v>234</v>
      </c>
      <c r="J160" s="98" t="s">
        <v>235</v>
      </c>
      <c r="K160" s="17">
        <v>377</v>
      </c>
      <c r="L160" s="18">
        <v>2050</v>
      </c>
      <c r="M160" s="96">
        <f t="shared" si="7"/>
        <v>1673</v>
      </c>
      <c r="N160" s="18">
        <v>0</v>
      </c>
      <c r="O160" s="86" t="s">
        <v>251</v>
      </c>
      <c r="P160" s="99" t="s">
        <v>472</v>
      </c>
      <c r="Q160" s="19" t="s">
        <v>579</v>
      </c>
      <c r="R160" s="19" t="s">
        <v>193</v>
      </c>
      <c r="S160" s="100" t="s">
        <v>61</v>
      </c>
      <c r="T160" s="41" t="s">
        <v>463</v>
      </c>
      <c r="U160" s="90"/>
      <c r="V160" s="36"/>
      <c r="W160" s="147" t="s">
        <v>65</v>
      </c>
      <c r="X160" s="37">
        <v>125</v>
      </c>
      <c r="Y160" s="147" t="s">
        <v>65</v>
      </c>
      <c r="Z160" s="38"/>
      <c r="AA160" s="90"/>
      <c r="AB160" s="36"/>
      <c r="AC160" s="147" t="s">
        <v>65</v>
      </c>
      <c r="AD160" s="37"/>
      <c r="AE160" s="147" t="s">
        <v>65</v>
      </c>
      <c r="AF160" s="38"/>
      <c r="AG160" s="90"/>
      <c r="AH160" s="36"/>
      <c r="AI160" s="147" t="s">
        <v>65</v>
      </c>
      <c r="AJ160" s="37"/>
      <c r="AK160" s="147" t="s">
        <v>65</v>
      </c>
      <c r="AL160" s="38"/>
      <c r="AM160" s="76"/>
      <c r="AN160" s="35" t="s">
        <v>58</v>
      </c>
      <c r="AO160" s="15"/>
      <c r="AP160" s="15"/>
      <c r="AQ160" s="91"/>
    </row>
    <row r="161" spans="1:43" ht="13" customHeight="1" x14ac:dyDescent="0.2">
      <c r="A161" s="28"/>
      <c r="B161" s="78" t="s">
        <v>164</v>
      </c>
      <c r="C161" s="29"/>
      <c r="D161" s="29"/>
      <c r="E161" s="22"/>
      <c r="F161" s="21"/>
      <c r="G161" s="21"/>
      <c r="H161" s="21"/>
      <c r="I161" s="21"/>
      <c r="J161" s="21"/>
      <c r="K161" s="79"/>
      <c r="L161" s="79"/>
      <c r="M161" s="79"/>
      <c r="N161" s="80"/>
      <c r="O161" s="80"/>
      <c r="P161" s="21"/>
      <c r="Q161" s="22"/>
      <c r="R161" s="22"/>
      <c r="S161" s="22"/>
      <c r="T161" s="42"/>
      <c r="U161" s="30"/>
      <c r="V161" s="30"/>
      <c r="W161" s="30"/>
      <c r="X161" s="30"/>
      <c r="Y161" s="30"/>
      <c r="Z161" s="30"/>
      <c r="AA161" s="30"/>
      <c r="AB161" s="30"/>
      <c r="AC161" s="30"/>
      <c r="AD161" s="30"/>
      <c r="AE161" s="30"/>
      <c r="AF161" s="30"/>
      <c r="AG161" s="30"/>
      <c r="AH161" s="30"/>
      <c r="AI161" s="30"/>
      <c r="AJ161" s="30"/>
      <c r="AK161" s="30"/>
      <c r="AL161" s="30"/>
      <c r="AM161" s="30"/>
      <c r="AN161" s="162"/>
      <c r="AO161" s="22"/>
      <c r="AP161" s="22"/>
      <c r="AQ161" s="22"/>
    </row>
    <row r="162" spans="1:43" ht="47.5" customHeight="1" x14ac:dyDescent="0.2">
      <c r="A162" s="95">
        <v>140</v>
      </c>
      <c r="B162" s="16" t="s">
        <v>165</v>
      </c>
      <c r="C162" s="16" t="s">
        <v>166</v>
      </c>
      <c r="D162" s="16" t="s">
        <v>148</v>
      </c>
      <c r="E162" s="17">
        <v>51</v>
      </c>
      <c r="F162" s="96">
        <v>51</v>
      </c>
      <c r="G162" s="18">
        <v>43</v>
      </c>
      <c r="H162" s="67" t="s">
        <v>230</v>
      </c>
      <c r="I162" s="97" t="s">
        <v>234</v>
      </c>
      <c r="J162" s="98" t="s">
        <v>235</v>
      </c>
      <c r="K162" s="17">
        <v>50</v>
      </c>
      <c r="L162" s="18">
        <v>64</v>
      </c>
      <c r="M162" s="96">
        <f>L162-K162</f>
        <v>14</v>
      </c>
      <c r="N162" s="18">
        <v>0</v>
      </c>
      <c r="O162" s="86" t="s">
        <v>251</v>
      </c>
      <c r="P162" s="99" t="s">
        <v>473</v>
      </c>
      <c r="Q162" s="19"/>
      <c r="R162" s="19" t="s">
        <v>132</v>
      </c>
      <c r="S162" s="100" t="s">
        <v>61</v>
      </c>
      <c r="T162" s="41" t="s">
        <v>169</v>
      </c>
      <c r="U162" s="90"/>
      <c r="V162" s="36"/>
      <c r="W162" s="147" t="s">
        <v>65</v>
      </c>
      <c r="X162" s="37">
        <v>126</v>
      </c>
      <c r="Y162" s="147" t="s">
        <v>65</v>
      </c>
      <c r="Z162" s="38"/>
      <c r="AA162" s="90"/>
      <c r="AB162" s="36"/>
      <c r="AC162" s="147" t="s">
        <v>65</v>
      </c>
      <c r="AD162" s="37"/>
      <c r="AE162" s="147" t="s">
        <v>65</v>
      </c>
      <c r="AF162" s="38"/>
      <c r="AG162" s="90"/>
      <c r="AH162" s="36"/>
      <c r="AI162" s="147" t="s">
        <v>65</v>
      </c>
      <c r="AJ162" s="37"/>
      <c r="AK162" s="147" t="s">
        <v>65</v>
      </c>
      <c r="AL162" s="38"/>
      <c r="AM162" s="76"/>
      <c r="AN162" s="35" t="s">
        <v>58</v>
      </c>
      <c r="AO162" s="15" t="s">
        <v>32</v>
      </c>
      <c r="AP162" s="15"/>
      <c r="AQ162" s="91"/>
    </row>
    <row r="163" spans="1:43" ht="43.5" customHeight="1" x14ac:dyDescent="0.2">
      <c r="A163" s="95">
        <v>141</v>
      </c>
      <c r="B163" s="16" t="s">
        <v>167</v>
      </c>
      <c r="C163" s="16" t="s">
        <v>166</v>
      </c>
      <c r="D163" s="16" t="s">
        <v>148</v>
      </c>
      <c r="E163" s="17">
        <v>62</v>
      </c>
      <c r="F163" s="96">
        <v>62</v>
      </c>
      <c r="G163" s="18">
        <v>65</v>
      </c>
      <c r="H163" s="67" t="s">
        <v>230</v>
      </c>
      <c r="I163" s="97" t="s">
        <v>234</v>
      </c>
      <c r="J163" s="98" t="s">
        <v>235</v>
      </c>
      <c r="K163" s="17">
        <v>107</v>
      </c>
      <c r="L163" s="18">
        <v>87</v>
      </c>
      <c r="M163" s="96">
        <f t="shared" ref="M163:M164" si="8">L163-K163</f>
        <v>-20</v>
      </c>
      <c r="N163" s="18">
        <v>0</v>
      </c>
      <c r="O163" s="86" t="s">
        <v>251</v>
      </c>
      <c r="P163" s="99" t="s">
        <v>474</v>
      </c>
      <c r="Q163" s="19"/>
      <c r="R163" s="19" t="s">
        <v>132</v>
      </c>
      <c r="S163" s="100" t="s">
        <v>61</v>
      </c>
      <c r="T163" s="41" t="s">
        <v>169</v>
      </c>
      <c r="U163" s="90"/>
      <c r="V163" s="36"/>
      <c r="W163" s="147" t="s">
        <v>65</v>
      </c>
      <c r="X163" s="37">
        <v>127</v>
      </c>
      <c r="Y163" s="147" t="s">
        <v>65</v>
      </c>
      <c r="Z163" s="38"/>
      <c r="AA163" s="90"/>
      <c r="AB163" s="36"/>
      <c r="AC163" s="147" t="s">
        <v>65</v>
      </c>
      <c r="AD163" s="37"/>
      <c r="AE163" s="147" t="s">
        <v>65</v>
      </c>
      <c r="AF163" s="38"/>
      <c r="AG163" s="90"/>
      <c r="AH163" s="36"/>
      <c r="AI163" s="147" t="s">
        <v>65</v>
      </c>
      <c r="AJ163" s="37"/>
      <c r="AK163" s="147" t="s">
        <v>65</v>
      </c>
      <c r="AL163" s="38"/>
      <c r="AM163" s="76"/>
      <c r="AN163" s="35" t="s">
        <v>58</v>
      </c>
      <c r="AO163" s="15" t="s">
        <v>32</v>
      </c>
      <c r="AP163" s="15"/>
      <c r="AQ163" s="91"/>
    </row>
    <row r="164" spans="1:43" ht="78" customHeight="1" x14ac:dyDescent="0.2">
      <c r="A164" s="95">
        <v>142</v>
      </c>
      <c r="B164" s="16" t="s">
        <v>168</v>
      </c>
      <c r="C164" s="16" t="s">
        <v>166</v>
      </c>
      <c r="D164" s="16" t="s">
        <v>148</v>
      </c>
      <c r="E164" s="17">
        <v>340</v>
      </c>
      <c r="F164" s="96">
        <v>313</v>
      </c>
      <c r="G164" s="18">
        <v>313</v>
      </c>
      <c r="H164" s="67" t="s">
        <v>230</v>
      </c>
      <c r="I164" s="97" t="s">
        <v>223</v>
      </c>
      <c r="J164" s="98" t="s">
        <v>465</v>
      </c>
      <c r="K164" s="17">
        <v>327</v>
      </c>
      <c r="L164" s="18">
        <v>545</v>
      </c>
      <c r="M164" s="96">
        <f t="shared" si="8"/>
        <v>218</v>
      </c>
      <c r="N164" s="18">
        <v>0</v>
      </c>
      <c r="O164" s="86" t="s">
        <v>223</v>
      </c>
      <c r="P164" s="99" t="s">
        <v>475</v>
      </c>
      <c r="Q164" s="19"/>
      <c r="R164" s="19" t="s">
        <v>132</v>
      </c>
      <c r="S164" s="100" t="s">
        <v>61</v>
      </c>
      <c r="T164" s="41" t="s">
        <v>169</v>
      </c>
      <c r="U164" s="90"/>
      <c r="V164" s="36"/>
      <c r="W164" s="147" t="s">
        <v>65</v>
      </c>
      <c r="X164" s="37">
        <v>128</v>
      </c>
      <c r="Y164" s="147" t="s">
        <v>65</v>
      </c>
      <c r="Z164" s="38"/>
      <c r="AA164" s="90"/>
      <c r="AB164" s="36"/>
      <c r="AC164" s="147" t="s">
        <v>65</v>
      </c>
      <c r="AD164" s="37"/>
      <c r="AE164" s="147" t="s">
        <v>65</v>
      </c>
      <c r="AF164" s="38"/>
      <c r="AG164" s="90"/>
      <c r="AH164" s="36"/>
      <c r="AI164" s="147" t="s">
        <v>65</v>
      </c>
      <c r="AJ164" s="37"/>
      <c r="AK164" s="147" t="s">
        <v>65</v>
      </c>
      <c r="AL164" s="38"/>
      <c r="AM164" s="76"/>
      <c r="AN164" s="35" t="s">
        <v>58</v>
      </c>
      <c r="AO164" s="15"/>
      <c r="AP164" s="15"/>
      <c r="AQ164" s="91"/>
    </row>
    <row r="165" spans="1:43" ht="22" customHeight="1" x14ac:dyDescent="0.2">
      <c r="A165" s="28"/>
      <c r="B165" s="78" t="s">
        <v>170</v>
      </c>
      <c r="C165" s="29"/>
      <c r="D165" s="29"/>
      <c r="E165" s="22"/>
      <c r="F165" s="21"/>
      <c r="G165" s="21"/>
      <c r="H165" s="21"/>
      <c r="I165" s="21"/>
      <c r="J165" s="21"/>
      <c r="K165" s="79"/>
      <c r="L165" s="79"/>
      <c r="M165" s="79"/>
      <c r="N165" s="80"/>
      <c r="O165" s="80"/>
      <c r="P165" s="21"/>
      <c r="Q165" s="22"/>
      <c r="R165" s="22"/>
      <c r="S165" s="22"/>
      <c r="T165" s="42"/>
      <c r="U165" s="30"/>
      <c r="V165" s="30"/>
      <c r="W165" s="30"/>
      <c r="X165" s="30"/>
      <c r="Y165" s="30"/>
      <c r="Z165" s="30"/>
      <c r="AA165" s="30"/>
      <c r="AB165" s="30"/>
      <c r="AC165" s="30"/>
      <c r="AD165" s="30"/>
      <c r="AE165" s="30"/>
      <c r="AF165" s="30"/>
      <c r="AG165" s="30"/>
      <c r="AH165" s="30"/>
      <c r="AI165" s="30"/>
      <c r="AJ165" s="30"/>
      <c r="AK165" s="30"/>
      <c r="AL165" s="30"/>
      <c r="AM165" s="30"/>
      <c r="AN165" s="162"/>
      <c r="AO165" s="22"/>
      <c r="AP165" s="22"/>
      <c r="AQ165" s="22"/>
    </row>
    <row r="166" spans="1:43" ht="188.5" customHeight="1" x14ac:dyDescent="0.2">
      <c r="A166" s="95">
        <v>143</v>
      </c>
      <c r="B166" s="49" t="s">
        <v>171</v>
      </c>
      <c r="C166" s="49" t="s">
        <v>581</v>
      </c>
      <c r="D166" s="49" t="s">
        <v>582</v>
      </c>
      <c r="E166" s="82">
        <v>1</v>
      </c>
      <c r="F166" s="83">
        <v>1</v>
      </c>
      <c r="G166" s="82">
        <v>0</v>
      </c>
      <c r="H166" s="43" t="s">
        <v>233</v>
      </c>
      <c r="I166" s="84" t="s">
        <v>234</v>
      </c>
      <c r="J166" s="85" t="s">
        <v>583</v>
      </c>
      <c r="K166" s="82">
        <v>1</v>
      </c>
      <c r="L166" s="82">
        <v>1</v>
      </c>
      <c r="M166" s="83">
        <v>0</v>
      </c>
      <c r="N166" s="82">
        <v>0</v>
      </c>
      <c r="O166" s="94" t="s">
        <v>223</v>
      </c>
      <c r="P166" s="49" t="s">
        <v>584</v>
      </c>
      <c r="Q166" s="87"/>
      <c r="R166" s="87" t="s">
        <v>585</v>
      </c>
      <c r="S166" s="93" t="s">
        <v>586</v>
      </c>
      <c r="T166" s="89" t="s">
        <v>587</v>
      </c>
      <c r="U166" s="90"/>
      <c r="V166" s="36"/>
      <c r="W166" s="147" t="s">
        <v>65</v>
      </c>
      <c r="X166" s="37">
        <v>129</v>
      </c>
      <c r="Y166" s="147" t="s">
        <v>65</v>
      </c>
      <c r="Z166" s="38"/>
      <c r="AA166" s="90"/>
      <c r="AB166" s="36"/>
      <c r="AC166" s="147" t="s">
        <v>65</v>
      </c>
      <c r="AD166" s="37"/>
      <c r="AE166" s="147" t="s">
        <v>65</v>
      </c>
      <c r="AF166" s="38"/>
      <c r="AG166" s="90"/>
      <c r="AH166" s="36"/>
      <c r="AI166" s="147" t="s">
        <v>65</v>
      </c>
      <c r="AJ166" s="37"/>
      <c r="AK166" s="147" t="s">
        <v>65</v>
      </c>
      <c r="AL166" s="38"/>
      <c r="AM166" s="76"/>
      <c r="AN166" s="35" t="s">
        <v>66</v>
      </c>
      <c r="AO166" s="15"/>
      <c r="AP166" s="15"/>
      <c r="AQ166" s="91"/>
    </row>
    <row r="167" spans="1:43" ht="78" customHeight="1" x14ac:dyDescent="0.2">
      <c r="A167" s="95">
        <v>144</v>
      </c>
      <c r="B167" s="49" t="s">
        <v>588</v>
      </c>
      <c r="C167" s="49" t="s">
        <v>589</v>
      </c>
      <c r="D167" s="49" t="s">
        <v>582</v>
      </c>
      <c r="E167" s="82">
        <v>148</v>
      </c>
      <c r="F167" s="83">
        <v>148</v>
      </c>
      <c r="G167" s="82">
        <v>140</v>
      </c>
      <c r="H167" s="67" t="s">
        <v>590</v>
      </c>
      <c r="I167" s="84" t="s">
        <v>223</v>
      </c>
      <c r="J167" s="85" t="s">
        <v>583</v>
      </c>
      <c r="K167" s="82">
        <v>135</v>
      </c>
      <c r="L167" s="82">
        <v>128</v>
      </c>
      <c r="M167" s="83">
        <v>-7</v>
      </c>
      <c r="N167" s="82">
        <v>0</v>
      </c>
      <c r="O167" s="94" t="s">
        <v>223</v>
      </c>
      <c r="P167" s="49" t="s">
        <v>224</v>
      </c>
      <c r="Q167" s="87"/>
      <c r="R167" s="87" t="s">
        <v>585</v>
      </c>
      <c r="S167" s="93" t="s">
        <v>586</v>
      </c>
      <c r="T167" s="89" t="s">
        <v>587</v>
      </c>
      <c r="U167" s="90"/>
      <c r="V167" s="36"/>
      <c r="W167" s="147" t="s">
        <v>65</v>
      </c>
      <c r="X167" s="37">
        <v>130</v>
      </c>
      <c r="Y167" s="147" t="s">
        <v>65</v>
      </c>
      <c r="Z167" s="38"/>
      <c r="AA167" s="90"/>
      <c r="AB167" s="36"/>
      <c r="AC167" s="147" t="s">
        <v>65</v>
      </c>
      <c r="AD167" s="37"/>
      <c r="AE167" s="147" t="s">
        <v>65</v>
      </c>
      <c r="AF167" s="38"/>
      <c r="AG167" s="90"/>
      <c r="AH167" s="36"/>
      <c r="AI167" s="147" t="s">
        <v>65</v>
      </c>
      <c r="AJ167" s="37"/>
      <c r="AK167" s="147" t="s">
        <v>65</v>
      </c>
      <c r="AL167" s="38"/>
      <c r="AM167" s="76"/>
      <c r="AN167" s="35" t="s">
        <v>57</v>
      </c>
      <c r="AO167" s="15"/>
      <c r="AP167" s="15" t="s">
        <v>32</v>
      </c>
      <c r="AQ167" s="91"/>
    </row>
    <row r="168" spans="1:43" ht="141" customHeight="1" x14ac:dyDescent="0.2">
      <c r="A168" s="95">
        <v>145</v>
      </c>
      <c r="B168" s="49" t="s">
        <v>172</v>
      </c>
      <c r="C168" s="49" t="s">
        <v>591</v>
      </c>
      <c r="D168" s="49" t="s">
        <v>582</v>
      </c>
      <c r="E168" s="82">
        <v>37</v>
      </c>
      <c r="F168" s="83">
        <v>37</v>
      </c>
      <c r="G168" s="92">
        <v>0.1</v>
      </c>
      <c r="H168" s="43" t="s">
        <v>237</v>
      </c>
      <c r="I168" s="84" t="s">
        <v>234</v>
      </c>
      <c r="J168" s="85" t="s">
        <v>235</v>
      </c>
      <c r="K168" s="82">
        <v>37</v>
      </c>
      <c r="L168" s="82">
        <v>38</v>
      </c>
      <c r="M168" s="83">
        <v>0.6</v>
      </c>
      <c r="N168" s="82">
        <v>0</v>
      </c>
      <c r="O168" s="94" t="s">
        <v>223</v>
      </c>
      <c r="P168" s="49" t="s">
        <v>238</v>
      </c>
      <c r="Q168" s="87"/>
      <c r="R168" s="87" t="s">
        <v>585</v>
      </c>
      <c r="S168" s="93" t="s">
        <v>586</v>
      </c>
      <c r="T168" s="89" t="s">
        <v>587</v>
      </c>
      <c r="U168" s="90"/>
      <c r="V168" s="36"/>
      <c r="W168" s="147" t="s">
        <v>65</v>
      </c>
      <c r="X168" s="37">
        <v>131</v>
      </c>
      <c r="Y168" s="147" t="s">
        <v>65</v>
      </c>
      <c r="Z168" s="38"/>
      <c r="AA168" s="90"/>
      <c r="AB168" s="36"/>
      <c r="AC168" s="147" t="s">
        <v>65</v>
      </c>
      <c r="AD168" s="37"/>
      <c r="AE168" s="147" t="s">
        <v>65</v>
      </c>
      <c r="AF168" s="38"/>
      <c r="AG168" s="90"/>
      <c r="AH168" s="36"/>
      <c r="AI168" s="147" t="s">
        <v>65</v>
      </c>
      <c r="AJ168" s="37"/>
      <c r="AK168" s="147" t="s">
        <v>65</v>
      </c>
      <c r="AL168" s="38"/>
      <c r="AM168" s="76"/>
      <c r="AN168" s="35" t="s">
        <v>66</v>
      </c>
      <c r="AO168" s="15"/>
      <c r="AP168" s="15" t="s">
        <v>32</v>
      </c>
      <c r="AQ168" s="91"/>
    </row>
    <row r="169" spans="1:43" ht="56" customHeight="1" x14ac:dyDescent="0.2">
      <c r="A169" s="95">
        <v>146</v>
      </c>
      <c r="B169" s="49" t="s">
        <v>592</v>
      </c>
      <c r="C169" s="49" t="s">
        <v>593</v>
      </c>
      <c r="D169" s="49" t="s">
        <v>582</v>
      </c>
      <c r="E169" s="82">
        <v>6</v>
      </c>
      <c r="F169" s="83">
        <v>6</v>
      </c>
      <c r="G169" s="82">
        <v>6</v>
      </c>
      <c r="H169" s="51" t="s">
        <v>594</v>
      </c>
      <c r="I169" s="84" t="s">
        <v>223</v>
      </c>
      <c r="J169" s="85" t="s">
        <v>231</v>
      </c>
      <c r="K169" s="82">
        <v>6</v>
      </c>
      <c r="L169" s="82">
        <v>6</v>
      </c>
      <c r="M169" s="83">
        <v>0.05</v>
      </c>
      <c r="N169" s="82">
        <v>0</v>
      </c>
      <c r="O169" s="94" t="s">
        <v>223</v>
      </c>
      <c r="P169" s="49" t="s">
        <v>224</v>
      </c>
      <c r="Q169" s="87"/>
      <c r="R169" s="87" t="s">
        <v>585</v>
      </c>
      <c r="S169" s="93" t="s">
        <v>586</v>
      </c>
      <c r="T169" s="89" t="s">
        <v>587</v>
      </c>
      <c r="U169" s="90"/>
      <c r="V169" s="36"/>
      <c r="W169" s="147" t="s">
        <v>65</v>
      </c>
      <c r="X169" s="37">
        <v>132</v>
      </c>
      <c r="Y169" s="147" t="s">
        <v>65</v>
      </c>
      <c r="Z169" s="38"/>
      <c r="AA169" s="90"/>
      <c r="AB169" s="36"/>
      <c r="AC169" s="147" t="s">
        <v>65</v>
      </c>
      <c r="AD169" s="37"/>
      <c r="AE169" s="147" t="s">
        <v>65</v>
      </c>
      <c r="AF169" s="38"/>
      <c r="AG169" s="90"/>
      <c r="AH169" s="36"/>
      <c r="AI169" s="147" t="s">
        <v>65</v>
      </c>
      <c r="AJ169" s="37"/>
      <c r="AK169" s="147" t="s">
        <v>65</v>
      </c>
      <c r="AL169" s="38"/>
      <c r="AM169" s="76"/>
      <c r="AN169" s="35" t="s">
        <v>66</v>
      </c>
      <c r="AO169" s="15"/>
      <c r="AP169" s="15"/>
      <c r="AQ169" s="91"/>
    </row>
    <row r="170" spans="1:43" ht="107.5" customHeight="1" x14ac:dyDescent="0.2">
      <c r="A170" s="95">
        <v>147</v>
      </c>
      <c r="B170" s="49" t="s">
        <v>595</v>
      </c>
      <c r="C170" s="49" t="s">
        <v>596</v>
      </c>
      <c r="D170" s="49" t="s">
        <v>582</v>
      </c>
      <c r="E170" s="82">
        <v>370</v>
      </c>
      <c r="F170" s="83">
        <v>370</v>
      </c>
      <c r="G170" s="82">
        <v>365</v>
      </c>
      <c r="H170" s="51" t="s">
        <v>240</v>
      </c>
      <c r="I170" s="84" t="s">
        <v>223</v>
      </c>
      <c r="J170" s="85" t="s">
        <v>231</v>
      </c>
      <c r="K170" s="82">
        <v>408</v>
      </c>
      <c r="L170" s="82">
        <v>426</v>
      </c>
      <c r="M170" s="83">
        <v>18</v>
      </c>
      <c r="N170" s="82">
        <v>0</v>
      </c>
      <c r="O170" s="94" t="s">
        <v>223</v>
      </c>
      <c r="P170" s="49" t="s">
        <v>241</v>
      </c>
      <c r="Q170" s="87"/>
      <c r="R170" s="87" t="s">
        <v>585</v>
      </c>
      <c r="S170" s="93" t="s">
        <v>586</v>
      </c>
      <c r="T170" s="89" t="s">
        <v>587</v>
      </c>
      <c r="U170" s="90"/>
      <c r="V170" s="36"/>
      <c r="W170" s="147" t="s">
        <v>65</v>
      </c>
      <c r="X170" s="37">
        <v>133</v>
      </c>
      <c r="Y170" s="147" t="s">
        <v>65</v>
      </c>
      <c r="Z170" s="38"/>
      <c r="AA170" s="90"/>
      <c r="AB170" s="36"/>
      <c r="AC170" s="147" t="s">
        <v>65</v>
      </c>
      <c r="AD170" s="37"/>
      <c r="AE170" s="147" t="s">
        <v>65</v>
      </c>
      <c r="AF170" s="38"/>
      <c r="AG170" s="90"/>
      <c r="AH170" s="36"/>
      <c r="AI170" s="147" t="s">
        <v>65</v>
      </c>
      <c r="AJ170" s="37"/>
      <c r="AK170" s="147" t="s">
        <v>65</v>
      </c>
      <c r="AL170" s="38"/>
      <c r="AM170" s="76"/>
      <c r="AN170" s="35" t="s">
        <v>66</v>
      </c>
      <c r="AO170" s="15"/>
      <c r="AP170" s="15"/>
      <c r="AQ170" s="91"/>
    </row>
    <row r="171" spans="1:43" ht="13" customHeight="1" x14ac:dyDescent="0.2">
      <c r="A171" s="28"/>
      <c r="B171" s="78" t="s">
        <v>173</v>
      </c>
      <c r="C171" s="29"/>
      <c r="D171" s="29"/>
      <c r="E171" s="22"/>
      <c r="F171" s="21"/>
      <c r="G171" s="21"/>
      <c r="H171" s="21"/>
      <c r="I171" s="21"/>
      <c r="J171" s="21"/>
      <c r="K171" s="79"/>
      <c r="L171" s="79"/>
      <c r="M171" s="79"/>
      <c r="N171" s="80"/>
      <c r="O171" s="80"/>
      <c r="P171" s="21"/>
      <c r="Q171" s="22"/>
      <c r="R171" s="22"/>
      <c r="S171" s="22"/>
      <c r="T171" s="42"/>
      <c r="U171" s="30"/>
      <c r="V171" s="30"/>
      <c r="W171" s="30"/>
      <c r="X171" s="30"/>
      <c r="Y171" s="30"/>
      <c r="Z171" s="30"/>
      <c r="AA171" s="30"/>
      <c r="AB171" s="30"/>
      <c r="AC171" s="30"/>
      <c r="AD171" s="30"/>
      <c r="AE171" s="30"/>
      <c r="AF171" s="30"/>
      <c r="AG171" s="30"/>
      <c r="AH171" s="30"/>
      <c r="AI171" s="30"/>
      <c r="AJ171" s="30"/>
      <c r="AK171" s="30"/>
      <c r="AL171" s="30"/>
      <c r="AM171" s="30"/>
      <c r="AN171" s="162"/>
      <c r="AO171" s="22"/>
      <c r="AP171" s="22"/>
      <c r="AQ171" s="22"/>
    </row>
    <row r="172" spans="1:43" ht="36" customHeight="1" x14ac:dyDescent="0.2">
      <c r="A172" s="167">
        <v>148</v>
      </c>
      <c r="B172" s="183" t="s">
        <v>288</v>
      </c>
      <c r="C172" s="183" t="s">
        <v>289</v>
      </c>
      <c r="D172" s="183" t="s">
        <v>148</v>
      </c>
      <c r="E172" s="17">
        <v>1017</v>
      </c>
      <c r="F172" s="96">
        <v>1017</v>
      </c>
      <c r="G172" s="18">
        <v>994</v>
      </c>
      <c r="H172" s="185" t="s">
        <v>230</v>
      </c>
      <c r="I172" s="187" t="s">
        <v>234</v>
      </c>
      <c r="J172" s="189" t="s">
        <v>235</v>
      </c>
      <c r="K172" s="17">
        <v>1063</v>
      </c>
      <c r="L172" s="18">
        <v>943</v>
      </c>
      <c r="M172" s="96">
        <f>L172-K172</f>
        <v>-120</v>
      </c>
      <c r="N172" s="18">
        <v>0</v>
      </c>
      <c r="O172" s="191" t="s">
        <v>251</v>
      </c>
      <c r="P172" s="193" t="s">
        <v>290</v>
      </c>
      <c r="Q172" s="183"/>
      <c r="R172" s="183" t="s">
        <v>291</v>
      </c>
      <c r="S172" s="300" t="s">
        <v>61</v>
      </c>
      <c r="T172" s="300" t="s">
        <v>174</v>
      </c>
      <c r="U172" s="181"/>
      <c r="V172" s="175"/>
      <c r="W172" s="175" t="s">
        <v>65</v>
      </c>
      <c r="X172" s="173">
        <v>134</v>
      </c>
      <c r="Y172" s="175" t="s">
        <v>65</v>
      </c>
      <c r="Z172" s="177"/>
      <c r="AA172" s="181"/>
      <c r="AB172" s="175"/>
      <c r="AC172" s="175" t="s">
        <v>65</v>
      </c>
      <c r="AD172" s="173"/>
      <c r="AE172" s="175" t="s">
        <v>65</v>
      </c>
      <c r="AF172" s="177"/>
      <c r="AG172" s="181"/>
      <c r="AH172" s="175"/>
      <c r="AI172" s="175" t="s">
        <v>65</v>
      </c>
      <c r="AJ172" s="173"/>
      <c r="AK172" s="175" t="s">
        <v>65</v>
      </c>
      <c r="AL172" s="177"/>
      <c r="AM172" s="179"/>
      <c r="AN172" s="179" t="s">
        <v>83</v>
      </c>
      <c r="AO172" s="169"/>
      <c r="AP172" s="169"/>
      <c r="AQ172" s="171"/>
    </row>
    <row r="173" spans="1:43" ht="103" customHeight="1" x14ac:dyDescent="0.2">
      <c r="A173" s="168">
        <v>148</v>
      </c>
      <c r="B173" s="184" t="s">
        <v>288</v>
      </c>
      <c r="C173" s="184"/>
      <c r="D173" s="184" t="s">
        <v>148</v>
      </c>
      <c r="E173" s="17">
        <v>237061</v>
      </c>
      <c r="F173" s="96">
        <v>237061</v>
      </c>
      <c r="G173" s="18">
        <v>228855</v>
      </c>
      <c r="H173" s="186" t="s">
        <v>230</v>
      </c>
      <c r="I173" s="188" t="s">
        <v>234</v>
      </c>
      <c r="J173" s="190" t="s">
        <v>235</v>
      </c>
      <c r="K173" s="17">
        <v>197997</v>
      </c>
      <c r="L173" s="18">
        <v>167146</v>
      </c>
      <c r="M173" s="96">
        <f>L173-K173</f>
        <v>-30851</v>
      </c>
      <c r="N173" s="18">
        <v>0</v>
      </c>
      <c r="O173" s="192"/>
      <c r="P173" s="194"/>
      <c r="Q173" s="184"/>
      <c r="R173" s="184" t="s">
        <v>291</v>
      </c>
      <c r="S173" s="301" t="s">
        <v>61</v>
      </c>
      <c r="T173" s="301" t="s">
        <v>174</v>
      </c>
      <c r="U173" s="182"/>
      <c r="V173" s="176"/>
      <c r="W173" s="176" t="s">
        <v>65</v>
      </c>
      <c r="X173" s="174">
        <v>134</v>
      </c>
      <c r="Y173" s="176" t="s">
        <v>65</v>
      </c>
      <c r="Z173" s="178"/>
      <c r="AA173" s="182"/>
      <c r="AB173" s="176"/>
      <c r="AC173" s="176" t="s">
        <v>65</v>
      </c>
      <c r="AD173" s="174"/>
      <c r="AE173" s="176" t="s">
        <v>65</v>
      </c>
      <c r="AF173" s="178"/>
      <c r="AG173" s="182"/>
      <c r="AH173" s="176"/>
      <c r="AI173" s="176" t="s">
        <v>65</v>
      </c>
      <c r="AJ173" s="174"/>
      <c r="AK173" s="176" t="s">
        <v>65</v>
      </c>
      <c r="AL173" s="178"/>
      <c r="AM173" s="180"/>
      <c r="AN173" s="180"/>
      <c r="AO173" s="170"/>
      <c r="AP173" s="170"/>
      <c r="AQ173" s="172"/>
    </row>
    <row r="174" spans="1:43" ht="16" customHeight="1" x14ac:dyDescent="0.2">
      <c r="A174" s="28"/>
      <c r="B174" s="78" t="s">
        <v>175</v>
      </c>
      <c r="C174" s="29"/>
      <c r="D174" s="29"/>
      <c r="E174" s="22"/>
      <c r="F174" s="21"/>
      <c r="G174" s="21"/>
      <c r="H174" s="21"/>
      <c r="I174" s="21"/>
      <c r="J174" s="21"/>
      <c r="K174" s="79"/>
      <c r="L174" s="79"/>
      <c r="M174" s="79"/>
      <c r="N174" s="80"/>
      <c r="O174" s="80"/>
      <c r="P174" s="21"/>
      <c r="Q174" s="22"/>
      <c r="R174" s="22"/>
      <c r="S174" s="22"/>
      <c r="T174" s="42"/>
      <c r="U174" s="30"/>
      <c r="V174" s="30"/>
      <c r="W174" s="30"/>
      <c r="X174" s="30"/>
      <c r="Y174" s="30"/>
      <c r="Z174" s="30"/>
      <c r="AA174" s="30"/>
      <c r="AB174" s="30"/>
      <c r="AC174" s="30"/>
      <c r="AD174" s="30"/>
      <c r="AE174" s="30"/>
      <c r="AF174" s="30"/>
      <c r="AG174" s="30"/>
      <c r="AH174" s="30"/>
      <c r="AI174" s="30"/>
      <c r="AJ174" s="30"/>
      <c r="AK174" s="30"/>
      <c r="AL174" s="30"/>
      <c r="AM174" s="30"/>
      <c r="AN174" s="162"/>
      <c r="AO174" s="22"/>
      <c r="AP174" s="22"/>
      <c r="AQ174" s="22"/>
    </row>
    <row r="175" spans="1:43" ht="51" customHeight="1" x14ac:dyDescent="0.2">
      <c r="A175" s="95">
        <v>149</v>
      </c>
      <c r="B175" s="16" t="s">
        <v>176</v>
      </c>
      <c r="C175" s="16" t="s">
        <v>598</v>
      </c>
      <c r="D175" s="16" t="s">
        <v>148</v>
      </c>
      <c r="E175" s="17">
        <v>7176</v>
      </c>
      <c r="F175" s="96">
        <v>7395</v>
      </c>
      <c r="G175" s="18">
        <v>6935</v>
      </c>
      <c r="H175" s="67" t="s">
        <v>230</v>
      </c>
      <c r="I175" s="97" t="s">
        <v>234</v>
      </c>
      <c r="J175" s="98" t="s">
        <v>235</v>
      </c>
      <c r="K175" s="17">
        <v>6847</v>
      </c>
      <c r="L175" s="18">
        <v>7286</v>
      </c>
      <c r="M175" s="96">
        <f t="shared" ref="M175:M179" si="9">L175-K175</f>
        <v>439</v>
      </c>
      <c r="N175" s="18">
        <v>0</v>
      </c>
      <c r="O175" s="86" t="s">
        <v>251</v>
      </c>
      <c r="P175" s="99" t="s">
        <v>292</v>
      </c>
      <c r="Q175" s="19" t="s">
        <v>612</v>
      </c>
      <c r="R175" s="19" t="s">
        <v>293</v>
      </c>
      <c r="S175" s="100" t="s">
        <v>61</v>
      </c>
      <c r="T175" s="41" t="s">
        <v>294</v>
      </c>
      <c r="U175" s="90"/>
      <c r="V175" s="36"/>
      <c r="W175" s="147" t="s">
        <v>65</v>
      </c>
      <c r="X175" s="37">
        <v>135</v>
      </c>
      <c r="Y175" s="147" t="s">
        <v>65</v>
      </c>
      <c r="Z175" s="38"/>
      <c r="AA175" s="90"/>
      <c r="AB175" s="36"/>
      <c r="AC175" s="147" t="s">
        <v>65</v>
      </c>
      <c r="AD175" s="37"/>
      <c r="AE175" s="147" t="s">
        <v>65</v>
      </c>
      <c r="AF175" s="38"/>
      <c r="AG175" s="90"/>
      <c r="AH175" s="36"/>
      <c r="AI175" s="147" t="s">
        <v>65</v>
      </c>
      <c r="AJ175" s="37"/>
      <c r="AK175" s="147" t="s">
        <v>65</v>
      </c>
      <c r="AL175" s="38"/>
      <c r="AM175" s="76"/>
      <c r="AN175" s="35" t="s">
        <v>58</v>
      </c>
      <c r="AO175" s="15"/>
      <c r="AP175" s="15"/>
      <c r="AQ175" s="91"/>
    </row>
    <row r="176" spans="1:43" ht="175.5" customHeight="1" x14ac:dyDescent="0.2">
      <c r="A176" s="95">
        <v>150</v>
      </c>
      <c r="B176" s="49" t="s">
        <v>177</v>
      </c>
      <c r="C176" s="49" t="s">
        <v>295</v>
      </c>
      <c r="D176" s="49" t="s">
        <v>148</v>
      </c>
      <c r="E176" s="82">
        <v>9728</v>
      </c>
      <c r="F176" s="83">
        <v>9728</v>
      </c>
      <c r="G176" s="82">
        <v>9450</v>
      </c>
      <c r="H176" s="48" t="s">
        <v>672</v>
      </c>
      <c r="I176" s="84" t="s">
        <v>234</v>
      </c>
      <c r="J176" s="85" t="s">
        <v>235</v>
      </c>
      <c r="K176" s="82">
        <v>11417</v>
      </c>
      <c r="L176" s="82">
        <v>79938</v>
      </c>
      <c r="M176" s="83">
        <f t="shared" si="9"/>
        <v>68521</v>
      </c>
      <c r="N176" s="82">
        <v>0</v>
      </c>
      <c r="O176" s="94" t="s">
        <v>251</v>
      </c>
      <c r="P176" s="49" t="s">
        <v>296</v>
      </c>
      <c r="Q176" s="87"/>
      <c r="R176" s="87" t="s">
        <v>293</v>
      </c>
      <c r="S176" s="93" t="s">
        <v>61</v>
      </c>
      <c r="T176" s="89" t="s">
        <v>294</v>
      </c>
      <c r="U176" s="90"/>
      <c r="V176" s="36"/>
      <c r="W176" s="147" t="s">
        <v>65</v>
      </c>
      <c r="X176" s="37">
        <v>136</v>
      </c>
      <c r="Y176" s="147" t="s">
        <v>65</v>
      </c>
      <c r="Z176" s="38"/>
      <c r="AA176" s="90"/>
      <c r="AB176" s="36"/>
      <c r="AC176" s="147" t="s">
        <v>65</v>
      </c>
      <c r="AD176" s="37"/>
      <c r="AE176" s="147" t="s">
        <v>65</v>
      </c>
      <c r="AF176" s="38"/>
      <c r="AG176" s="90"/>
      <c r="AH176" s="36"/>
      <c r="AI176" s="147" t="s">
        <v>65</v>
      </c>
      <c r="AJ176" s="37"/>
      <c r="AK176" s="147" t="s">
        <v>65</v>
      </c>
      <c r="AL176" s="38"/>
      <c r="AM176" s="76"/>
      <c r="AN176" s="35" t="s">
        <v>31</v>
      </c>
      <c r="AO176" s="15"/>
      <c r="AP176" s="15"/>
      <c r="AQ176" s="91"/>
    </row>
    <row r="177" spans="1:43" ht="189.5" customHeight="1" x14ac:dyDescent="0.2">
      <c r="A177" s="95">
        <v>151</v>
      </c>
      <c r="B177" s="16" t="s">
        <v>178</v>
      </c>
      <c r="C177" s="16" t="s">
        <v>297</v>
      </c>
      <c r="D177" s="16" t="s">
        <v>148</v>
      </c>
      <c r="E177" s="17">
        <v>10057</v>
      </c>
      <c r="F177" s="96">
        <v>10057</v>
      </c>
      <c r="G177" s="18">
        <v>9909</v>
      </c>
      <c r="H177" s="67" t="s">
        <v>230</v>
      </c>
      <c r="I177" s="97" t="s">
        <v>234</v>
      </c>
      <c r="J177" s="98" t="s">
        <v>235</v>
      </c>
      <c r="K177" s="17">
        <v>9962</v>
      </c>
      <c r="L177" s="18">
        <v>10206</v>
      </c>
      <c r="M177" s="96">
        <f t="shared" si="9"/>
        <v>244</v>
      </c>
      <c r="N177" s="18">
        <v>0</v>
      </c>
      <c r="O177" s="86" t="s">
        <v>251</v>
      </c>
      <c r="P177" s="99" t="s">
        <v>611</v>
      </c>
      <c r="Q177" s="19" t="s">
        <v>298</v>
      </c>
      <c r="R177" s="19" t="s">
        <v>299</v>
      </c>
      <c r="S177" s="100" t="s">
        <v>61</v>
      </c>
      <c r="T177" s="41" t="s">
        <v>294</v>
      </c>
      <c r="U177" s="90"/>
      <c r="V177" s="36"/>
      <c r="W177" s="147" t="s">
        <v>65</v>
      </c>
      <c r="X177" s="37">
        <v>137</v>
      </c>
      <c r="Y177" s="147" t="s">
        <v>65</v>
      </c>
      <c r="Z177" s="38"/>
      <c r="AA177" s="90"/>
      <c r="AB177" s="36"/>
      <c r="AC177" s="147" t="s">
        <v>65</v>
      </c>
      <c r="AD177" s="37"/>
      <c r="AE177" s="147" t="s">
        <v>65</v>
      </c>
      <c r="AF177" s="38"/>
      <c r="AG177" s="90"/>
      <c r="AH177" s="36"/>
      <c r="AI177" s="147" t="s">
        <v>65</v>
      </c>
      <c r="AJ177" s="37"/>
      <c r="AK177" s="147" t="s">
        <v>65</v>
      </c>
      <c r="AL177" s="38"/>
      <c r="AM177" s="76"/>
      <c r="AN177" s="35" t="s">
        <v>58</v>
      </c>
      <c r="AO177" s="15"/>
      <c r="AP177" s="15"/>
      <c r="AQ177" s="91"/>
    </row>
    <row r="178" spans="1:43" ht="59.5" customHeight="1" x14ac:dyDescent="0.2">
      <c r="A178" s="95">
        <v>152</v>
      </c>
      <c r="B178" s="16" t="s">
        <v>300</v>
      </c>
      <c r="C178" s="16" t="s">
        <v>301</v>
      </c>
      <c r="D178" s="16" t="s">
        <v>148</v>
      </c>
      <c r="E178" s="17">
        <v>319</v>
      </c>
      <c r="F178" s="96">
        <v>319</v>
      </c>
      <c r="G178" s="18">
        <v>315</v>
      </c>
      <c r="H178" s="67" t="s">
        <v>230</v>
      </c>
      <c r="I178" s="97" t="s">
        <v>234</v>
      </c>
      <c r="J178" s="98" t="s">
        <v>235</v>
      </c>
      <c r="K178" s="17">
        <v>322</v>
      </c>
      <c r="L178" s="18">
        <v>328</v>
      </c>
      <c r="M178" s="96">
        <f t="shared" si="9"/>
        <v>6</v>
      </c>
      <c r="N178" s="18">
        <v>0</v>
      </c>
      <c r="O178" s="86" t="s">
        <v>251</v>
      </c>
      <c r="P178" s="99" t="s">
        <v>302</v>
      </c>
      <c r="Q178" s="19"/>
      <c r="R178" s="19" t="s">
        <v>299</v>
      </c>
      <c r="S178" s="100" t="s">
        <v>61</v>
      </c>
      <c r="T178" s="41" t="s">
        <v>294</v>
      </c>
      <c r="U178" s="90"/>
      <c r="V178" s="36"/>
      <c r="W178" s="147" t="s">
        <v>65</v>
      </c>
      <c r="X178" s="37">
        <v>138</v>
      </c>
      <c r="Y178" s="147" t="s">
        <v>65</v>
      </c>
      <c r="Z178" s="38"/>
      <c r="AA178" s="90"/>
      <c r="AB178" s="36"/>
      <c r="AC178" s="147" t="s">
        <v>65</v>
      </c>
      <c r="AD178" s="37"/>
      <c r="AE178" s="147" t="s">
        <v>65</v>
      </c>
      <c r="AF178" s="38"/>
      <c r="AG178" s="90"/>
      <c r="AH178" s="36"/>
      <c r="AI178" s="147" t="s">
        <v>65</v>
      </c>
      <c r="AJ178" s="37"/>
      <c r="AK178" s="147" t="s">
        <v>65</v>
      </c>
      <c r="AL178" s="38"/>
      <c r="AM178" s="76"/>
      <c r="AN178" s="35" t="s">
        <v>58</v>
      </c>
      <c r="AO178" s="15"/>
      <c r="AP178" s="15"/>
      <c r="AQ178" s="91"/>
    </row>
    <row r="179" spans="1:43" ht="200.5" customHeight="1" x14ac:dyDescent="0.2">
      <c r="A179" s="95">
        <v>153</v>
      </c>
      <c r="B179" s="16" t="s">
        <v>179</v>
      </c>
      <c r="C179" s="16" t="s">
        <v>303</v>
      </c>
      <c r="D179" s="16" t="s">
        <v>148</v>
      </c>
      <c r="E179" s="17">
        <v>1690</v>
      </c>
      <c r="F179" s="96">
        <v>2135</v>
      </c>
      <c r="G179" s="18">
        <v>2111</v>
      </c>
      <c r="H179" s="67" t="s">
        <v>230</v>
      </c>
      <c r="I179" s="97" t="s">
        <v>234</v>
      </c>
      <c r="J179" s="98" t="s">
        <v>235</v>
      </c>
      <c r="K179" s="17">
        <v>828</v>
      </c>
      <c r="L179" s="18">
        <v>827</v>
      </c>
      <c r="M179" s="96">
        <f t="shared" si="9"/>
        <v>-1</v>
      </c>
      <c r="N179" s="18">
        <v>0</v>
      </c>
      <c r="O179" s="86" t="s">
        <v>251</v>
      </c>
      <c r="P179" s="99" t="s">
        <v>304</v>
      </c>
      <c r="Q179" s="19" t="s">
        <v>305</v>
      </c>
      <c r="R179" s="19" t="s">
        <v>293</v>
      </c>
      <c r="S179" s="100" t="s">
        <v>61</v>
      </c>
      <c r="T179" s="41" t="s">
        <v>294</v>
      </c>
      <c r="U179" s="90"/>
      <c r="V179" s="36"/>
      <c r="W179" s="147" t="s">
        <v>65</v>
      </c>
      <c r="X179" s="37">
        <v>139</v>
      </c>
      <c r="Y179" s="147" t="s">
        <v>65</v>
      </c>
      <c r="Z179" s="38"/>
      <c r="AA179" s="90"/>
      <c r="AB179" s="36"/>
      <c r="AC179" s="147" t="s">
        <v>65</v>
      </c>
      <c r="AD179" s="37"/>
      <c r="AE179" s="147" t="s">
        <v>65</v>
      </c>
      <c r="AF179" s="38"/>
      <c r="AG179" s="90"/>
      <c r="AH179" s="36"/>
      <c r="AI179" s="147" t="s">
        <v>65</v>
      </c>
      <c r="AJ179" s="37"/>
      <c r="AK179" s="147" t="s">
        <v>65</v>
      </c>
      <c r="AL179" s="38"/>
      <c r="AM179" s="76"/>
      <c r="AN179" s="35" t="s">
        <v>58</v>
      </c>
      <c r="AO179" s="15"/>
      <c r="AP179" s="15"/>
      <c r="AQ179" s="91"/>
    </row>
    <row r="180" spans="1:43" ht="13" customHeight="1" x14ac:dyDescent="0.2">
      <c r="A180" s="28"/>
      <c r="B180" s="78" t="s">
        <v>180</v>
      </c>
      <c r="C180" s="29"/>
      <c r="D180" s="29"/>
      <c r="E180" s="22"/>
      <c r="F180" s="21"/>
      <c r="G180" s="21"/>
      <c r="H180" s="21"/>
      <c r="I180" s="21"/>
      <c r="J180" s="21"/>
      <c r="K180" s="79"/>
      <c r="L180" s="79"/>
      <c r="M180" s="79"/>
      <c r="N180" s="80"/>
      <c r="O180" s="80"/>
      <c r="P180" s="21"/>
      <c r="Q180" s="22"/>
      <c r="R180" s="22"/>
      <c r="S180" s="22"/>
      <c r="T180" s="42"/>
      <c r="U180" s="30"/>
      <c r="V180" s="30"/>
      <c r="W180" s="30"/>
      <c r="X180" s="30"/>
      <c r="Y180" s="30"/>
      <c r="Z180" s="30"/>
      <c r="AA180" s="30"/>
      <c r="AB180" s="30"/>
      <c r="AC180" s="30"/>
      <c r="AD180" s="30"/>
      <c r="AE180" s="30"/>
      <c r="AF180" s="30"/>
      <c r="AG180" s="30"/>
      <c r="AH180" s="30"/>
      <c r="AI180" s="30"/>
      <c r="AJ180" s="30"/>
      <c r="AK180" s="30"/>
      <c r="AL180" s="30"/>
      <c r="AM180" s="30"/>
      <c r="AN180" s="162"/>
      <c r="AO180" s="22"/>
      <c r="AP180" s="22"/>
      <c r="AQ180" s="22"/>
    </row>
    <row r="181" spans="1:43" ht="239" customHeight="1" x14ac:dyDescent="0.2">
      <c r="A181" s="95">
        <v>154</v>
      </c>
      <c r="B181" s="16" t="s">
        <v>242</v>
      </c>
      <c r="C181" s="16" t="s">
        <v>221</v>
      </c>
      <c r="D181" s="16" t="s">
        <v>148</v>
      </c>
      <c r="E181" s="17">
        <v>7880</v>
      </c>
      <c r="F181" s="96">
        <v>8302</v>
      </c>
      <c r="G181" s="18">
        <v>7764</v>
      </c>
      <c r="H181" s="67" t="s">
        <v>230</v>
      </c>
      <c r="I181" s="97" t="s">
        <v>223</v>
      </c>
      <c r="J181" s="98" t="s">
        <v>231</v>
      </c>
      <c r="K181" s="17">
        <v>7066</v>
      </c>
      <c r="L181" s="18">
        <v>6021</v>
      </c>
      <c r="M181" s="96">
        <f>L181-K181</f>
        <v>-1045</v>
      </c>
      <c r="N181" s="18">
        <v>0</v>
      </c>
      <c r="O181" s="86" t="s">
        <v>223</v>
      </c>
      <c r="P181" s="99" t="s">
        <v>557</v>
      </c>
      <c r="Q181" s="19" t="s">
        <v>556</v>
      </c>
      <c r="R181" s="19" t="s">
        <v>198</v>
      </c>
      <c r="S181" s="100" t="s">
        <v>61</v>
      </c>
      <c r="T181" s="41" t="s">
        <v>243</v>
      </c>
      <c r="U181" s="90"/>
      <c r="V181" s="36"/>
      <c r="W181" s="147" t="s">
        <v>65</v>
      </c>
      <c r="X181" s="37">
        <v>140</v>
      </c>
      <c r="Y181" s="147" t="s">
        <v>65</v>
      </c>
      <c r="Z181" s="38"/>
      <c r="AA181" s="90"/>
      <c r="AB181" s="36"/>
      <c r="AC181" s="147" t="s">
        <v>65</v>
      </c>
      <c r="AD181" s="37"/>
      <c r="AE181" s="147" t="s">
        <v>65</v>
      </c>
      <c r="AF181" s="38"/>
      <c r="AG181" s="90"/>
      <c r="AH181" s="36"/>
      <c r="AI181" s="147" t="s">
        <v>65</v>
      </c>
      <c r="AJ181" s="37"/>
      <c r="AK181" s="147" t="s">
        <v>65</v>
      </c>
      <c r="AL181" s="38"/>
      <c r="AM181" s="76"/>
      <c r="AN181" s="35" t="s">
        <v>57</v>
      </c>
      <c r="AO181" s="15"/>
      <c r="AP181" s="15" t="s">
        <v>32</v>
      </c>
      <c r="AQ181" s="91"/>
    </row>
    <row r="182" spans="1:43" ht="66" customHeight="1" x14ac:dyDescent="0.2">
      <c r="A182" s="95">
        <v>155</v>
      </c>
      <c r="B182" s="49" t="s">
        <v>244</v>
      </c>
      <c r="C182" s="49" t="s">
        <v>245</v>
      </c>
      <c r="D182" s="49" t="s">
        <v>148</v>
      </c>
      <c r="E182" s="82">
        <v>2223</v>
      </c>
      <c r="F182" s="83">
        <v>1873</v>
      </c>
      <c r="G182" s="82">
        <v>1709</v>
      </c>
      <c r="H182" s="67" t="s">
        <v>230</v>
      </c>
      <c r="I182" s="84" t="s">
        <v>223</v>
      </c>
      <c r="J182" s="85" t="s">
        <v>231</v>
      </c>
      <c r="K182" s="82">
        <v>3113</v>
      </c>
      <c r="L182" s="82">
        <v>2975</v>
      </c>
      <c r="M182" s="83">
        <f t="shared" ref="M182:M189" si="10">L182-K182</f>
        <v>-138</v>
      </c>
      <c r="N182" s="82">
        <v>0</v>
      </c>
      <c r="O182" s="94" t="s">
        <v>223</v>
      </c>
      <c r="P182" s="49" t="s">
        <v>557</v>
      </c>
      <c r="Q182" s="87" t="s">
        <v>246</v>
      </c>
      <c r="R182" s="87" t="s">
        <v>198</v>
      </c>
      <c r="S182" s="93" t="s">
        <v>61</v>
      </c>
      <c r="T182" s="89" t="s">
        <v>247</v>
      </c>
      <c r="U182" s="90"/>
      <c r="V182" s="36"/>
      <c r="W182" s="147" t="s">
        <v>65</v>
      </c>
      <c r="X182" s="37">
        <v>141</v>
      </c>
      <c r="Y182" s="147" t="s">
        <v>65</v>
      </c>
      <c r="Z182" s="38"/>
      <c r="AA182" s="90"/>
      <c r="AB182" s="36"/>
      <c r="AC182" s="147" t="s">
        <v>65</v>
      </c>
      <c r="AD182" s="37"/>
      <c r="AE182" s="147" t="s">
        <v>65</v>
      </c>
      <c r="AF182" s="38"/>
      <c r="AG182" s="90"/>
      <c r="AH182" s="36"/>
      <c r="AI182" s="147" t="s">
        <v>65</v>
      </c>
      <c r="AJ182" s="37"/>
      <c r="AK182" s="147" t="s">
        <v>65</v>
      </c>
      <c r="AL182" s="38"/>
      <c r="AM182" s="76"/>
      <c r="AN182" s="35" t="s">
        <v>72</v>
      </c>
      <c r="AO182" s="15"/>
      <c r="AP182" s="15" t="s">
        <v>32</v>
      </c>
      <c r="AQ182" s="91"/>
    </row>
    <row r="183" spans="1:43" ht="308.5" customHeight="1" x14ac:dyDescent="0.2">
      <c r="A183" s="95">
        <v>156</v>
      </c>
      <c r="B183" s="49" t="s">
        <v>248</v>
      </c>
      <c r="C183" s="49" t="s">
        <v>249</v>
      </c>
      <c r="D183" s="49" t="s">
        <v>148</v>
      </c>
      <c r="E183" s="82">
        <v>3211</v>
      </c>
      <c r="F183" s="83">
        <v>1859</v>
      </c>
      <c r="G183" s="82">
        <v>1589</v>
      </c>
      <c r="H183" s="48" t="s">
        <v>250</v>
      </c>
      <c r="I183" s="84" t="s">
        <v>234</v>
      </c>
      <c r="J183" s="85" t="s">
        <v>235</v>
      </c>
      <c r="K183" s="82">
        <v>2338</v>
      </c>
      <c r="L183" s="82">
        <v>794</v>
      </c>
      <c r="M183" s="83">
        <f t="shared" si="10"/>
        <v>-1544</v>
      </c>
      <c r="N183" s="82">
        <v>0</v>
      </c>
      <c r="O183" s="94" t="s">
        <v>251</v>
      </c>
      <c r="P183" s="49" t="s">
        <v>597</v>
      </c>
      <c r="Q183" s="87" t="s">
        <v>252</v>
      </c>
      <c r="R183" s="87" t="s">
        <v>198</v>
      </c>
      <c r="S183" s="93" t="s">
        <v>61</v>
      </c>
      <c r="T183" s="89" t="s">
        <v>253</v>
      </c>
      <c r="U183" s="90"/>
      <c r="V183" s="36"/>
      <c r="W183" s="147" t="s">
        <v>65</v>
      </c>
      <c r="X183" s="37">
        <v>142</v>
      </c>
      <c r="Y183" s="147" t="s">
        <v>65</v>
      </c>
      <c r="Z183" s="38"/>
      <c r="AA183" s="90"/>
      <c r="AB183" s="36"/>
      <c r="AC183" s="147" t="s">
        <v>65</v>
      </c>
      <c r="AD183" s="37"/>
      <c r="AE183" s="147" t="s">
        <v>65</v>
      </c>
      <c r="AF183" s="38"/>
      <c r="AG183" s="90"/>
      <c r="AH183" s="36"/>
      <c r="AI183" s="147" t="s">
        <v>65</v>
      </c>
      <c r="AJ183" s="37"/>
      <c r="AK183" s="147" t="s">
        <v>65</v>
      </c>
      <c r="AL183" s="38"/>
      <c r="AM183" s="76"/>
      <c r="AN183" s="35" t="s">
        <v>66</v>
      </c>
      <c r="AO183" s="15"/>
      <c r="AP183" s="15" t="s">
        <v>32</v>
      </c>
      <c r="AQ183" s="91"/>
    </row>
    <row r="184" spans="1:43" ht="55" customHeight="1" x14ac:dyDescent="0.2">
      <c r="A184" s="95">
        <v>157</v>
      </c>
      <c r="B184" s="49" t="s">
        <v>254</v>
      </c>
      <c r="C184" s="49" t="s">
        <v>255</v>
      </c>
      <c r="D184" s="49" t="s">
        <v>148</v>
      </c>
      <c r="E184" s="82">
        <v>428</v>
      </c>
      <c r="F184" s="83">
        <v>428</v>
      </c>
      <c r="G184" s="82">
        <v>379</v>
      </c>
      <c r="H184" s="67" t="s">
        <v>230</v>
      </c>
      <c r="I184" s="84" t="s">
        <v>223</v>
      </c>
      <c r="J184" s="85" t="s">
        <v>231</v>
      </c>
      <c r="K184" s="82">
        <v>437</v>
      </c>
      <c r="L184" s="82">
        <v>1050</v>
      </c>
      <c r="M184" s="83">
        <f t="shared" si="10"/>
        <v>613</v>
      </c>
      <c r="N184" s="82">
        <v>0</v>
      </c>
      <c r="O184" s="94" t="s">
        <v>223</v>
      </c>
      <c r="P184" s="49" t="s">
        <v>557</v>
      </c>
      <c r="Q184" s="87"/>
      <c r="R184" s="87" t="s">
        <v>198</v>
      </c>
      <c r="S184" s="93" t="s">
        <v>61</v>
      </c>
      <c r="T184" s="89" t="s">
        <v>253</v>
      </c>
      <c r="U184" s="90"/>
      <c r="V184" s="36"/>
      <c r="W184" s="147" t="s">
        <v>65</v>
      </c>
      <c r="X184" s="37">
        <v>143</v>
      </c>
      <c r="Y184" s="147" t="s">
        <v>65</v>
      </c>
      <c r="Z184" s="38"/>
      <c r="AA184" s="90"/>
      <c r="AB184" s="36"/>
      <c r="AC184" s="147" t="s">
        <v>65</v>
      </c>
      <c r="AD184" s="37"/>
      <c r="AE184" s="147" t="s">
        <v>65</v>
      </c>
      <c r="AF184" s="38"/>
      <c r="AG184" s="90"/>
      <c r="AH184" s="36"/>
      <c r="AI184" s="147" t="s">
        <v>65</v>
      </c>
      <c r="AJ184" s="37"/>
      <c r="AK184" s="147" t="s">
        <v>65</v>
      </c>
      <c r="AL184" s="38"/>
      <c r="AM184" s="76"/>
      <c r="AN184" s="35" t="s">
        <v>72</v>
      </c>
      <c r="AO184" s="15"/>
      <c r="AP184" s="15" t="s">
        <v>32</v>
      </c>
      <c r="AQ184" s="91"/>
    </row>
    <row r="185" spans="1:43" ht="65" customHeight="1" x14ac:dyDescent="0.2">
      <c r="A185" s="95">
        <v>158</v>
      </c>
      <c r="B185" s="49" t="s">
        <v>256</v>
      </c>
      <c r="C185" s="49" t="s">
        <v>257</v>
      </c>
      <c r="D185" s="49" t="s">
        <v>148</v>
      </c>
      <c r="E185" s="82">
        <v>1137</v>
      </c>
      <c r="F185" s="83">
        <v>1137</v>
      </c>
      <c r="G185" s="82">
        <v>970</v>
      </c>
      <c r="H185" s="67" t="s">
        <v>230</v>
      </c>
      <c r="I185" s="84" t="s">
        <v>223</v>
      </c>
      <c r="J185" s="85" t="s">
        <v>231</v>
      </c>
      <c r="K185" s="82">
        <v>835</v>
      </c>
      <c r="L185" s="82">
        <v>1253</v>
      </c>
      <c r="M185" s="83">
        <f t="shared" si="10"/>
        <v>418</v>
      </c>
      <c r="N185" s="82">
        <v>0</v>
      </c>
      <c r="O185" s="94" t="s">
        <v>223</v>
      </c>
      <c r="P185" s="49" t="s">
        <v>557</v>
      </c>
      <c r="Q185" s="87"/>
      <c r="R185" s="87" t="s">
        <v>198</v>
      </c>
      <c r="S185" s="93" t="s">
        <v>61</v>
      </c>
      <c r="T185" s="89" t="s">
        <v>253</v>
      </c>
      <c r="U185" s="90"/>
      <c r="V185" s="36"/>
      <c r="W185" s="147" t="s">
        <v>65</v>
      </c>
      <c r="X185" s="37">
        <v>144</v>
      </c>
      <c r="Y185" s="147" t="s">
        <v>65</v>
      </c>
      <c r="Z185" s="38"/>
      <c r="AA185" s="90"/>
      <c r="AB185" s="36"/>
      <c r="AC185" s="147" t="s">
        <v>65</v>
      </c>
      <c r="AD185" s="37"/>
      <c r="AE185" s="147" t="s">
        <v>65</v>
      </c>
      <c r="AF185" s="38"/>
      <c r="AG185" s="90"/>
      <c r="AH185" s="36"/>
      <c r="AI185" s="147" t="s">
        <v>65</v>
      </c>
      <c r="AJ185" s="37"/>
      <c r="AK185" s="147" t="s">
        <v>65</v>
      </c>
      <c r="AL185" s="38"/>
      <c r="AM185" s="76"/>
      <c r="AN185" s="35" t="s">
        <v>57</v>
      </c>
      <c r="AO185" s="15"/>
      <c r="AP185" s="15" t="s">
        <v>32</v>
      </c>
      <c r="AQ185" s="91"/>
    </row>
    <row r="186" spans="1:43" ht="58.5" customHeight="1" x14ac:dyDescent="0.2">
      <c r="A186" s="95">
        <v>159</v>
      </c>
      <c r="B186" s="49" t="s">
        <v>258</v>
      </c>
      <c r="C186" s="49" t="s">
        <v>249</v>
      </c>
      <c r="D186" s="49" t="s">
        <v>148</v>
      </c>
      <c r="E186" s="82">
        <v>72</v>
      </c>
      <c r="F186" s="83">
        <v>87</v>
      </c>
      <c r="G186" s="82">
        <v>64</v>
      </c>
      <c r="H186" s="67" t="s">
        <v>230</v>
      </c>
      <c r="I186" s="84" t="s">
        <v>223</v>
      </c>
      <c r="J186" s="85" t="s">
        <v>231</v>
      </c>
      <c r="K186" s="82">
        <v>85</v>
      </c>
      <c r="L186" s="82">
        <v>75</v>
      </c>
      <c r="M186" s="83">
        <f t="shared" si="10"/>
        <v>-10</v>
      </c>
      <c r="N186" s="82">
        <v>0</v>
      </c>
      <c r="O186" s="94" t="s">
        <v>223</v>
      </c>
      <c r="P186" s="49" t="s">
        <v>557</v>
      </c>
      <c r="Q186" s="87"/>
      <c r="R186" s="87" t="s">
        <v>198</v>
      </c>
      <c r="S186" s="93" t="s">
        <v>61</v>
      </c>
      <c r="T186" s="89" t="s">
        <v>253</v>
      </c>
      <c r="U186" s="90"/>
      <c r="V186" s="36"/>
      <c r="W186" s="147" t="s">
        <v>65</v>
      </c>
      <c r="X186" s="37">
        <v>145</v>
      </c>
      <c r="Y186" s="147" t="s">
        <v>65</v>
      </c>
      <c r="Z186" s="38"/>
      <c r="AA186" s="90"/>
      <c r="AB186" s="36"/>
      <c r="AC186" s="147" t="s">
        <v>65</v>
      </c>
      <c r="AD186" s="37"/>
      <c r="AE186" s="147" t="s">
        <v>65</v>
      </c>
      <c r="AF186" s="38"/>
      <c r="AG186" s="90"/>
      <c r="AH186" s="36"/>
      <c r="AI186" s="147" t="s">
        <v>65</v>
      </c>
      <c r="AJ186" s="37"/>
      <c r="AK186" s="147" t="s">
        <v>65</v>
      </c>
      <c r="AL186" s="38"/>
      <c r="AM186" s="76"/>
      <c r="AN186" s="35" t="s">
        <v>83</v>
      </c>
      <c r="AO186" s="15"/>
      <c r="AP186" s="15"/>
      <c r="AQ186" s="91"/>
    </row>
    <row r="187" spans="1:43" ht="94" customHeight="1" x14ac:dyDescent="0.2">
      <c r="A187" s="95">
        <v>160</v>
      </c>
      <c r="B187" s="49" t="s">
        <v>259</v>
      </c>
      <c r="C187" s="49" t="s">
        <v>249</v>
      </c>
      <c r="D187" s="49" t="s">
        <v>148</v>
      </c>
      <c r="E187" s="82">
        <v>64</v>
      </c>
      <c r="F187" s="83">
        <v>64</v>
      </c>
      <c r="G187" s="82">
        <v>56</v>
      </c>
      <c r="H187" s="67" t="s">
        <v>230</v>
      </c>
      <c r="I187" s="84" t="s">
        <v>223</v>
      </c>
      <c r="J187" s="85" t="s">
        <v>231</v>
      </c>
      <c r="K187" s="82">
        <v>86</v>
      </c>
      <c r="L187" s="82">
        <v>141</v>
      </c>
      <c r="M187" s="83">
        <f t="shared" si="10"/>
        <v>55</v>
      </c>
      <c r="N187" s="82">
        <v>0</v>
      </c>
      <c r="O187" s="94" t="s">
        <v>223</v>
      </c>
      <c r="P187" s="49" t="s">
        <v>557</v>
      </c>
      <c r="Q187" s="87"/>
      <c r="R187" s="87" t="s">
        <v>198</v>
      </c>
      <c r="S187" s="93" t="s">
        <v>61</v>
      </c>
      <c r="T187" s="89" t="s">
        <v>260</v>
      </c>
      <c r="U187" s="90"/>
      <c r="V187" s="36"/>
      <c r="W187" s="147" t="s">
        <v>65</v>
      </c>
      <c r="X187" s="37">
        <v>146</v>
      </c>
      <c r="Y187" s="147" t="s">
        <v>65</v>
      </c>
      <c r="Z187" s="38"/>
      <c r="AA187" s="90"/>
      <c r="AB187" s="36"/>
      <c r="AC187" s="147" t="s">
        <v>65</v>
      </c>
      <c r="AD187" s="37"/>
      <c r="AE187" s="147" t="s">
        <v>65</v>
      </c>
      <c r="AF187" s="38"/>
      <c r="AG187" s="90"/>
      <c r="AH187" s="36"/>
      <c r="AI187" s="147" t="s">
        <v>65</v>
      </c>
      <c r="AJ187" s="37"/>
      <c r="AK187" s="147" t="s">
        <v>65</v>
      </c>
      <c r="AL187" s="38"/>
      <c r="AM187" s="76"/>
      <c r="AN187" s="35" t="s">
        <v>72</v>
      </c>
      <c r="AO187" s="15"/>
      <c r="AP187" s="15"/>
      <c r="AQ187" s="91"/>
    </row>
    <row r="188" spans="1:43" ht="63" customHeight="1" x14ac:dyDescent="0.2">
      <c r="A188" s="95">
        <v>161</v>
      </c>
      <c r="B188" s="16" t="s">
        <v>261</v>
      </c>
      <c r="C188" s="16" t="s">
        <v>249</v>
      </c>
      <c r="D188" s="16" t="s">
        <v>148</v>
      </c>
      <c r="E188" s="17">
        <v>17</v>
      </c>
      <c r="F188" s="96">
        <v>17</v>
      </c>
      <c r="G188" s="18">
        <v>12</v>
      </c>
      <c r="H188" s="67" t="s">
        <v>230</v>
      </c>
      <c r="I188" s="97" t="s">
        <v>223</v>
      </c>
      <c r="J188" s="98" t="s">
        <v>231</v>
      </c>
      <c r="K188" s="17">
        <v>17</v>
      </c>
      <c r="L188" s="18">
        <v>16</v>
      </c>
      <c r="M188" s="96">
        <f t="shared" si="10"/>
        <v>-1</v>
      </c>
      <c r="N188" s="18">
        <v>0</v>
      </c>
      <c r="O188" s="86" t="s">
        <v>223</v>
      </c>
      <c r="P188" s="99" t="s">
        <v>557</v>
      </c>
      <c r="Q188" s="19"/>
      <c r="R188" s="19" t="s">
        <v>198</v>
      </c>
      <c r="S188" s="100" t="s">
        <v>61</v>
      </c>
      <c r="T188" s="41" t="s">
        <v>253</v>
      </c>
      <c r="U188" s="90"/>
      <c r="V188" s="36"/>
      <c r="W188" s="147" t="s">
        <v>65</v>
      </c>
      <c r="X188" s="37">
        <v>147</v>
      </c>
      <c r="Y188" s="147" t="s">
        <v>65</v>
      </c>
      <c r="Z188" s="38"/>
      <c r="AA188" s="90"/>
      <c r="AB188" s="36"/>
      <c r="AC188" s="147" t="s">
        <v>65</v>
      </c>
      <c r="AD188" s="37"/>
      <c r="AE188" s="147" t="s">
        <v>65</v>
      </c>
      <c r="AF188" s="38"/>
      <c r="AG188" s="90"/>
      <c r="AH188" s="36"/>
      <c r="AI188" s="147" t="s">
        <v>65</v>
      </c>
      <c r="AJ188" s="37"/>
      <c r="AK188" s="147" t="s">
        <v>65</v>
      </c>
      <c r="AL188" s="38"/>
      <c r="AM188" s="76"/>
      <c r="AN188" s="35" t="s">
        <v>58</v>
      </c>
      <c r="AO188" s="15"/>
      <c r="AP188" s="15"/>
      <c r="AQ188" s="91"/>
    </row>
    <row r="189" spans="1:43" ht="82" customHeight="1" x14ac:dyDescent="0.2">
      <c r="A189" s="95">
        <v>162</v>
      </c>
      <c r="B189" s="16" t="s">
        <v>262</v>
      </c>
      <c r="C189" s="16" t="s">
        <v>166</v>
      </c>
      <c r="D189" s="16" t="s">
        <v>148</v>
      </c>
      <c r="E189" s="17">
        <v>352</v>
      </c>
      <c r="F189" s="96">
        <v>306</v>
      </c>
      <c r="G189" s="18">
        <v>298</v>
      </c>
      <c r="H189" s="67" t="s">
        <v>230</v>
      </c>
      <c r="I189" s="97" t="s">
        <v>223</v>
      </c>
      <c r="J189" s="98" t="s">
        <v>231</v>
      </c>
      <c r="K189" s="17">
        <v>530</v>
      </c>
      <c r="L189" s="18">
        <v>615</v>
      </c>
      <c r="M189" s="96">
        <f t="shared" si="10"/>
        <v>85</v>
      </c>
      <c r="N189" s="18">
        <v>0</v>
      </c>
      <c r="O189" s="86" t="s">
        <v>223</v>
      </c>
      <c r="P189" s="99" t="s">
        <v>557</v>
      </c>
      <c r="Q189" s="19" t="s">
        <v>263</v>
      </c>
      <c r="R189" s="19" t="s">
        <v>198</v>
      </c>
      <c r="S189" s="100" t="s">
        <v>61</v>
      </c>
      <c r="T189" s="41" t="s">
        <v>243</v>
      </c>
      <c r="U189" s="90"/>
      <c r="V189" s="36"/>
      <c r="W189" s="147" t="s">
        <v>65</v>
      </c>
      <c r="X189" s="37">
        <v>148</v>
      </c>
      <c r="Y189" s="147" t="s">
        <v>65</v>
      </c>
      <c r="Z189" s="38"/>
      <c r="AA189" s="90"/>
      <c r="AB189" s="36"/>
      <c r="AC189" s="147" t="s">
        <v>65</v>
      </c>
      <c r="AD189" s="37"/>
      <c r="AE189" s="147" t="s">
        <v>65</v>
      </c>
      <c r="AF189" s="38"/>
      <c r="AG189" s="90"/>
      <c r="AH189" s="36"/>
      <c r="AI189" s="147" t="s">
        <v>65</v>
      </c>
      <c r="AJ189" s="37"/>
      <c r="AK189" s="147" t="s">
        <v>65</v>
      </c>
      <c r="AL189" s="38"/>
      <c r="AM189" s="76"/>
      <c r="AN189" s="35" t="s">
        <v>58</v>
      </c>
      <c r="AO189" s="15"/>
      <c r="AP189" s="15"/>
      <c r="AQ189" s="91"/>
    </row>
    <row r="190" spans="1:43" ht="13" customHeight="1" x14ac:dyDescent="0.2">
      <c r="A190" s="28"/>
      <c r="B190" s="78" t="s">
        <v>181</v>
      </c>
      <c r="C190" s="29"/>
      <c r="D190" s="29"/>
      <c r="E190" s="22"/>
      <c r="F190" s="21"/>
      <c r="G190" s="21"/>
      <c r="H190" s="21"/>
      <c r="I190" s="21"/>
      <c r="J190" s="21"/>
      <c r="K190" s="79"/>
      <c r="L190" s="79"/>
      <c r="M190" s="79"/>
      <c r="N190" s="80"/>
      <c r="O190" s="80"/>
      <c r="P190" s="21"/>
      <c r="Q190" s="22"/>
      <c r="R190" s="22"/>
      <c r="S190" s="22"/>
      <c r="T190" s="42"/>
      <c r="U190" s="30"/>
      <c r="V190" s="30"/>
      <c r="W190" s="30"/>
      <c r="X190" s="30"/>
      <c r="Y190" s="30"/>
      <c r="Z190" s="30"/>
      <c r="AA190" s="30"/>
      <c r="AB190" s="30"/>
      <c r="AC190" s="30"/>
      <c r="AD190" s="30"/>
      <c r="AE190" s="30"/>
      <c r="AF190" s="30"/>
      <c r="AG190" s="30"/>
      <c r="AH190" s="30"/>
      <c r="AI190" s="30"/>
      <c r="AJ190" s="30"/>
      <c r="AK190" s="30"/>
      <c r="AL190" s="30"/>
      <c r="AM190" s="30"/>
      <c r="AN190" s="162"/>
      <c r="AO190" s="22"/>
      <c r="AP190" s="22"/>
      <c r="AQ190" s="22"/>
    </row>
    <row r="191" spans="1:43" ht="55" customHeight="1" x14ac:dyDescent="0.2">
      <c r="A191" s="95">
        <v>163</v>
      </c>
      <c r="B191" s="16" t="s">
        <v>182</v>
      </c>
      <c r="C191" s="16" t="s">
        <v>264</v>
      </c>
      <c r="D191" s="16" t="s">
        <v>148</v>
      </c>
      <c r="E191" s="17">
        <v>59</v>
      </c>
      <c r="F191" s="96">
        <v>59</v>
      </c>
      <c r="G191" s="18">
        <v>24</v>
      </c>
      <c r="H191" s="67" t="s">
        <v>222</v>
      </c>
      <c r="I191" s="97" t="s">
        <v>223</v>
      </c>
      <c r="J191" s="98" t="s">
        <v>224</v>
      </c>
      <c r="K191" s="17">
        <v>59</v>
      </c>
      <c r="L191" s="18">
        <v>59</v>
      </c>
      <c r="M191" s="96">
        <v>0</v>
      </c>
      <c r="N191" s="18">
        <v>0</v>
      </c>
      <c r="O191" s="86" t="s">
        <v>223</v>
      </c>
      <c r="P191" s="99" t="s">
        <v>224</v>
      </c>
      <c r="Q191" s="19"/>
      <c r="R191" s="19" t="s">
        <v>184</v>
      </c>
      <c r="S191" s="100" t="s">
        <v>61</v>
      </c>
      <c r="T191" s="41" t="s">
        <v>185</v>
      </c>
      <c r="U191" s="90"/>
      <c r="V191" s="36"/>
      <c r="W191" s="147" t="s">
        <v>65</v>
      </c>
      <c r="X191" s="37">
        <v>149</v>
      </c>
      <c r="Y191" s="147" t="s">
        <v>65</v>
      </c>
      <c r="Z191" s="38"/>
      <c r="AA191" s="90"/>
      <c r="AB191" s="36"/>
      <c r="AC191" s="147" t="s">
        <v>65</v>
      </c>
      <c r="AD191" s="37"/>
      <c r="AE191" s="147" t="s">
        <v>65</v>
      </c>
      <c r="AF191" s="38"/>
      <c r="AG191" s="90"/>
      <c r="AH191" s="36"/>
      <c r="AI191" s="147" t="s">
        <v>65</v>
      </c>
      <c r="AJ191" s="37"/>
      <c r="AK191" s="147" t="s">
        <v>65</v>
      </c>
      <c r="AL191" s="38"/>
      <c r="AM191" s="76"/>
      <c r="AN191" s="35" t="s">
        <v>57</v>
      </c>
      <c r="AO191" s="15"/>
      <c r="AP191" s="15"/>
      <c r="AQ191" s="91"/>
    </row>
    <row r="192" spans="1:43" ht="13" customHeight="1" x14ac:dyDescent="0.2">
      <c r="A192" s="28"/>
      <c r="B192" s="78" t="s">
        <v>21</v>
      </c>
      <c r="C192" s="29"/>
      <c r="D192" s="29"/>
      <c r="E192" s="22"/>
      <c r="F192" s="21"/>
      <c r="G192" s="21"/>
      <c r="H192" s="21"/>
      <c r="I192" s="21"/>
      <c r="J192" s="21"/>
      <c r="K192" s="79"/>
      <c r="L192" s="79"/>
      <c r="M192" s="79"/>
      <c r="N192" s="80"/>
      <c r="O192" s="80"/>
      <c r="P192" s="21"/>
      <c r="Q192" s="22"/>
      <c r="R192" s="22"/>
      <c r="S192" s="22"/>
      <c r="T192" s="42"/>
      <c r="U192" s="30"/>
      <c r="V192" s="30"/>
      <c r="W192" s="30"/>
      <c r="X192" s="30"/>
      <c r="Y192" s="30"/>
      <c r="Z192" s="30"/>
      <c r="AA192" s="30"/>
      <c r="AB192" s="30"/>
      <c r="AC192" s="30"/>
      <c r="AD192" s="30"/>
      <c r="AE192" s="30"/>
      <c r="AF192" s="30"/>
      <c r="AG192" s="30"/>
      <c r="AH192" s="30"/>
      <c r="AI192" s="30"/>
      <c r="AJ192" s="30"/>
      <c r="AK192" s="30"/>
      <c r="AL192" s="30"/>
      <c r="AM192" s="30"/>
      <c r="AN192" s="162"/>
      <c r="AO192" s="22"/>
      <c r="AP192" s="22"/>
      <c r="AQ192" s="22"/>
    </row>
    <row r="193" spans="1:43" ht="57" customHeight="1" x14ac:dyDescent="0.2">
      <c r="A193" s="95">
        <v>164</v>
      </c>
      <c r="B193" s="16" t="s">
        <v>306</v>
      </c>
      <c r="C193" s="16" t="s">
        <v>307</v>
      </c>
      <c r="D193" s="16" t="s">
        <v>148</v>
      </c>
      <c r="E193" s="17">
        <v>9</v>
      </c>
      <c r="F193" s="96">
        <v>9</v>
      </c>
      <c r="G193" s="18">
        <v>9</v>
      </c>
      <c r="H193" s="67" t="s">
        <v>230</v>
      </c>
      <c r="I193" s="97" t="s">
        <v>223</v>
      </c>
      <c r="J193" s="98" t="s">
        <v>308</v>
      </c>
      <c r="K193" s="17">
        <v>9</v>
      </c>
      <c r="L193" s="18">
        <v>9</v>
      </c>
      <c r="M193" s="96">
        <f t="shared" ref="M193:M194" si="11">L193-K193</f>
        <v>0</v>
      </c>
      <c r="N193" s="18">
        <v>0</v>
      </c>
      <c r="O193" s="86" t="s">
        <v>223</v>
      </c>
      <c r="P193" s="99" t="s">
        <v>309</v>
      </c>
      <c r="Q193" s="19"/>
      <c r="R193" s="19" t="s">
        <v>281</v>
      </c>
      <c r="S193" s="100" t="s">
        <v>61</v>
      </c>
      <c r="T193" s="41" t="s">
        <v>189</v>
      </c>
      <c r="U193" s="90"/>
      <c r="V193" s="36"/>
      <c r="W193" s="147" t="s">
        <v>65</v>
      </c>
      <c r="X193" s="37">
        <v>150</v>
      </c>
      <c r="Y193" s="147" t="s">
        <v>65</v>
      </c>
      <c r="Z193" s="38"/>
      <c r="AA193" s="90"/>
      <c r="AB193" s="36"/>
      <c r="AC193" s="147" t="s">
        <v>65</v>
      </c>
      <c r="AD193" s="37"/>
      <c r="AE193" s="147" t="s">
        <v>65</v>
      </c>
      <c r="AF193" s="38"/>
      <c r="AG193" s="90"/>
      <c r="AH193" s="36"/>
      <c r="AI193" s="147" t="s">
        <v>65</v>
      </c>
      <c r="AJ193" s="37"/>
      <c r="AK193" s="147" t="s">
        <v>65</v>
      </c>
      <c r="AL193" s="38"/>
      <c r="AM193" s="76"/>
      <c r="AN193" s="35" t="s">
        <v>72</v>
      </c>
      <c r="AO193" s="15"/>
      <c r="AP193" s="15"/>
      <c r="AQ193" s="91"/>
    </row>
    <row r="194" spans="1:43" ht="49" customHeight="1" x14ac:dyDescent="0.2">
      <c r="A194" s="95">
        <v>165</v>
      </c>
      <c r="B194" s="16" t="s">
        <v>186</v>
      </c>
      <c r="C194" s="16" t="s">
        <v>310</v>
      </c>
      <c r="D194" s="16" t="s">
        <v>148</v>
      </c>
      <c r="E194" s="102">
        <v>0.2</v>
      </c>
      <c r="F194" s="103">
        <v>0.2</v>
      </c>
      <c r="G194" s="104">
        <v>0.2</v>
      </c>
      <c r="H194" s="67" t="s">
        <v>230</v>
      </c>
      <c r="I194" s="97" t="s">
        <v>223</v>
      </c>
      <c r="J194" s="98" t="s">
        <v>308</v>
      </c>
      <c r="K194" s="102">
        <v>0.3</v>
      </c>
      <c r="L194" s="105">
        <v>0.2</v>
      </c>
      <c r="M194" s="106">
        <f t="shared" si="11"/>
        <v>-9.9999999999999978E-2</v>
      </c>
      <c r="N194" s="18">
        <v>0</v>
      </c>
      <c r="O194" s="86" t="s">
        <v>223</v>
      </c>
      <c r="P194" s="99" t="s">
        <v>311</v>
      </c>
      <c r="Q194" s="19"/>
      <c r="R194" s="19" t="s">
        <v>299</v>
      </c>
      <c r="S194" s="100" t="s">
        <v>61</v>
      </c>
      <c r="T194" s="41" t="s">
        <v>189</v>
      </c>
      <c r="U194" s="90"/>
      <c r="V194" s="36"/>
      <c r="W194" s="147" t="s">
        <v>65</v>
      </c>
      <c r="X194" s="37">
        <v>151</v>
      </c>
      <c r="Y194" s="147" t="s">
        <v>65</v>
      </c>
      <c r="Z194" s="38"/>
      <c r="AA194" s="90"/>
      <c r="AB194" s="36"/>
      <c r="AC194" s="147" t="s">
        <v>65</v>
      </c>
      <c r="AD194" s="37"/>
      <c r="AE194" s="147" t="s">
        <v>65</v>
      </c>
      <c r="AF194" s="38"/>
      <c r="AG194" s="90"/>
      <c r="AH194" s="36"/>
      <c r="AI194" s="147" t="s">
        <v>65</v>
      </c>
      <c r="AJ194" s="37"/>
      <c r="AK194" s="147" t="s">
        <v>65</v>
      </c>
      <c r="AL194" s="38"/>
      <c r="AM194" s="76"/>
      <c r="AN194" s="35" t="s">
        <v>57</v>
      </c>
      <c r="AO194" s="15"/>
      <c r="AP194" s="15"/>
      <c r="AQ194" s="91"/>
    </row>
    <row r="195" spans="1:43" ht="49" customHeight="1" x14ac:dyDescent="0.2">
      <c r="A195" s="95">
        <v>166</v>
      </c>
      <c r="B195" s="49" t="s">
        <v>665</v>
      </c>
      <c r="C195" s="49" t="s">
        <v>666</v>
      </c>
      <c r="D195" s="49" t="s">
        <v>615</v>
      </c>
      <c r="E195" s="82">
        <v>1</v>
      </c>
      <c r="F195" s="83">
        <v>1</v>
      </c>
      <c r="G195" s="82">
        <v>1</v>
      </c>
      <c r="H195" s="67" t="s">
        <v>616</v>
      </c>
      <c r="I195" s="84" t="s">
        <v>234</v>
      </c>
      <c r="J195" s="85" t="s">
        <v>617</v>
      </c>
      <c r="K195" s="82">
        <v>1</v>
      </c>
      <c r="L195" s="82">
        <v>1</v>
      </c>
      <c r="M195" s="83">
        <v>0</v>
      </c>
      <c r="N195" s="82">
        <v>0</v>
      </c>
      <c r="O195" s="94" t="s">
        <v>223</v>
      </c>
      <c r="P195" s="49" t="s">
        <v>276</v>
      </c>
      <c r="Q195" s="87"/>
      <c r="R195" s="87" t="s">
        <v>667</v>
      </c>
      <c r="S195" s="93" t="s">
        <v>82</v>
      </c>
      <c r="T195" s="89" t="s">
        <v>668</v>
      </c>
      <c r="U195" s="90"/>
      <c r="V195" s="36"/>
      <c r="W195" s="147" t="s">
        <v>65</v>
      </c>
      <c r="X195" s="37">
        <v>152</v>
      </c>
      <c r="Y195" s="147" t="s">
        <v>65</v>
      </c>
      <c r="Z195" s="38"/>
      <c r="AA195" s="90"/>
      <c r="AB195" s="36"/>
      <c r="AC195" s="147" t="s">
        <v>65</v>
      </c>
      <c r="AD195" s="37"/>
      <c r="AE195" s="147" t="s">
        <v>65</v>
      </c>
      <c r="AF195" s="38"/>
      <c r="AG195" s="90"/>
      <c r="AH195" s="36"/>
      <c r="AI195" s="147" t="s">
        <v>65</v>
      </c>
      <c r="AJ195" s="37"/>
      <c r="AK195" s="147" t="s">
        <v>65</v>
      </c>
      <c r="AL195" s="38"/>
      <c r="AM195" s="76"/>
      <c r="AN195" s="35" t="s">
        <v>57</v>
      </c>
      <c r="AO195" s="15"/>
      <c r="AP195" s="15"/>
      <c r="AQ195" s="91"/>
    </row>
    <row r="196" spans="1:43" ht="44" customHeight="1" x14ac:dyDescent="0.2">
      <c r="A196" s="95">
        <v>167</v>
      </c>
      <c r="B196" s="49" t="s">
        <v>476</v>
      </c>
      <c r="C196" s="49" t="s">
        <v>255</v>
      </c>
      <c r="D196" s="49" t="s">
        <v>148</v>
      </c>
      <c r="E196" s="82">
        <v>3</v>
      </c>
      <c r="F196" s="83">
        <v>3</v>
      </c>
      <c r="G196" s="82">
        <v>3</v>
      </c>
      <c r="H196" s="67" t="s">
        <v>230</v>
      </c>
      <c r="I196" s="84" t="s">
        <v>234</v>
      </c>
      <c r="J196" s="85" t="s">
        <v>235</v>
      </c>
      <c r="K196" s="82">
        <v>1</v>
      </c>
      <c r="L196" s="82">
        <v>1</v>
      </c>
      <c r="M196" s="83">
        <f>L196-K196</f>
        <v>0</v>
      </c>
      <c r="N196" s="82">
        <v>0</v>
      </c>
      <c r="O196" s="94" t="s">
        <v>223</v>
      </c>
      <c r="P196" s="49" t="s">
        <v>477</v>
      </c>
      <c r="Q196" s="87"/>
      <c r="R196" s="87" t="s">
        <v>194</v>
      </c>
      <c r="S196" s="93" t="s">
        <v>61</v>
      </c>
      <c r="T196" s="89" t="s">
        <v>190</v>
      </c>
      <c r="U196" s="90"/>
      <c r="V196" s="36"/>
      <c r="W196" s="147" t="s">
        <v>65</v>
      </c>
      <c r="X196" s="37">
        <v>153</v>
      </c>
      <c r="Y196" s="147" t="s">
        <v>65</v>
      </c>
      <c r="Z196" s="38"/>
      <c r="AA196" s="90"/>
      <c r="AB196" s="36"/>
      <c r="AC196" s="147" t="s">
        <v>65</v>
      </c>
      <c r="AD196" s="37"/>
      <c r="AE196" s="147" t="s">
        <v>65</v>
      </c>
      <c r="AF196" s="38"/>
      <c r="AG196" s="90"/>
      <c r="AH196" s="36"/>
      <c r="AI196" s="147" t="s">
        <v>65</v>
      </c>
      <c r="AJ196" s="37"/>
      <c r="AK196" s="147" t="s">
        <v>65</v>
      </c>
      <c r="AL196" s="38"/>
      <c r="AM196" s="76"/>
      <c r="AN196" s="35" t="s">
        <v>72</v>
      </c>
      <c r="AO196" s="15"/>
      <c r="AP196" s="15"/>
      <c r="AQ196" s="91"/>
    </row>
    <row r="197" spans="1:43" ht="293" customHeight="1" x14ac:dyDescent="0.2">
      <c r="A197" s="95">
        <v>168</v>
      </c>
      <c r="B197" s="49" t="s">
        <v>478</v>
      </c>
      <c r="C197" s="49" t="s">
        <v>286</v>
      </c>
      <c r="D197" s="49" t="s">
        <v>148</v>
      </c>
      <c r="E197" s="82">
        <v>28027</v>
      </c>
      <c r="F197" s="83">
        <v>28877</v>
      </c>
      <c r="G197" s="82">
        <v>28877</v>
      </c>
      <c r="H197" s="49" t="s">
        <v>479</v>
      </c>
      <c r="I197" s="84" t="s">
        <v>234</v>
      </c>
      <c r="J197" s="85" t="s">
        <v>235</v>
      </c>
      <c r="K197" s="82">
        <v>27096</v>
      </c>
      <c r="L197" s="82">
        <v>32766</v>
      </c>
      <c r="M197" s="83">
        <f t="shared" ref="M197:M198" si="12">L197-K197</f>
        <v>5670</v>
      </c>
      <c r="N197" s="82">
        <v>0</v>
      </c>
      <c r="O197" s="94" t="s">
        <v>251</v>
      </c>
      <c r="P197" s="49" t="s">
        <v>480</v>
      </c>
      <c r="Q197" s="87" t="s">
        <v>580</v>
      </c>
      <c r="R197" s="87" t="s">
        <v>193</v>
      </c>
      <c r="S197" s="93" t="s">
        <v>61</v>
      </c>
      <c r="T197" s="89" t="s">
        <v>481</v>
      </c>
      <c r="U197" s="90"/>
      <c r="V197" s="36"/>
      <c r="W197" s="147" t="s">
        <v>65</v>
      </c>
      <c r="X197" s="37">
        <v>154</v>
      </c>
      <c r="Y197" s="147" t="s">
        <v>65</v>
      </c>
      <c r="Z197" s="38"/>
      <c r="AA197" s="90"/>
      <c r="AB197" s="36"/>
      <c r="AC197" s="147" t="s">
        <v>65</v>
      </c>
      <c r="AD197" s="37"/>
      <c r="AE197" s="147" t="s">
        <v>65</v>
      </c>
      <c r="AF197" s="38"/>
      <c r="AG197" s="90"/>
      <c r="AH197" s="36"/>
      <c r="AI197" s="147" t="s">
        <v>65</v>
      </c>
      <c r="AJ197" s="37"/>
      <c r="AK197" s="147" t="s">
        <v>65</v>
      </c>
      <c r="AL197" s="38"/>
      <c r="AM197" s="76"/>
      <c r="AN197" s="35" t="s">
        <v>66</v>
      </c>
      <c r="AO197" s="15"/>
      <c r="AP197" s="15"/>
      <c r="AQ197" s="91"/>
    </row>
    <row r="198" spans="1:43" ht="71" customHeight="1" x14ac:dyDescent="0.2">
      <c r="A198" s="95">
        <v>169</v>
      </c>
      <c r="B198" s="49" t="s">
        <v>482</v>
      </c>
      <c r="C198" s="49" t="s">
        <v>286</v>
      </c>
      <c r="D198" s="49" t="s">
        <v>148</v>
      </c>
      <c r="E198" s="82">
        <v>108</v>
      </c>
      <c r="F198" s="83">
        <v>108</v>
      </c>
      <c r="G198" s="82">
        <v>106</v>
      </c>
      <c r="H198" s="67" t="s">
        <v>230</v>
      </c>
      <c r="I198" s="84" t="s">
        <v>234</v>
      </c>
      <c r="J198" s="85" t="s">
        <v>235</v>
      </c>
      <c r="K198" s="82">
        <v>99</v>
      </c>
      <c r="L198" s="82">
        <v>99</v>
      </c>
      <c r="M198" s="83">
        <f t="shared" si="12"/>
        <v>0</v>
      </c>
      <c r="N198" s="82">
        <v>0</v>
      </c>
      <c r="O198" s="94" t="s">
        <v>251</v>
      </c>
      <c r="P198" s="49" t="s">
        <v>483</v>
      </c>
      <c r="Q198" s="87"/>
      <c r="R198" s="87" t="s">
        <v>193</v>
      </c>
      <c r="S198" s="93" t="s">
        <v>61</v>
      </c>
      <c r="T198" s="89" t="s">
        <v>484</v>
      </c>
      <c r="U198" s="90"/>
      <c r="V198" s="36"/>
      <c r="W198" s="147" t="s">
        <v>65</v>
      </c>
      <c r="X198" s="37">
        <v>155</v>
      </c>
      <c r="Y198" s="147" t="s">
        <v>65</v>
      </c>
      <c r="Z198" s="38"/>
      <c r="AA198" s="90"/>
      <c r="AB198" s="36"/>
      <c r="AC198" s="147" t="s">
        <v>65</v>
      </c>
      <c r="AD198" s="37"/>
      <c r="AE198" s="147" t="s">
        <v>65</v>
      </c>
      <c r="AF198" s="38"/>
      <c r="AG198" s="90"/>
      <c r="AH198" s="36"/>
      <c r="AI198" s="147" t="s">
        <v>65</v>
      </c>
      <c r="AJ198" s="37"/>
      <c r="AK198" s="147" t="s">
        <v>65</v>
      </c>
      <c r="AL198" s="38"/>
      <c r="AM198" s="76"/>
      <c r="AN198" s="35" t="s">
        <v>72</v>
      </c>
      <c r="AO198" s="15"/>
      <c r="AP198" s="15"/>
      <c r="AQ198" s="91"/>
    </row>
    <row r="199" spans="1:43" ht="72" customHeight="1" x14ac:dyDescent="0.2">
      <c r="A199" s="95">
        <v>170</v>
      </c>
      <c r="B199" s="49" t="s">
        <v>187</v>
      </c>
      <c r="C199" s="49" t="s">
        <v>166</v>
      </c>
      <c r="D199" s="49" t="s">
        <v>148</v>
      </c>
      <c r="E199" s="82">
        <v>7576</v>
      </c>
      <c r="F199" s="83">
        <v>7576</v>
      </c>
      <c r="G199" s="82">
        <v>7576</v>
      </c>
      <c r="H199" s="67" t="s">
        <v>230</v>
      </c>
      <c r="I199" s="84" t="s">
        <v>234</v>
      </c>
      <c r="J199" s="85" t="s">
        <v>235</v>
      </c>
      <c r="K199" s="82">
        <v>8533</v>
      </c>
      <c r="L199" s="82">
        <v>8732</v>
      </c>
      <c r="M199" s="83">
        <f>L199-K199</f>
        <v>199</v>
      </c>
      <c r="N199" s="82">
        <v>0</v>
      </c>
      <c r="O199" s="94" t="s">
        <v>251</v>
      </c>
      <c r="P199" s="49" t="s">
        <v>312</v>
      </c>
      <c r="Q199" s="87"/>
      <c r="R199" s="87" t="s">
        <v>293</v>
      </c>
      <c r="S199" s="93" t="s">
        <v>61</v>
      </c>
      <c r="T199" s="89" t="s">
        <v>313</v>
      </c>
      <c r="U199" s="90"/>
      <c r="V199" s="36"/>
      <c r="W199" s="147" t="s">
        <v>65</v>
      </c>
      <c r="X199" s="37">
        <v>156</v>
      </c>
      <c r="Y199" s="147" t="s">
        <v>65</v>
      </c>
      <c r="Z199" s="38"/>
      <c r="AA199" s="90"/>
      <c r="AB199" s="36"/>
      <c r="AC199" s="147" t="s">
        <v>65</v>
      </c>
      <c r="AD199" s="37"/>
      <c r="AE199" s="147" t="s">
        <v>65</v>
      </c>
      <c r="AF199" s="38"/>
      <c r="AG199" s="90"/>
      <c r="AH199" s="36"/>
      <c r="AI199" s="147" t="s">
        <v>65</v>
      </c>
      <c r="AJ199" s="37"/>
      <c r="AK199" s="147" t="s">
        <v>65</v>
      </c>
      <c r="AL199" s="38"/>
      <c r="AM199" s="76"/>
      <c r="AN199" s="35" t="s">
        <v>57</v>
      </c>
      <c r="AO199" s="15"/>
      <c r="AP199" s="15"/>
      <c r="AQ199" s="91"/>
    </row>
    <row r="200" spans="1:43" ht="58.5" customHeight="1" x14ac:dyDescent="0.2">
      <c r="A200" s="95">
        <v>171</v>
      </c>
      <c r="B200" s="49" t="s">
        <v>188</v>
      </c>
      <c r="C200" s="49" t="s">
        <v>669</v>
      </c>
      <c r="D200" s="49" t="s">
        <v>615</v>
      </c>
      <c r="E200" s="82">
        <v>24</v>
      </c>
      <c r="F200" s="83">
        <v>24</v>
      </c>
      <c r="G200" s="82">
        <v>22</v>
      </c>
      <c r="H200" s="67" t="s">
        <v>616</v>
      </c>
      <c r="I200" s="84" t="s">
        <v>234</v>
      </c>
      <c r="J200" s="85" t="s">
        <v>617</v>
      </c>
      <c r="K200" s="82">
        <v>24</v>
      </c>
      <c r="L200" s="82">
        <v>24</v>
      </c>
      <c r="M200" s="83">
        <v>0</v>
      </c>
      <c r="N200" s="82">
        <v>0</v>
      </c>
      <c r="O200" s="94" t="s">
        <v>223</v>
      </c>
      <c r="P200" s="49" t="s">
        <v>670</v>
      </c>
      <c r="Q200" s="87"/>
      <c r="R200" s="87" t="s">
        <v>619</v>
      </c>
      <c r="S200" s="93" t="s">
        <v>82</v>
      </c>
      <c r="T200" s="89" t="s">
        <v>671</v>
      </c>
      <c r="U200" s="90"/>
      <c r="V200" s="36"/>
      <c r="W200" s="147" t="s">
        <v>65</v>
      </c>
      <c r="X200" s="37">
        <v>157</v>
      </c>
      <c r="Y200" s="147" t="s">
        <v>65</v>
      </c>
      <c r="Z200" s="38"/>
      <c r="AA200" s="90"/>
      <c r="AB200" s="36"/>
      <c r="AC200" s="147" t="s">
        <v>65</v>
      </c>
      <c r="AD200" s="37"/>
      <c r="AE200" s="147" t="s">
        <v>65</v>
      </c>
      <c r="AF200" s="38"/>
      <c r="AG200" s="90"/>
      <c r="AH200" s="36"/>
      <c r="AI200" s="147" t="s">
        <v>65</v>
      </c>
      <c r="AJ200" s="37"/>
      <c r="AK200" s="147" t="s">
        <v>65</v>
      </c>
      <c r="AL200" s="38"/>
      <c r="AM200" s="76"/>
      <c r="AN200" s="35" t="s">
        <v>57</v>
      </c>
      <c r="AO200" s="15"/>
      <c r="AP200" s="15"/>
      <c r="AQ200" s="91"/>
    </row>
    <row r="201" spans="1:43" ht="51" customHeight="1" x14ac:dyDescent="0.2">
      <c r="A201" s="95">
        <v>172</v>
      </c>
      <c r="B201" s="49" t="s">
        <v>548</v>
      </c>
      <c r="C201" s="49" t="s">
        <v>549</v>
      </c>
      <c r="D201" s="49" t="s">
        <v>550</v>
      </c>
      <c r="E201" s="82">
        <v>0</v>
      </c>
      <c r="F201" s="83">
        <v>716</v>
      </c>
      <c r="G201" s="82">
        <v>715</v>
      </c>
      <c r="H201" s="67" t="s">
        <v>551</v>
      </c>
      <c r="I201" s="84" t="s">
        <v>328</v>
      </c>
      <c r="J201" s="85" t="s">
        <v>332</v>
      </c>
      <c r="K201" s="82">
        <v>0</v>
      </c>
      <c r="L201" s="82">
        <v>0</v>
      </c>
      <c r="M201" s="83">
        <v>0</v>
      </c>
      <c r="N201" s="82">
        <v>0</v>
      </c>
      <c r="O201" s="94" t="s">
        <v>267</v>
      </c>
      <c r="P201" s="49" t="s">
        <v>332</v>
      </c>
      <c r="Q201" s="87"/>
      <c r="R201" s="87" t="s">
        <v>552</v>
      </c>
      <c r="S201" s="93" t="s">
        <v>553</v>
      </c>
      <c r="T201" s="89" t="s">
        <v>554</v>
      </c>
      <c r="U201" s="90"/>
      <c r="V201" s="36"/>
      <c r="W201" s="147" t="s">
        <v>65</v>
      </c>
      <c r="X201" s="37">
        <v>158</v>
      </c>
      <c r="Y201" s="147" t="s">
        <v>65</v>
      </c>
      <c r="Z201" s="38"/>
      <c r="AA201" s="90"/>
      <c r="AB201" s="36"/>
      <c r="AC201" s="147" t="s">
        <v>65</v>
      </c>
      <c r="AD201" s="37"/>
      <c r="AE201" s="147" t="s">
        <v>65</v>
      </c>
      <c r="AF201" s="38"/>
      <c r="AG201" s="90"/>
      <c r="AH201" s="36"/>
      <c r="AI201" s="147" t="s">
        <v>65</v>
      </c>
      <c r="AJ201" s="37"/>
      <c r="AK201" s="147" t="s">
        <v>65</v>
      </c>
      <c r="AL201" s="38"/>
      <c r="AM201" s="76"/>
      <c r="AN201" s="35" t="s">
        <v>57</v>
      </c>
      <c r="AO201" s="15"/>
      <c r="AP201" s="15"/>
      <c r="AQ201" s="91"/>
    </row>
    <row r="202" spans="1:43" ht="198" customHeight="1" x14ac:dyDescent="0.2">
      <c r="A202" s="95">
        <v>173</v>
      </c>
      <c r="B202" s="49" t="s">
        <v>485</v>
      </c>
      <c r="C202" s="49" t="s">
        <v>331</v>
      </c>
      <c r="D202" s="49" t="s">
        <v>106</v>
      </c>
      <c r="E202" s="82">
        <v>3</v>
      </c>
      <c r="F202" s="83">
        <v>0</v>
      </c>
      <c r="G202" s="82">
        <v>0</v>
      </c>
      <c r="H202" s="48" t="s">
        <v>486</v>
      </c>
      <c r="I202" s="84" t="s">
        <v>234</v>
      </c>
      <c r="J202" s="85" t="s">
        <v>235</v>
      </c>
      <c r="K202" s="82">
        <v>0</v>
      </c>
      <c r="L202" s="82">
        <v>102.3</v>
      </c>
      <c r="M202" s="83">
        <f t="shared" ref="M202" si="13">L202-K202</f>
        <v>102.3</v>
      </c>
      <c r="N202" s="82">
        <v>0</v>
      </c>
      <c r="O202" s="94" t="s">
        <v>251</v>
      </c>
      <c r="P202" s="49" t="s">
        <v>685</v>
      </c>
      <c r="Q202" s="87"/>
      <c r="R202" s="87" t="s">
        <v>487</v>
      </c>
      <c r="S202" s="93" t="s">
        <v>61</v>
      </c>
      <c r="T202" s="89" t="s">
        <v>190</v>
      </c>
      <c r="U202" s="90"/>
      <c r="V202" s="36" t="s">
        <v>74</v>
      </c>
      <c r="W202" s="147" t="s">
        <v>65</v>
      </c>
      <c r="X202" s="37">
        <v>18</v>
      </c>
      <c r="Y202" s="147" t="s">
        <v>65</v>
      </c>
      <c r="Z202" s="38"/>
      <c r="AA202" s="90"/>
      <c r="AB202" s="36"/>
      <c r="AC202" s="147" t="s">
        <v>65</v>
      </c>
      <c r="AD202" s="37"/>
      <c r="AE202" s="147" t="s">
        <v>65</v>
      </c>
      <c r="AF202" s="38"/>
      <c r="AG202" s="90"/>
      <c r="AH202" s="36"/>
      <c r="AI202" s="147" t="s">
        <v>65</v>
      </c>
      <c r="AJ202" s="37"/>
      <c r="AK202" s="147" t="s">
        <v>65</v>
      </c>
      <c r="AL202" s="38"/>
      <c r="AM202" s="76"/>
      <c r="AN202" s="35" t="s">
        <v>22</v>
      </c>
      <c r="AO202" s="15"/>
      <c r="AP202" s="15"/>
      <c r="AQ202" s="91"/>
    </row>
    <row r="203" spans="1:43" ht="13" customHeight="1" x14ac:dyDescent="0.2">
      <c r="A203" s="95"/>
      <c r="B203" s="16"/>
      <c r="C203" s="16"/>
      <c r="D203" s="16"/>
      <c r="E203" s="17"/>
      <c r="F203" s="96"/>
      <c r="G203" s="18"/>
      <c r="H203" s="18"/>
      <c r="I203" s="97"/>
      <c r="J203" s="98"/>
      <c r="K203" s="17"/>
      <c r="L203" s="18"/>
      <c r="M203" s="96"/>
      <c r="N203" s="18"/>
      <c r="O203" s="86"/>
      <c r="P203" s="99"/>
      <c r="Q203" s="19"/>
      <c r="R203" s="19"/>
      <c r="S203" s="100"/>
      <c r="T203" s="20"/>
      <c r="U203" s="90"/>
      <c r="V203" s="36"/>
      <c r="W203" s="147" t="s">
        <v>47</v>
      </c>
      <c r="X203" s="37"/>
      <c r="Y203" s="147" t="s">
        <v>47</v>
      </c>
      <c r="Z203" s="38"/>
      <c r="AA203" s="90"/>
      <c r="AB203" s="36"/>
      <c r="AC203" s="147" t="s">
        <v>47</v>
      </c>
      <c r="AD203" s="37"/>
      <c r="AE203" s="147" t="s">
        <v>47</v>
      </c>
      <c r="AF203" s="38"/>
      <c r="AG203" s="90"/>
      <c r="AH203" s="36"/>
      <c r="AI203" s="147" t="s">
        <v>52</v>
      </c>
      <c r="AJ203" s="37"/>
      <c r="AK203" s="147" t="s">
        <v>52</v>
      </c>
      <c r="AL203" s="38"/>
      <c r="AM203" s="76"/>
      <c r="AN203" s="35"/>
      <c r="AO203" s="15"/>
      <c r="AP203" s="15"/>
      <c r="AQ203" s="91"/>
    </row>
    <row r="204" spans="1:43" ht="13.5" customHeight="1" thickBot="1" x14ac:dyDescent="0.25">
      <c r="A204" s="107"/>
      <c r="B204" s="23"/>
      <c r="C204" s="23"/>
      <c r="D204" s="23"/>
      <c r="E204" s="24"/>
      <c r="F204" s="108"/>
      <c r="G204" s="25"/>
      <c r="H204" s="25"/>
      <c r="I204" s="109"/>
      <c r="J204" s="110"/>
      <c r="K204" s="24"/>
      <c r="L204" s="25"/>
      <c r="M204" s="108"/>
      <c r="N204" s="25"/>
      <c r="O204" s="111"/>
      <c r="P204" s="112"/>
      <c r="Q204" s="26"/>
      <c r="R204" s="26"/>
      <c r="S204" s="113"/>
      <c r="T204" s="27"/>
      <c r="U204" s="90"/>
      <c r="V204" s="36"/>
      <c r="W204" s="147" t="s">
        <v>47</v>
      </c>
      <c r="X204" s="37"/>
      <c r="Y204" s="147" t="s">
        <v>47</v>
      </c>
      <c r="Z204" s="38"/>
      <c r="AA204" s="90"/>
      <c r="AB204" s="36"/>
      <c r="AC204" s="147" t="s">
        <v>47</v>
      </c>
      <c r="AD204" s="37"/>
      <c r="AE204" s="147" t="s">
        <v>47</v>
      </c>
      <c r="AF204" s="38"/>
      <c r="AG204" s="90"/>
      <c r="AH204" s="36"/>
      <c r="AI204" s="147" t="s">
        <v>52</v>
      </c>
      <c r="AJ204" s="37"/>
      <c r="AK204" s="147" t="s">
        <v>52</v>
      </c>
      <c r="AL204" s="38"/>
      <c r="AM204" s="76"/>
      <c r="AN204" s="158"/>
      <c r="AO204" s="153"/>
      <c r="AP204" s="153"/>
      <c r="AQ204" s="77"/>
    </row>
    <row r="205" spans="1:43" ht="13.5" customHeight="1" thickTop="1" x14ac:dyDescent="0.2">
      <c r="A205" s="247" t="s">
        <v>13</v>
      </c>
      <c r="B205" s="248"/>
      <c r="C205" s="141"/>
      <c r="D205" s="141"/>
      <c r="E205" s="114">
        <f>SUBTOTAL(9,E9:E204)</f>
        <v>466529.2</v>
      </c>
      <c r="F205" s="115">
        <f>SUBTOTAL(9,F9:F204)</f>
        <v>472254.2</v>
      </c>
      <c r="G205" s="116">
        <f>SUBTOTAL(9,G9:G204)</f>
        <v>445264.7</v>
      </c>
      <c r="H205" s="117"/>
      <c r="I205" s="236" t="s">
        <v>0</v>
      </c>
      <c r="J205" s="237"/>
      <c r="K205" s="114">
        <f>SUBTOTAL(9,K9:K204)</f>
        <v>428355.5</v>
      </c>
      <c r="L205" s="116">
        <f>SUBTOTAL(9,L9:L204)</f>
        <v>573813.1</v>
      </c>
      <c r="M205" s="116">
        <f>SUBTOTAL(9,M9:M204)</f>
        <v>149767.24999999997</v>
      </c>
      <c r="N205" s="116">
        <f>SUBTOTAL(9,N9:N204)</f>
        <v>53</v>
      </c>
      <c r="O205" s="206"/>
      <c r="P205" s="206"/>
      <c r="Q205" s="212"/>
      <c r="R205" s="212"/>
      <c r="S205" s="209"/>
      <c r="T205" s="200"/>
      <c r="U205" s="200"/>
      <c r="V205" s="226"/>
      <c r="W205" s="226"/>
      <c r="X205" s="226"/>
      <c r="Y205" s="226"/>
      <c r="Z205" s="227"/>
      <c r="AA205" s="200"/>
      <c r="AB205" s="226"/>
      <c r="AC205" s="226"/>
      <c r="AD205" s="226"/>
      <c r="AE205" s="226"/>
      <c r="AF205" s="227"/>
      <c r="AG205" s="200"/>
      <c r="AH205" s="226"/>
      <c r="AI205" s="226"/>
      <c r="AJ205" s="226"/>
      <c r="AK205" s="226"/>
      <c r="AL205" s="227"/>
      <c r="AM205" s="310"/>
      <c r="AN205" s="219"/>
      <c r="AO205" s="209"/>
      <c r="AP205" s="209"/>
      <c r="AQ205" s="197"/>
    </row>
    <row r="206" spans="1:43" ht="13" customHeight="1" x14ac:dyDescent="0.2">
      <c r="A206" s="232"/>
      <c r="B206" s="233"/>
      <c r="C206" s="142"/>
      <c r="D206" s="142"/>
      <c r="E206" s="17"/>
      <c r="F206" s="96"/>
      <c r="G206" s="18"/>
      <c r="H206" s="118"/>
      <c r="I206" s="195"/>
      <c r="J206" s="196"/>
      <c r="K206" s="17"/>
      <c r="L206" s="18"/>
      <c r="M206" s="18"/>
      <c r="N206" s="18"/>
      <c r="O206" s="207"/>
      <c r="P206" s="207"/>
      <c r="Q206" s="204"/>
      <c r="R206" s="204"/>
      <c r="S206" s="214"/>
      <c r="T206" s="201"/>
      <c r="U206" s="201"/>
      <c r="V206" s="228"/>
      <c r="W206" s="228"/>
      <c r="X206" s="228"/>
      <c r="Y206" s="228"/>
      <c r="Z206" s="229"/>
      <c r="AA206" s="201"/>
      <c r="AB206" s="228"/>
      <c r="AC206" s="228"/>
      <c r="AD206" s="228"/>
      <c r="AE206" s="228"/>
      <c r="AF206" s="229"/>
      <c r="AG206" s="201"/>
      <c r="AH206" s="228"/>
      <c r="AI206" s="228"/>
      <c r="AJ206" s="228"/>
      <c r="AK206" s="228"/>
      <c r="AL206" s="229"/>
      <c r="AM206" s="311"/>
      <c r="AN206" s="217"/>
      <c r="AO206" s="210"/>
      <c r="AP206" s="210"/>
      <c r="AQ206" s="198"/>
    </row>
    <row r="207" spans="1:43" ht="13.5" customHeight="1" thickBot="1" x14ac:dyDescent="0.25">
      <c r="A207" s="249"/>
      <c r="B207" s="250"/>
      <c r="C207" s="143"/>
      <c r="D207" s="143"/>
      <c r="E207" s="119"/>
      <c r="F207" s="120"/>
      <c r="G207" s="121"/>
      <c r="H207" s="122"/>
      <c r="I207" s="287"/>
      <c r="J207" s="288"/>
      <c r="K207" s="119"/>
      <c r="L207" s="121"/>
      <c r="M207" s="121"/>
      <c r="N207" s="121"/>
      <c r="O207" s="208"/>
      <c r="P207" s="208"/>
      <c r="Q207" s="213"/>
      <c r="R207" s="213"/>
      <c r="S207" s="215"/>
      <c r="T207" s="202"/>
      <c r="U207" s="202"/>
      <c r="V207" s="230"/>
      <c r="W207" s="230"/>
      <c r="X207" s="230"/>
      <c r="Y207" s="230"/>
      <c r="Z207" s="231"/>
      <c r="AA207" s="202"/>
      <c r="AB207" s="230"/>
      <c r="AC207" s="230"/>
      <c r="AD207" s="230"/>
      <c r="AE207" s="230"/>
      <c r="AF207" s="231"/>
      <c r="AG207" s="202"/>
      <c r="AH207" s="230"/>
      <c r="AI207" s="230"/>
      <c r="AJ207" s="230"/>
      <c r="AK207" s="230"/>
      <c r="AL207" s="231"/>
      <c r="AM207" s="312"/>
      <c r="AN207" s="220"/>
      <c r="AO207" s="211"/>
      <c r="AP207" s="211"/>
      <c r="AQ207" s="199"/>
    </row>
    <row r="208" spans="1:43" ht="13" customHeight="1" x14ac:dyDescent="0.2">
      <c r="A208" s="232" t="s">
        <v>14</v>
      </c>
      <c r="B208" s="233"/>
      <c r="C208" s="142"/>
      <c r="D208" s="142"/>
      <c r="E208" s="123">
        <v>16154913</v>
      </c>
      <c r="F208" s="124">
        <v>16154977</v>
      </c>
      <c r="G208" s="125">
        <v>16152083.861415001</v>
      </c>
      <c r="H208" s="126"/>
      <c r="I208" s="242" t="s">
        <v>0</v>
      </c>
      <c r="J208" s="243"/>
      <c r="K208" s="123">
        <v>16117793</v>
      </c>
      <c r="L208" s="125">
        <v>16557688</v>
      </c>
      <c r="M208" s="127">
        <v>439895</v>
      </c>
      <c r="N208" s="221"/>
      <c r="O208" s="224"/>
      <c r="P208" s="224"/>
      <c r="Q208" s="203"/>
      <c r="R208" s="203"/>
      <c r="S208" s="244"/>
      <c r="T208" s="251"/>
      <c r="U208" s="251"/>
      <c r="V208" s="252"/>
      <c r="W208" s="252"/>
      <c r="X208" s="252"/>
      <c r="Y208" s="252"/>
      <c r="Z208" s="253"/>
      <c r="AA208" s="251"/>
      <c r="AB208" s="252"/>
      <c r="AC208" s="252"/>
      <c r="AD208" s="252"/>
      <c r="AE208" s="252"/>
      <c r="AF208" s="253"/>
      <c r="AG208" s="251"/>
      <c r="AH208" s="252"/>
      <c r="AI208" s="252"/>
      <c r="AJ208" s="252"/>
      <c r="AK208" s="252"/>
      <c r="AL208" s="253"/>
      <c r="AM208" s="313"/>
      <c r="AN208" s="216"/>
      <c r="AO208" s="244"/>
      <c r="AP208" s="244"/>
      <c r="AQ208" s="238"/>
    </row>
    <row r="209" spans="1:43" ht="13" customHeight="1" x14ac:dyDescent="0.2">
      <c r="A209" s="232"/>
      <c r="B209" s="233"/>
      <c r="C209" s="142"/>
      <c r="D209" s="142"/>
      <c r="E209" s="17">
        <v>325215</v>
      </c>
      <c r="F209" s="96">
        <v>325215</v>
      </c>
      <c r="G209" s="18">
        <v>325215</v>
      </c>
      <c r="H209" s="118"/>
      <c r="I209" s="195" t="s">
        <v>191</v>
      </c>
      <c r="J209" s="196"/>
      <c r="K209" s="17">
        <v>324597</v>
      </c>
      <c r="L209" s="18">
        <v>0</v>
      </c>
      <c r="M209" s="18">
        <v>-324597</v>
      </c>
      <c r="N209" s="222"/>
      <c r="O209" s="207"/>
      <c r="P209" s="207"/>
      <c r="Q209" s="204"/>
      <c r="R209" s="204"/>
      <c r="S209" s="214"/>
      <c r="T209" s="201"/>
      <c r="U209" s="201"/>
      <c r="V209" s="228"/>
      <c r="W209" s="228"/>
      <c r="X209" s="228"/>
      <c r="Y209" s="228"/>
      <c r="Z209" s="229"/>
      <c r="AA209" s="201"/>
      <c r="AB209" s="228"/>
      <c r="AC209" s="228"/>
      <c r="AD209" s="228"/>
      <c r="AE209" s="228"/>
      <c r="AF209" s="229"/>
      <c r="AG209" s="201"/>
      <c r="AH209" s="228"/>
      <c r="AI209" s="228"/>
      <c r="AJ209" s="228"/>
      <c r="AK209" s="228"/>
      <c r="AL209" s="229"/>
      <c r="AM209" s="311"/>
      <c r="AN209" s="217"/>
      <c r="AO209" s="210"/>
      <c r="AP209" s="210"/>
      <c r="AQ209" s="198"/>
    </row>
    <row r="210" spans="1:43" ht="13.5" customHeight="1" thickBot="1" x14ac:dyDescent="0.25">
      <c r="A210" s="234"/>
      <c r="B210" s="235"/>
      <c r="C210" s="148"/>
      <c r="D210" s="148"/>
      <c r="E210" s="24">
        <v>52000636.608999997</v>
      </c>
      <c r="F210" s="108">
        <v>51579145.078000002</v>
      </c>
      <c r="G210" s="25">
        <v>51165747.510969996</v>
      </c>
      <c r="H210" s="128"/>
      <c r="I210" s="240" t="s">
        <v>192</v>
      </c>
      <c r="J210" s="241"/>
      <c r="K210" s="24">
        <v>50580473</v>
      </c>
      <c r="L210" s="25">
        <v>51518006</v>
      </c>
      <c r="M210" s="129">
        <v>937533</v>
      </c>
      <c r="N210" s="223"/>
      <c r="O210" s="225"/>
      <c r="P210" s="225"/>
      <c r="Q210" s="205"/>
      <c r="R210" s="205"/>
      <c r="S210" s="245"/>
      <c r="T210" s="254"/>
      <c r="U210" s="254"/>
      <c r="V210" s="255"/>
      <c r="W210" s="255"/>
      <c r="X210" s="255"/>
      <c r="Y210" s="255"/>
      <c r="Z210" s="256"/>
      <c r="AA210" s="254"/>
      <c r="AB210" s="255"/>
      <c r="AC210" s="255"/>
      <c r="AD210" s="255"/>
      <c r="AE210" s="255"/>
      <c r="AF210" s="256"/>
      <c r="AG210" s="254"/>
      <c r="AH210" s="255"/>
      <c r="AI210" s="255"/>
      <c r="AJ210" s="255"/>
      <c r="AK210" s="255"/>
      <c r="AL210" s="256"/>
      <c r="AM210" s="314"/>
      <c r="AN210" s="218"/>
      <c r="AO210" s="246"/>
      <c r="AP210" s="246"/>
      <c r="AQ210" s="239"/>
    </row>
    <row r="211" spans="1:43" ht="13.5" customHeight="1" thickTop="1" x14ac:dyDescent="0.2">
      <c r="A211" s="247" t="s">
        <v>1</v>
      </c>
      <c r="B211" s="248"/>
      <c r="C211" s="142"/>
      <c r="D211" s="142"/>
      <c r="E211" s="123">
        <v>16621442.199999999</v>
      </c>
      <c r="F211" s="124">
        <v>16627231.199999999</v>
      </c>
      <c r="G211" s="125">
        <v>16597348.561415</v>
      </c>
      <c r="H211" s="126"/>
      <c r="I211" s="236" t="s">
        <v>0</v>
      </c>
      <c r="J211" s="237"/>
      <c r="K211" s="123">
        <v>16546148.5</v>
      </c>
      <c r="L211" s="125">
        <v>17131501.100000001</v>
      </c>
      <c r="M211" s="124">
        <v>589662.25</v>
      </c>
      <c r="N211" s="308"/>
      <c r="O211" s="206"/>
      <c r="P211" s="206"/>
      <c r="Q211" s="212"/>
      <c r="R211" s="212"/>
      <c r="S211" s="209"/>
      <c r="T211" s="200"/>
      <c r="U211" s="200"/>
      <c r="V211" s="226"/>
      <c r="W211" s="226"/>
      <c r="X211" s="226"/>
      <c r="Y211" s="226"/>
      <c r="Z211" s="227"/>
      <c r="AA211" s="200"/>
      <c r="AB211" s="226"/>
      <c r="AC211" s="226"/>
      <c r="AD211" s="226"/>
      <c r="AE211" s="226"/>
      <c r="AF211" s="227"/>
      <c r="AG211" s="200"/>
      <c r="AH211" s="226"/>
      <c r="AI211" s="226"/>
      <c r="AJ211" s="226"/>
      <c r="AK211" s="226"/>
      <c r="AL211" s="227"/>
      <c r="AM211" s="310"/>
      <c r="AN211" s="219"/>
      <c r="AO211" s="209"/>
      <c r="AP211" s="209"/>
      <c r="AQ211" s="197"/>
    </row>
    <row r="212" spans="1:43" ht="13" customHeight="1" x14ac:dyDescent="0.2">
      <c r="A212" s="232"/>
      <c r="B212" s="233"/>
      <c r="C212" s="142"/>
      <c r="D212" s="142"/>
      <c r="E212" s="17">
        <v>325215</v>
      </c>
      <c r="F212" s="96">
        <v>325215</v>
      </c>
      <c r="G212" s="18">
        <v>325215</v>
      </c>
      <c r="H212" s="118"/>
      <c r="I212" s="195" t="s">
        <v>191</v>
      </c>
      <c r="J212" s="196"/>
      <c r="K212" s="17">
        <v>324597</v>
      </c>
      <c r="L212" s="18">
        <v>0</v>
      </c>
      <c r="M212" s="96">
        <v>-324597</v>
      </c>
      <c r="N212" s="222"/>
      <c r="O212" s="207"/>
      <c r="P212" s="207"/>
      <c r="Q212" s="204"/>
      <c r="R212" s="204"/>
      <c r="S212" s="214"/>
      <c r="T212" s="201"/>
      <c r="U212" s="201"/>
      <c r="V212" s="228"/>
      <c r="W212" s="228"/>
      <c r="X212" s="228"/>
      <c r="Y212" s="228"/>
      <c r="Z212" s="229"/>
      <c r="AA212" s="201"/>
      <c r="AB212" s="228"/>
      <c r="AC212" s="228"/>
      <c r="AD212" s="228"/>
      <c r="AE212" s="228"/>
      <c r="AF212" s="229"/>
      <c r="AG212" s="201"/>
      <c r="AH212" s="228"/>
      <c r="AI212" s="228"/>
      <c r="AJ212" s="228"/>
      <c r="AK212" s="228"/>
      <c r="AL212" s="229"/>
      <c r="AM212" s="311"/>
      <c r="AN212" s="217"/>
      <c r="AO212" s="210"/>
      <c r="AP212" s="210"/>
      <c r="AQ212" s="198"/>
    </row>
    <row r="213" spans="1:43" ht="13.5" customHeight="1" thickBot="1" x14ac:dyDescent="0.25">
      <c r="A213" s="249"/>
      <c r="B213" s="250"/>
      <c r="C213" s="143"/>
      <c r="D213" s="143"/>
      <c r="E213" s="130">
        <v>52000636.608999997</v>
      </c>
      <c r="F213" s="131">
        <v>51579145.078000002</v>
      </c>
      <c r="G213" s="132">
        <v>51165747.510969996</v>
      </c>
      <c r="H213" s="133"/>
      <c r="I213" s="287" t="s">
        <v>192</v>
      </c>
      <c r="J213" s="288"/>
      <c r="K213" s="130">
        <v>50580473</v>
      </c>
      <c r="L213" s="132">
        <v>51518006</v>
      </c>
      <c r="M213" s="131">
        <v>937533</v>
      </c>
      <c r="N213" s="309"/>
      <c r="O213" s="208"/>
      <c r="P213" s="208"/>
      <c r="Q213" s="213"/>
      <c r="R213" s="213"/>
      <c r="S213" s="215"/>
      <c r="T213" s="202"/>
      <c r="U213" s="202"/>
      <c r="V213" s="230"/>
      <c r="W213" s="230"/>
      <c r="X213" s="230"/>
      <c r="Y213" s="230"/>
      <c r="Z213" s="231"/>
      <c r="AA213" s="202"/>
      <c r="AB213" s="230"/>
      <c r="AC213" s="230"/>
      <c r="AD213" s="230"/>
      <c r="AE213" s="230"/>
      <c r="AF213" s="231"/>
      <c r="AG213" s="202"/>
      <c r="AH213" s="230"/>
      <c r="AI213" s="230"/>
      <c r="AJ213" s="230"/>
      <c r="AK213" s="230"/>
      <c r="AL213" s="231"/>
      <c r="AM213" s="312"/>
      <c r="AN213" s="220"/>
      <c r="AO213" s="211"/>
      <c r="AP213" s="211"/>
      <c r="AQ213" s="199"/>
    </row>
    <row r="214" spans="1:43" ht="17.899999999999999" customHeight="1" x14ac:dyDescent="0.2">
      <c r="A214" s="14" t="s">
        <v>35</v>
      </c>
      <c r="B214" s="156"/>
      <c r="C214" s="156"/>
      <c r="D214" s="156"/>
      <c r="E214" s="134"/>
      <c r="F214" s="135"/>
      <c r="G214" s="135"/>
      <c r="H214" s="135"/>
      <c r="I214" s="136"/>
      <c r="J214" s="136"/>
      <c r="K214" s="134"/>
      <c r="L214" s="135"/>
      <c r="M214" s="135"/>
      <c r="N214" s="137"/>
      <c r="O214" s="138"/>
      <c r="P214" s="138"/>
      <c r="Q214" s="139"/>
      <c r="R214" s="139"/>
      <c r="S214" s="13"/>
      <c r="T214" s="13"/>
      <c r="U214" s="13"/>
      <c r="V214" s="13"/>
      <c r="W214" s="13"/>
      <c r="X214" s="13"/>
      <c r="Y214" s="13"/>
      <c r="Z214" s="13"/>
      <c r="AA214" s="13"/>
      <c r="AB214" s="13"/>
      <c r="AC214" s="13"/>
      <c r="AD214" s="13"/>
      <c r="AE214" s="13"/>
      <c r="AF214" s="13"/>
      <c r="AG214" s="13"/>
      <c r="AH214" s="13"/>
      <c r="AI214" s="13"/>
      <c r="AJ214" s="13"/>
      <c r="AK214" s="13"/>
      <c r="AL214" s="13"/>
      <c r="AM214" s="13"/>
      <c r="AN214" s="159"/>
      <c r="AQ214" s="155"/>
    </row>
    <row r="215" spans="1:43" ht="18" customHeight="1" x14ac:dyDescent="0.2">
      <c r="A215" s="8" t="s">
        <v>33</v>
      </c>
      <c r="F215" s="140"/>
      <c r="G215" s="140"/>
      <c r="H215" s="140"/>
      <c r="I215" s="140"/>
      <c r="J215" s="140"/>
    </row>
    <row r="216" spans="1:43" ht="18" customHeight="1" x14ac:dyDescent="0.2">
      <c r="A216" s="9" t="s">
        <v>46</v>
      </c>
    </row>
    <row r="217" spans="1:43" ht="18" customHeight="1" x14ac:dyDescent="0.2">
      <c r="A217" s="12" t="s">
        <v>204</v>
      </c>
      <c r="B217" s="32"/>
      <c r="C217" s="11"/>
      <c r="D217" s="11"/>
    </row>
    <row r="218" spans="1:43" ht="18" customHeight="1" x14ac:dyDescent="0.2">
      <c r="A218" s="9" t="s">
        <v>205</v>
      </c>
      <c r="B218" s="32"/>
      <c r="C218" s="11"/>
      <c r="D218" s="11"/>
    </row>
    <row r="219" spans="1:43" ht="18" customHeight="1" x14ac:dyDescent="0.2">
      <c r="A219" s="8" t="s">
        <v>206</v>
      </c>
      <c r="B219" s="31"/>
      <c r="C219" s="8"/>
      <c r="D219" s="8"/>
      <c r="E219" s="5"/>
      <c r="F219" s="5"/>
      <c r="G219" s="5"/>
      <c r="H219" s="5"/>
      <c r="I219" s="5"/>
      <c r="J219" s="5"/>
      <c r="K219" s="5"/>
      <c r="L219" s="5"/>
      <c r="M219" s="5"/>
      <c r="N219" s="5"/>
      <c r="O219" s="5"/>
      <c r="P219" s="5"/>
      <c r="Q219" s="5"/>
      <c r="R219" s="5"/>
      <c r="S219" s="4"/>
      <c r="T219" s="4"/>
      <c r="U219" s="4"/>
      <c r="V219" s="4"/>
      <c r="W219" s="4"/>
      <c r="X219" s="4"/>
      <c r="Y219" s="4"/>
      <c r="Z219" s="4"/>
      <c r="AA219" s="4"/>
      <c r="AB219" s="4"/>
      <c r="AC219" s="4"/>
      <c r="AD219" s="4"/>
      <c r="AE219" s="4"/>
      <c r="AF219" s="4"/>
      <c r="AG219" s="4"/>
      <c r="AH219" s="4"/>
      <c r="AI219" s="4"/>
      <c r="AJ219" s="4"/>
      <c r="AK219" s="4"/>
      <c r="AL219" s="4"/>
      <c r="AM219" s="4"/>
      <c r="AN219" s="34"/>
    </row>
    <row r="220" spans="1:43" ht="18" customHeight="1" x14ac:dyDescent="0.2">
      <c r="A220" s="8" t="s">
        <v>53</v>
      </c>
      <c r="B220" s="31"/>
      <c r="C220" s="8"/>
      <c r="D220" s="8"/>
      <c r="E220" s="5"/>
      <c r="F220" s="5"/>
      <c r="G220" s="5"/>
      <c r="H220" s="5"/>
      <c r="I220" s="5"/>
      <c r="J220" s="5"/>
      <c r="K220" s="5"/>
      <c r="L220" s="5"/>
      <c r="M220" s="5"/>
      <c r="N220" s="5"/>
      <c r="O220" s="5"/>
      <c r="P220" s="5"/>
      <c r="Q220" s="5"/>
      <c r="R220" s="5"/>
      <c r="S220" s="4"/>
      <c r="T220" s="4"/>
      <c r="U220" s="4"/>
      <c r="V220" s="4"/>
      <c r="W220" s="4"/>
      <c r="X220" s="4"/>
      <c r="Y220" s="4"/>
      <c r="Z220" s="4"/>
      <c r="AA220" s="4"/>
      <c r="AB220" s="4"/>
      <c r="AC220" s="4"/>
      <c r="AD220" s="4"/>
      <c r="AE220" s="4"/>
      <c r="AF220" s="4"/>
      <c r="AG220" s="4"/>
      <c r="AH220" s="4"/>
      <c r="AI220" s="4"/>
      <c r="AJ220" s="4"/>
      <c r="AK220" s="4"/>
      <c r="AL220" s="4"/>
      <c r="AM220" s="4"/>
      <c r="AN220" s="34"/>
    </row>
    <row r="221" spans="1:43" ht="18" customHeight="1" x14ac:dyDescent="0.2">
      <c r="A221" s="8" t="s">
        <v>207</v>
      </c>
      <c r="B221" s="31"/>
      <c r="C221" s="8"/>
      <c r="D221" s="8"/>
    </row>
    <row r="222" spans="1:43" ht="18" customHeight="1" x14ac:dyDescent="0.2">
      <c r="A222" s="8" t="s">
        <v>208</v>
      </c>
      <c r="B222" s="33"/>
    </row>
    <row r="223" spans="1:43" ht="18" customHeight="1" x14ac:dyDescent="0.2">
      <c r="A223" s="8" t="s">
        <v>34</v>
      </c>
    </row>
    <row r="224" spans="1:43" ht="48" customHeight="1" x14ac:dyDescent="0.2">
      <c r="A224" s="302" t="s">
        <v>209</v>
      </c>
      <c r="B224" s="303"/>
      <c r="C224" s="303"/>
      <c r="D224" s="303"/>
      <c r="E224" s="303"/>
      <c r="F224" s="303"/>
      <c r="G224" s="303"/>
      <c r="H224" s="303"/>
      <c r="I224" s="303"/>
      <c r="J224" s="303"/>
      <c r="K224" s="303"/>
      <c r="L224" s="303"/>
      <c r="M224" s="303"/>
      <c r="N224" s="303"/>
      <c r="O224" s="303"/>
      <c r="P224" s="303"/>
      <c r="Q224" s="303"/>
      <c r="R224" s="303"/>
      <c r="S224" s="303"/>
      <c r="T224" s="303"/>
      <c r="U224" s="303"/>
      <c r="V224" s="303"/>
      <c r="W224" s="303"/>
      <c r="X224" s="303"/>
      <c r="Y224" s="303"/>
      <c r="Z224" s="303"/>
      <c r="AA224" s="303"/>
      <c r="AB224" s="303"/>
      <c r="AC224" s="303"/>
      <c r="AD224" s="303"/>
      <c r="AE224" s="303"/>
      <c r="AF224" s="303"/>
      <c r="AG224" s="303"/>
      <c r="AH224" s="303"/>
      <c r="AI224" s="303"/>
      <c r="AJ224" s="303"/>
      <c r="AK224" s="303"/>
      <c r="AL224" s="303"/>
      <c r="AM224" s="303"/>
      <c r="AN224" s="303"/>
      <c r="AO224" s="303"/>
      <c r="AP224" s="303"/>
      <c r="AQ224" s="303"/>
    </row>
    <row r="225" spans="1:1" ht="13" customHeight="1" x14ac:dyDescent="0.2">
      <c r="A225" s="2" t="s">
        <v>24</v>
      </c>
    </row>
    <row r="226" spans="1:1" ht="18" customHeight="1" x14ac:dyDescent="0.2">
      <c r="A226" s="2" t="s">
        <v>41</v>
      </c>
    </row>
    <row r="227" spans="1:1" ht="18" customHeight="1" x14ac:dyDescent="0.2">
      <c r="A227" s="2" t="s">
        <v>42</v>
      </c>
    </row>
    <row r="228" spans="1:1" ht="18" customHeight="1" x14ac:dyDescent="0.2">
      <c r="A228" s="2" t="s">
        <v>43</v>
      </c>
    </row>
    <row r="229" spans="1:1" ht="17.899999999999999" customHeight="1" x14ac:dyDescent="0.2">
      <c r="A229" s="7" t="s">
        <v>29</v>
      </c>
    </row>
    <row r="230" spans="1:1" x14ac:dyDescent="0.2">
      <c r="A230" s="8"/>
    </row>
    <row r="247" spans="6:6" x14ac:dyDescent="0.2">
      <c r="F247" s="10"/>
    </row>
  </sheetData>
  <mergeCells count="123">
    <mergeCell ref="A224:AQ224"/>
    <mergeCell ref="I5:J5"/>
    <mergeCell ref="AQ5:AQ7"/>
    <mergeCell ref="J6:J7"/>
    <mergeCell ref="O6:P7"/>
    <mergeCell ref="T208:T210"/>
    <mergeCell ref="I209:J209"/>
    <mergeCell ref="S205:S207"/>
    <mergeCell ref="T205:T207"/>
    <mergeCell ref="Q211:Q213"/>
    <mergeCell ref="P208:P210"/>
    <mergeCell ref="I213:J213"/>
    <mergeCell ref="A211:B213"/>
    <mergeCell ref="I211:J211"/>
    <mergeCell ref="N211:N213"/>
    <mergeCell ref="O211:O213"/>
    <mergeCell ref="AG7:AL7"/>
    <mergeCell ref="AM205:AM207"/>
    <mergeCell ref="AM208:AM210"/>
    <mergeCell ref="AM211:AM213"/>
    <mergeCell ref="U208:Z210"/>
    <mergeCell ref="U211:Z213"/>
    <mergeCell ref="AG205:AL207"/>
    <mergeCell ref="AG208:AL210"/>
    <mergeCell ref="S5:S7"/>
    <mergeCell ref="T5:T7"/>
    <mergeCell ref="AN5:AN7"/>
    <mergeCell ref="I207:J207"/>
    <mergeCell ref="Q205:Q207"/>
    <mergeCell ref="H5:H7"/>
    <mergeCell ref="R205:R207"/>
    <mergeCell ref="AO5:AO7"/>
    <mergeCell ref="AP5:AP7"/>
    <mergeCell ref="AN205:AN207"/>
    <mergeCell ref="U205:Z207"/>
    <mergeCell ref="U5:AM6"/>
    <mergeCell ref="U7:Z7"/>
    <mergeCell ref="AA7:AF7"/>
    <mergeCell ref="AA205:AF207"/>
    <mergeCell ref="V172:V173"/>
    <mergeCell ref="W172:W173"/>
    <mergeCell ref="X172:X173"/>
    <mergeCell ref="Y172:Y173"/>
    <mergeCell ref="AD172:AD173"/>
    <mergeCell ref="R172:R173"/>
    <mergeCell ref="S172:S173"/>
    <mergeCell ref="T172:T173"/>
    <mergeCell ref="U172:U173"/>
    <mergeCell ref="A5:A7"/>
    <mergeCell ref="B5:B7"/>
    <mergeCell ref="E5:E7"/>
    <mergeCell ref="F5:G5"/>
    <mergeCell ref="N6:N7"/>
    <mergeCell ref="C5:C7"/>
    <mergeCell ref="D5:D7"/>
    <mergeCell ref="R5:R7"/>
    <mergeCell ref="I6:I7"/>
    <mergeCell ref="F6:F7"/>
    <mergeCell ref="M5:M6"/>
    <mergeCell ref="Q5:Q7"/>
    <mergeCell ref="N5:P5"/>
    <mergeCell ref="G6:G7"/>
    <mergeCell ref="A208:B210"/>
    <mergeCell ref="I205:J205"/>
    <mergeCell ref="AQ208:AQ210"/>
    <mergeCell ref="AO205:AO207"/>
    <mergeCell ref="AP205:AP207"/>
    <mergeCell ref="Q208:Q210"/>
    <mergeCell ref="I210:J210"/>
    <mergeCell ref="I208:J208"/>
    <mergeCell ref="I206:J206"/>
    <mergeCell ref="S208:S210"/>
    <mergeCell ref="AO208:AO210"/>
    <mergeCell ref="AP208:AP210"/>
    <mergeCell ref="O205:O207"/>
    <mergeCell ref="P205:P207"/>
    <mergeCell ref="A205:B207"/>
    <mergeCell ref="AQ205:AQ207"/>
    <mergeCell ref="AA208:AF210"/>
    <mergeCell ref="I172:I173"/>
    <mergeCell ref="J172:J173"/>
    <mergeCell ref="O172:O173"/>
    <mergeCell ref="P172:P173"/>
    <mergeCell ref="Q172:Q173"/>
    <mergeCell ref="I212:J212"/>
    <mergeCell ref="AQ211:AQ213"/>
    <mergeCell ref="T211:T213"/>
    <mergeCell ref="R208:R210"/>
    <mergeCell ref="P211:P213"/>
    <mergeCell ref="AP211:AP213"/>
    <mergeCell ref="AO211:AO213"/>
    <mergeCell ref="R211:R213"/>
    <mergeCell ref="S211:S213"/>
    <mergeCell ref="AN208:AN210"/>
    <mergeCell ref="AN211:AN213"/>
    <mergeCell ref="N208:N210"/>
    <mergeCell ref="O208:O210"/>
    <mergeCell ref="AG211:AL213"/>
    <mergeCell ref="AA211:AF213"/>
    <mergeCell ref="AN4:AQ4"/>
    <mergeCell ref="A3:T3"/>
    <mergeCell ref="A172:A173"/>
    <mergeCell ref="AO172:AO173"/>
    <mergeCell ref="AP172:AP173"/>
    <mergeCell ref="AQ172:AQ173"/>
    <mergeCell ref="AJ172:AJ173"/>
    <mergeCell ref="AK172:AK173"/>
    <mergeCell ref="AL172:AL173"/>
    <mergeCell ref="AM172:AM173"/>
    <mergeCell ref="AN172:AN173"/>
    <mergeCell ref="AE172:AE173"/>
    <mergeCell ref="AF172:AF173"/>
    <mergeCell ref="AG172:AG173"/>
    <mergeCell ref="AH172:AH173"/>
    <mergeCell ref="AI172:AI173"/>
    <mergeCell ref="Z172:Z173"/>
    <mergeCell ref="AA172:AA173"/>
    <mergeCell ref="AB172:AB173"/>
    <mergeCell ref="AC172:AC173"/>
    <mergeCell ref="B172:B173"/>
    <mergeCell ref="C172:C173"/>
    <mergeCell ref="D172:D173"/>
    <mergeCell ref="H172:H173"/>
  </mergeCells>
  <phoneticPr fontId="5"/>
  <dataValidations count="10">
    <dataValidation type="list" allowBlank="1" showInputMessage="1" showErrorMessage="1" sqref="I8 I10 I13 I24 I35 I37 I39 I43 I66 I84 I118 I125 I135 I153 I161 I165 I171 I174 I180 I190 I192">
      <formula1>"廃止,事業全体の抜本的改善,事業内容の改善,現状通り"</formula1>
    </dataValidation>
    <dataValidation type="list" allowBlank="1" showInputMessage="1" showErrorMessage="1" sqref="AN8 AN10 AN13 AN24 AN35 AN37 AN39 AN43 AN66 AN84 AN118 AN125 AN135 AN153 AN161 AN165 AN171 AN174 AN180 AN190 AN192">
      <formula1>"前年度新規,最終実施年度 ,その他"</formula1>
    </dataValidation>
    <dataValidation type="list" allowBlank="1" showInputMessage="1" showErrorMessage="1" sqref="AG9 U9 AA9 AA11:AA12 AG11:AG12 U11:U12 AA172 AA25:AA34 AG25:AG34 U25:U34 U36 AA36 AG36 AG38 U38 AA38 AA40:AA42 AG40:AG42 U40:U42 AA193:AA204 AA136:AA152 AG136:AG152 U136:U152 U154:U160 AA154:AA160 AG154:AG160 AG162:AG164 U162:U164 AA162:AA164 AA166:AA170 AG166:AG170 U166:U170 U172 AG172 U175:U179 AG175:AG179 AA175:AA179 AA181:AA189 U181:U189 AG181:AG189 AG191 AA191 U191 U193:U204 AG193:AG204 AA119:AA124 U119:U124 AG119:AG124 AG126:AG134 U126:U134 AA126:AA134 U14:U23 AA14:AA23 AG14:AG23 AG44:AG65 AA44:AA65 U44:U65 U67:U83 AA67:AA83 AG67:AG83 AG85:AG117 U85:U117 AA85:AA117">
      <formula1>"内閣官房,内閣府,個人情報保護委員会,公正取引委員会,警察庁,金融庁,消費者庁,復興庁,総務省,法務省,外務省,財務省,文部科学省,厚生労働省,農林水産省,経済産業省,国土交通省,環境省,原子力規制委員会,防衛省"</formula1>
    </dataValidation>
    <dataValidation type="whole" allowBlank="1" showInputMessage="1" showErrorMessage="1" sqref="Z9 AF9 AF11:AF12 Z11:Z12 Z25:Z34 AF25:AF34 AF36 Z36 Z38 AF38 AF40:AF42 Z40:Z42 Z193:Z204 Z136:Z152 AF136:AF152 AF154:AF160 Z154:Z160 Z162:Z164 AF162:AF164 AF166:AF170 Z166:Z170 Z172 AL172 AF172 Z175:Z179 AF175:AF179 AF181:AF189 Z181:Z189 Z191 AF191 AF193:AF204 Z119:Z124 AF119:AF124 AF126:AF134 Z126:Z134 Z14:Z23 AF14:AF23 AF44:AF65 Z44:Z65 Z67:Z83 AF67:AF83 AF85:AF117 Z85:Z117">
      <formula1>0</formula1>
      <formula2>99</formula2>
    </dataValidation>
    <dataValidation type="whole" allowBlank="1" showInputMessage="1" showErrorMessage="1" sqref="AA3:AB3">
      <formula1>0</formula1>
      <formula2>9999</formula2>
    </dataValidation>
    <dataValidation type="list" allowBlank="1" showInputMessage="1" showErrorMessage="1" sqref="O9 O11:O12 O25:O34 O36 O38 O40:O42 O193:O204 O136:O152 O154:O160 O162:O164 O166:O170 O172 O175:O179 O181:O189 O191 O119:O124 O126:O134 O14:O23 O44:O65 O67:O83 O85:O117">
      <formula1>"廃止,縮減, 執行等改善,年度内に改善を検討,予定通り終了,現状通り"</formula1>
    </dataValidation>
    <dataValidation type="list" allowBlank="1" showInputMessage="1" showErrorMessage="1" sqref="I9 I11:I12 I25:I34 I36 I38 I40:I42 I193:I204 I136:I152 I154:I160 I162:I164 I166:I170 I172 I175:I179 I181:I189 I191 I119:I124 I126:I134 I14:I23 I44:I65 I67:I83 I85:I117">
      <formula1>"廃止,事業全体の抜本的な改善,事業内容の一部改善,終了予定,現状通り"</formula1>
    </dataValidation>
    <dataValidation type="list" allowBlank="1" showInputMessage="1" showErrorMessage="1" sqref="AN9 AN11:AN12 AN25:AN34 AN36 AN38 AN40:AN42 AN193:AN213 AN126:AN134 AN136:AN152 AN154:AN160 AN162:AN164 AN166:AN170 AN172 AN175:AN179 AN181:AN189 AN191 AN119:AN124 AN14:AN23 AN44:AN65 AN67:AN83 AN85:AN117">
      <formula1>"前年度新規,最終実施年度 ,行革推進会議,継続の是非,その他,平成２７年度対象,平成２８年度対象,平成２９年度対象,平成３０年度対象"</formula1>
    </dataValidation>
    <dataValidation type="list" allowBlank="1" showInputMessage="1" showErrorMessage="1" sqref="AH9 V9 AB9 AB11:AB12 AH11:AH12 V11:V12 AB172 AB25:AB34 AH25:AH34 V25:V34 V36 AB36 AH36 AH38 V38 AB38 AB40:AB42 AH40:AH42 V40:V42 AB193:AB204 V136:V152 AB136:AB152 AH136:AH152 AH154:AH160 V154:V160 AB154:AB160 AB162:AB164 AH162:AH164 V162:V164 V166:V170 AB166:AB170 AH166:AH170 V172 AH172 V175:V179 AH175:AH179 AB175:AB179 AB181:AB189 V181:V189 AH181:AH189 AH191 AB191 V191 V193:V204 AH193:AH204 V119:V124 AH119:AH124 AB119:AB124 AB126:AB134 AH126:AH134 V126:V134 V14:V23 AB14:AB23 AH14:AH23 AH44:AH65 AB44:AB65 V44:V65 AH67:AH83 AB67:AB83 V67:V83 AB85:AB117 AH85:AH117 V85:V117">
      <formula1>"新30,新31"</formula1>
    </dataValidation>
    <dataValidation type="list" allowBlank="1" showInputMessage="1" showErrorMessage="1" sqref="AO174:AQ204 AO8:AQ172">
      <formula1>"○, 　,"</formula1>
    </dataValidation>
  </dataValidations>
  <printOptions horizontalCentered="1"/>
  <pageMargins left="0.39370078740157483" right="0.39370078740157483" top="0.78740157480314965" bottom="0.59055118110236227" header="0.51181102362204722" footer="0.39370078740157483"/>
  <pageSetup paperSize="8" scale="42" fitToHeight="0" orientation="landscape" cellComments="asDisplayed" horizontalDpi="300" verticalDpi="300" r:id="rId1"/>
  <headerFooter alignWithMargins="0">
    <oddHeader>&amp;L&amp;28様式１&amp;R&amp;26別添１</oddHeader>
    <oddFooter>&amp;C&amp;P/&amp;N</oddFooter>
  </headerFooter>
  <rowBreaks count="2" manualBreakCount="2">
    <brk id="149" max="42" man="1"/>
    <brk id="194" max="4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反映状況調</vt:lpstr>
      <vt:lpstr>反映状況調!Print_Area</vt:lpstr>
      <vt:lpstr>反映状況調!Print_Titles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2012-03-05T01:09:40Z</dcterms:created>
  <dcterms:modified xsi:type="dcterms:W3CDTF">2019-09-05T07:47:39Z</dcterms:modified>
</cp:coreProperties>
</file>