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M:\◎平成20年度以降\01　課共通\02　参議院通常選挙\第25回＜令和元年＞\（準備）2係割愛（島田→渡邉）【在外、物資、収支報告、名称保護など】\07　調査モノ\02　諸事項調査\02　結果まとめ\17　年齢別投票状況\HP掲載用\"/>
    </mc:Choice>
  </mc:AlternateContent>
  <bookViews>
    <workbookView xWindow="480" yWindow="140" windowWidth="19420" windowHeight="9400"/>
  </bookViews>
  <sheets>
    <sheet name="年齢別（計）" sheetId="1" r:id="rId1"/>
  </sheets>
  <definedNames>
    <definedName name="a">#N/A</definedName>
    <definedName name="aaa">#N/A</definedName>
    <definedName name="_xlnm.Print_Area" localSheetId="0">'年齢別（計）'!$A$1:$J$92</definedName>
    <definedName name="Record45">#N/A</definedName>
    <definedName name="あ">#N/A</definedName>
  </definedNames>
  <calcPr calcId="162913"/>
</workbook>
</file>

<file path=xl/calcChain.xml><?xml version="1.0" encoding="utf-8"?>
<calcChain xmlns="http://schemas.openxmlformats.org/spreadsheetml/2006/main">
  <c r="A8" i="1" l="1"/>
  <c r="A9" i="1"/>
  <c r="A11" i="1" s="1"/>
  <c r="A53" i="1" l="1"/>
  <c r="A59" i="1" s="1"/>
  <c r="A48" i="1"/>
  <c r="A49" i="1" s="1"/>
  <c r="A50" i="1" s="1"/>
  <c r="A51" i="1" s="1"/>
  <c r="A17" i="1"/>
  <c r="A23" i="1" s="1"/>
  <c r="A12" i="1"/>
  <c r="A13" i="1" s="1"/>
  <c r="A14" i="1" s="1"/>
  <c r="A15" i="1" s="1"/>
  <c r="A18" i="1" l="1"/>
  <c r="A19" i="1" s="1"/>
  <c r="A20" i="1" s="1"/>
  <c r="A21" i="1" s="1"/>
  <c r="A54" i="1"/>
  <c r="A55" i="1" s="1"/>
  <c r="A56" i="1" s="1"/>
  <c r="A57" i="1" s="1"/>
  <c r="A60" i="1"/>
  <c r="A61" i="1" s="1"/>
  <c r="A62" i="1" s="1"/>
  <c r="A63" i="1" s="1"/>
  <c r="A65" i="1"/>
  <c r="A71" i="1" s="1"/>
  <c r="A24" i="1"/>
  <c r="A25" i="1" s="1"/>
  <c r="A26" i="1" s="1"/>
  <c r="A27" i="1" s="1"/>
  <c r="A29" i="1"/>
  <c r="A66" i="1" l="1"/>
  <c r="A67" i="1" s="1"/>
  <c r="A68" i="1" s="1"/>
  <c r="A69" i="1" s="1"/>
  <c r="A35" i="1"/>
  <c r="A30" i="1"/>
  <c r="A31" i="1" s="1"/>
  <c r="A32" i="1" s="1"/>
  <c r="A33" i="1" s="1"/>
  <c r="A77" i="1"/>
  <c r="A78" i="1" s="1"/>
  <c r="A79" i="1" s="1"/>
  <c r="A80" i="1" s="1"/>
  <c r="A81" i="1" s="1"/>
  <c r="A72" i="1"/>
  <c r="A73" i="1" s="1"/>
  <c r="A74" i="1" s="1"/>
  <c r="A75" i="1" s="1"/>
  <c r="A41" i="1" l="1"/>
  <c r="A42" i="1" s="1"/>
  <c r="A43" i="1" s="1"/>
  <c r="A44" i="1" s="1"/>
  <c r="A45" i="1" s="1"/>
  <c r="A36" i="1"/>
  <c r="A37" i="1" s="1"/>
  <c r="A38" i="1" s="1"/>
  <c r="A39" i="1" s="1"/>
</calcChain>
</file>

<file path=xl/sharedStrings.xml><?xml version="1.0" encoding="utf-8"?>
<sst xmlns="http://schemas.openxmlformats.org/spreadsheetml/2006/main" count="30" uniqueCount="13">
  <si>
    <t>有権者数</t>
    <rPh sb="0" eb="2">
      <t>ユウケン</t>
    </rPh>
    <rPh sb="2" eb="3">
      <t>シャ</t>
    </rPh>
    <rPh sb="3" eb="4">
      <t>スウ</t>
    </rPh>
    <phoneticPr fontId="4"/>
  </si>
  <si>
    <t>投票者数</t>
    <rPh sb="0" eb="3">
      <t>トウヒョウシャ</t>
    </rPh>
    <rPh sb="3" eb="4">
      <t>スウ</t>
    </rPh>
    <phoneticPr fontId="4"/>
  </si>
  <si>
    <t>投票率</t>
    <rPh sb="0" eb="3">
      <t>トウヒョウリツ</t>
    </rPh>
    <phoneticPr fontId="4"/>
  </si>
  <si>
    <t>男</t>
    <rPh sb="0" eb="1">
      <t>オトコ</t>
    </rPh>
    <phoneticPr fontId="4"/>
  </si>
  <si>
    <t>女</t>
    <rPh sb="0" eb="1">
      <t>オンナ</t>
    </rPh>
    <phoneticPr fontId="4"/>
  </si>
  <si>
    <t>計</t>
    <rPh sb="0" eb="1">
      <t>ケイ</t>
    </rPh>
    <phoneticPr fontId="4"/>
  </si>
  <si>
    <t>小計</t>
    <rPh sb="0" eb="2">
      <t>ショウケイ</t>
    </rPh>
    <phoneticPr fontId="4"/>
  </si>
  <si>
    <t>小計</t>
  </si>
  <si>
    <t>80～</t>
    <phoneticPr fontId="4"/>
  </si>
  <si>
    <t>合計</t>
    <rPh sb="0" eb="2">
      <t>ゴウケイ</t>
    </rPh>
    <phoneticPr fontId="4"/>
  </si>
  <si>
    <t>年齢
（歳）</t>
    <rPh sb="0" eb="2">
      <t>ネンレイ</t>
    </rPh>
    <rPh sb="4" eb="5">
      <t>サイ</t>
    </rPh>
    <phoneticPr fontId="4"/>
  </si>
  <si>
    <t>（単位：人、％）</t>
    <rPh sb="1" eb="3">
      <t>タンイ</t>
    </rPh>
    <rPh sb="4" eb="5">
      <t>ニン</t>
    </rPh>
    <phoneticPr fontId="3"/>
  </si>
  <si>
    <t>第２５回　参議院議員通常選挙年齢別投票者数調（抽出調査）</t>
    <rPh sb="0" eb="1">
      <t>ダイ</t>
    </rPh>
    <rPh sb="3" eb="4">
      <t>カイ</t>
    </rPh>
    <rPh sb="5" eb="14">
      <t>サンギインギインツウジョウセンキョ</t>
    </rPh>
    <rPh sb="14" eb="16">
      <t>ネンレイ</t>
    </rPh>
    <rPh sb="16" eb="17">
      <t>ベツ</t>
    </rPh>
    <rPh sb="17" eb="20">
      <t>トウヒョウシャ</t>
    </rPh>
    <rPh sb="20" eb="21">
      <t>スウ</t>
    </rPh>
    <rPh sb="21" eb="22">
      <t>チョウ</t>
    </rPh>
    <rPh sb="23" eb="25">
      <t>チュウシュツ</t>
    </rPh>
    <rPh sb="25" eb="27">
      <t>チョウサ</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</si>
</sst>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quot;△ &quot;#,##0"/>
    <numFmt numFmtId="177" formatCode="#,##0.00;&quot;△ &quot;#,##0.00"/>
    <numFmt numFmtId="178" formatCode="0.00_);[Red]\(0.00\)"/>
    <numFmt numFmtId="179" formatCode="0.0000_);[Red]\(0.0000\)"/>
  </numFmts>
  <fonts count="13" x14ac:knownFonts="1">
    <font>
      <sz val="11"/>
      <color theme="1"/>
      <name val="ＭＳ Ｐゴシック"/>
      <family val="2"/>
      <charset val="128"/>
      <scheme val="minor"/>
    </font>
    <font>
      <sz val="11"/>
      <name val="ＭＳ Ｐゴシック"/>
      <family val="3"/>
      <charset val="128"/>
    </font>
    <font>
      <sz val="11"/>
      <name val="ＭＳ ゴシック"/>
      <family val="3"/>
      <charset val="128"/>
    </font>
    <font>
      <sz val="6"/>
      <name val="ＭＳ Ｐゴシック"/>
      <family val="2"/>
      <charset val="128"/>
      <scheme val="minor"/>
    </font>
    <font>
      <sz val="6"/>
      <name val="ＭＳ Ｐゴシック"/>
      <family val="3"/>
      <charset val="128"/>
    </font>
    <font>
      <sz val="11"/>
      <color theme="1"/>
      <name val="ＭＳ Ｐゴシック"/>
      <family val="3"/>
      <charset val="128"/>
      <scheme val="minor"/>
    </font>
    <font>
      <sz val="14"/>
      <name val="ＭＳ ゴシック"/>
      <family val="3"/>
      <charset val="128"/>
    </font>
    <font>
      <sz val="14"/>
      <color indexed="8"/>
      <name val="ＭＳ Ｐゴシック"/>
      <family val="3"/>
      <charset val="128"/>
    </font>
    <font>
      <sz val="9"/>
      <name val="ＭＳ 明朝"/>
      <family val="1"/>
      <charset val="128"/>
    </font>
    <font>
      <sz val="8"/>
      <name val="ＭＳ 明朝"/>
      <family val="1"/>
      <charset val="128"/>
    </font>
    <font>
      <sz val="15"/>
      <name val="ＭＳ ゴシック"/>
      <family val="3"/>
      <charset val="128"/>
    </font>
    <font>
      <sz val="16"/>
      <name val="ＭＳ ゴシック"/>
      <family val="3"/>
      <charset val="128"/>
    </font>
    <font>
      <sz val="18"/>
      <name val="ＭＳ ゴシック"/>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style="hair">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s>
  <cellStyleXfs count="7">
    <xf numFmtId="0" fontId="0" fillId="0" borderId="0">
      <alignment vertical="center"/>
    </xf>
    <xf numFmtId="0" fontId="1" fillId="0" borderId="0"/>
    <xf numFmtId="0" fontId="5" fillId="0" borderId="0">
      <alignment vertical="center"/>
    </xf>
    <xf numFmtId="38" fontId="8" fillId="0" borderId="0" applyFont="0" applyFill="0" applyBorder="0" applyAlignment="0" applyProtection="0"/>
    <xf numFmtId="0" fontId="1" fillId="0" borderId="0">
      <alignment vertical="center"/>
    </xf>
    <xf numFmtId="0" fontId="1" fillId="0" borderId="0"/>
    <xf numFmtId="0" fontId="9" fillId="0" borderId="0" applyFill="0" applyBorder="0" applyProtection="0">
      <alignment vertical="center"/>
    </xf>
  </cellStyleXfs>
  <cellXfs count="48">
    <xf numFmtId="0" fontId="0" fillId="0" borderId="0" xfId="0">
      <alignment vertical="center"/>
    </xf>
    <xf numFmtId="176" fontId="2" fillId="0" borderId="0" xfId="1" applyNumberFormat="1" applyFont="1" applyFill="1" applyAlignment="1">
      <alignment vertical="center"/>
    </xf>
    <xf numFmtId="176" fontId="2" fillId="0" borderId="0" xfId="1" applyNumberFormat="1" applyFont="1" applyFill="1" applyAlignment="1">
      <alignment horizontal="center" vertical="center"/>
    </xf>
    <xf numFmtId="176" fontId="2" fillId="0" borderId="0" xfId="1" applyNumberFormat="1" applyFont="1" applyFill="1" applyBorder="1" applyAlignment="1">
      <alignment vertical="center"/>
    </xf>
    <xf numFmtId="0" fontId="7" fillId="0" borderId="0" xfId="2" applyFont="1" applyFill="1" applyBorder="1" applyAlignment="1">
      <alignment horizontal="center" vertical="center" shrinkToFit="1"/>
    </xf>
    <xf numFmtId="0" fontId="10" fillId="0" borderId="0" xfId="0" applyFont="1" applyAlignment="1"/>
    <xf numFmtId="176" fontId="6" fillId="0" borderId="0" xfId="1" applyNumberFormat="1" applyFont="1" applyFill="1" applyAlignment="1">
      <alignment horizontal="right" vertical="center"/>
    </xf>
    <xf numFmtId="176" fontId="10" fillId="0" borderId="0" xfId="1" applyNumberFormat="1" applyFont="1" applyFill="1" applyAlignment="1">
      <alignment vertical="center"/>
    </xf>
    <xf numFmtId="176" fontId="11" fillId="0" borderId="4" xfId="1" applyNumberFormat="1" applyFont="1" applyFill="1" applyBorder="1" applyAlignment="1">
      <alignment horizontal="center" vertical="center"/>
    </xf>
    <xf numFmtId="176" fontId="11" fillId="0" borderId="1" xfId="1" applyNumberFormat="1" applyFont="1" applyFill="1" applyBorder="1" applyAlignment="1">
      <alignment horizontal="center" vertical="center"/>
    </xf>
    <xf numFmtId="177" fontId="11" fillId="0" borderId="8" xfId="1" applyNumberFormat="1" applyFont="1" applyFill="1" applyBorder="1" applyAlignment="1">
      <alignment vertical="center"/>
    </xf>
    <xf numFmtId="176" fontId="11" fillId="0" borderId="7" xfId="1" applyNumberFormat="1" applyFont="1" applyFill="1" applyBorder="1" applyAlignment="1">
      <alignment vertical="center"/>
    </xf>
    <xf numFmtId="176" fontId="11" fillId="0" borderId="7" xfId="1" applyNumberFormat="1" applyFont="1" applyFill="1" applyBorder="1" applyAlignment="1">
      <alignment horizontal="center" vertical="center"/>
    </xf>
    <xf numFmtId="177" fontId="11" fillId="0" borderId="9" xfId="1" applyNumberFormat="1" applyFont="1" applyFill="1" applyBorder="1" applyAlignment="1">
      <alignment vertical="center"/>
    </xf>
    <xf numFmtId="177" fontId="11" fillId="0" borderId="10" xfId="1" applyNumberFormat="1" applyFont="1" applyFill="1" applyBorder="1" applyAlignment="1">
      <alignment vertical="center"/>
    </xf>
    <xf numFmtId="176" fontId="11" fillId="0" borderId="8" xfId="1" applyNumberFormat="1" applyFont="1" applyFill="1" applyBorder="1" applyAlignment="1">
      <alignment horizontal="center" vertical="center"/>
    </xf>
    <xf numFmtId="176" fontId="11" fillId="0" borderId="8" xfId="1" applyNumberFormat="1" applyFont="1" applyFill="1" applyBorder="1" applyAlignment="1">
      <alignment vertical="center"/>
    </xf>
    <xf numFmtId="176" fontId="11" fillId="0" borderId="2" xfId="1" applyNumberFormat="1" applyFont="1" applyFill="1" applyBorder="1" applyAlignment="1">
      <alignment vertical="center"/>
    </xf>
    <xf numFmtId="177" fontId="11" fillId="0" borderId="2" xfId="1" applyNumberFormat="1" applyFont="1" applyFill="1" applyBorder="1" applyAlignment="1">
      <alignment vertical="center"/>
    </xf>
    <xf numFmtId="177" fontId="11" fillId="0" borderId="11" xfId="1" applyNumberFormat="1" applyFont="1" applyFill="1" applyBorder="1" applyAlignment="1">
      <alignment vertical="center"/>
    </xf>
    <xf numFmtId="176" fontId="11" fillId="0" borderId="12" xfId="1" applyNumberFormat="1" applyFont="1" applyFill="1" applyBorder="1" applyAlignment="1">
      <alignment horizontal="center" vertical="center"/>
    </xf>
    <xf numFmtId="176" fontId="11" fillId="0" borderId="12" xfId="1" applyNumberFormat="1" applyFont="1" applyFill="1" applyBorder="1" applyAlignment="1">
      <alignment vertical="center"/>
    </xf>
    <xf numFmtId="177" fontId="11" fillId="0" borderId="12" xfId="1" applyNumberFormat="1" applyFont="1" applyFill="1" applyBorder="1" applyAlignment="1">
      <alignment vertical="center"/>
    </xf>
    <xf numFmtId="177" fontId="11" fillId="0" borderId="13" xfId="1" applyNumberFormat="1" applyFont="1" applyFill="1" applyBorder="1" applyAlignment="1">
      <alignment vertical="center"/>
    </xf>
    <xf numFmtId="177" fontId="11" fillId="0" borderId="7" xfId="1" applyNumberFormat="1" applyFont="1" applyFill="1" applyBorder="1" applyAlignment="1">
      <alignment vertical="center"/>
    </xf>
    <xf numFmtId="176" fontId="11" fillId="0" borderId="14" xfId="1" applyNumberFormat="1" applyFont="1" applyFill="1" applyBorder="1" applyAlignment="1">
      <alignment horizontal="center" vertical="center"/>
    </xf>
    <xf numFmtId="176" fontId="11" fillId="0" borderId="14" xfId="1" applyNumberFormat="1" applyFont="1" applyFill="1" applyBorder="1" applyAlignment="1">
      <alignment vertical="center"/>
    </xf>
    <xf numFmtId="176" fontId="11" fillId="0" borderId="3" xfId="1" applyNumberFormat="1" applyFont="1" applyFill="1" applyBorder="1" applyAlignment="1">
      <alignment vertical="center"/>
    </xf>
    <xf numFmtId="177" fontId="11" fillId="0" borderId="14" xfId="1" applyNumberFormat="1" applyFont="1" applyFill="1" applyBorder="1" applyAlignment="1">
      <alignment vertical="center"/>
    </xf>
    <xf numFmtId="177" fontId="11" fillId="0" borderId="3" xfId="1" applyNumberFormat="1" applyFont="1" applyFill="1" applyBorder="1" applyAlignment="1">
      <alignment vertical="center"/>
    </xf>
    <xf numFmtId="176" fontId="11" fillId="0" borderId="4" xfId="1" applyNumberFormat="1" applyFont="1" applyFill="1" applyBorder="1" applyAlignment="1">
      <alignment vertical="center"/>
    </xf>
    <xf numFmtId="177" fontId="11" fillId="0" borderId="4" xfId="1" applyNumberFormat="1" applyFont="1" applyFill="1" applyBorder="1" applyAlignment="1">
      <alignment vertical="center"/>
    </xf>
    <xf numFmtId="177" fontId="11" fillId="0" borderId="1" xfId="1" applyNumberFormat="1" applyFont="1" applyFill="1" applyBorder="1" applyAlignment="1">
      <alignment vertical="center"/>
    </xf>
    <xf numFmtId="176" fontId="11" fillId="0" borderId="2" xfId="1" applyNumberFormat="1" applyFont="1" applyFill="1" applyBorder="1" applyAlignment="1">
      <alignment horizontal="center" vertical="center"/>
    </xf>
    <xf numFmtId="176" fontId="11" fillId="0" borderId="3" xfId="1" applyNumberFormat="1" applyFont="1" applyFill="1" applyBorder="1" applyAlignment="1">
      <alignment horizontal="center" vertical="center"/>
    </xf>
    <xf numFmtId="178" fontId="2" fillId="0" borderId="0" xfId="1" applyNumberFormat="1" applyFont="1" applyFill="1" applyAlignment="1">
      <alignment vertical="center"/>
    </xf>
    <xf numFmtId="178" fontId="2" fillId="0" borderId="0" xfId="1" applyNumberFormat="1" applyFont="1" applyFill="1" applyAlignment="1">
      <alignment horizontal="center" vertical="center"/>
    </xf>
    <xf numFmtId="179" fontId="2" fillId="0" borderId="0" xfId="1" applyNumberFormat="1" applyFont="1" applyFill="1" applyAlignment="1">
      <alignment vertical="center"/>
    </xf>
    <xf numFmtId="179" fontId="7" fillId="0" borderId="0" xfId="2" applyNumberFormat="1" applyFont="1" applyFill="1" applyBorder="1" applyAlignment="1">
      <alignment horizontal="center" vertical="center" shrinkToFit="1"/>
    </xf>
    <xf numFmtId="179" fontId="2" fillId="0" borderId="0" xfId="1" applyNumberFormat="1" applyFont="1" applyFill="1" applyAlignment="1">
      <alignment horizontal="center" vertical="center"/>
    </xf>
    <xf numFmtId="176" fontId="11" fillId="0" borderId="4" xfId="1" applyNumberFormat="1" applyFont="1" applyFill="1" applyBorder="1" applyAlignment="1">
      <alignment horizontal="center" vertical="center"/>
    </xf>
    <xf numFmtId="176" fontId="12" fillId="0" borderId="0" xfId="1" applyNumberFormat="1" applyFont="1" applyFill="1" applyAlignment="1">
      <alignment horizontal="center" vertical="center" shrinkToFit="1"/>
    </xf>
    <xf numFmtId="176" fontId="11" fillId="0" borderId="15" xfId="1" applyNumberFormat="1" applyFont="1" applyFill="1" applyBorder="1" applyAlignment="1">
      <alignment horizontal="right" vertical="center"/>
    </xf>
    <xf numFmtId="176" fontId="11" fillId="0" borderId="2" xfId="1" applyNumberFormat="1" applyFont="1" applyFill="1" applyBorder="1" applyAlignment="1">
      <alignment horizontal="center" vertical="center" wrapText="1"/>
    </xf>
    <xf numFmtId="176" fontId="11" fillId="0" borderId="3" xfId="1" applyNumberFormat="1" applyFont="1" applyFill="1" applyBorder="1" applyAlignment="1">
      <alignment horizontal="center" vertical="center"/>
    </xf>
    <xf numFmtId="176" fontId="11" fillId="0" borderId="4" xfId="1" applyNumberFormat="1" applyFont="1" applyFill="1" applyBorder="1" applyAlignment="1">
      <alignment horizontal="center" vertical="center"/>
    </xf>
    <xf numFmtId="176" fontId="11" fillId="0" borderId="5" xfId="1" applyNumberFormat="1" applyFont="1" applyFill="1" applyBorder="1" applyAlignment="1">
      <alignment horizontal="center" vertical="center"/>
    </xf>
    <xf numFmtId="176" fontId="11" fillId="0" borderId="6" xfId="1" applyNumberFormat="1" applyFont="1" applyFill="1" applyBorder="1" applyAlignment="1">
      <alignment horizontal="center" vertical="center"/>
    </xf>
  </cellXfs>
  <cellStyles count="7">
    <cellStyle name="桁区切り 2" xfId="3"/>
    <cellStyle name="標準" xfId="0" builtinId="0"/>
    <cellStyle name="標準 2" xfId="4"/>
    <cellStyle name="標準 2 2" xfId="1"/>
    <cellStyle name="標準 3" xfId="5"/>
    <cellStyle name="標準 4" xfId="6"/>
    <cellStyle name="標準 5"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119946</xdr:colOff>
      <xdr:row>84</xdr:row>
      <xdr:rowOff>141110</xdr:rowOff>
    </xdr:from>
    <xdr:to>
      <xdr:col>9</xdr:col>
      <xdr:colOff>938391</xdr:colOff>
      <xdr:row>91</xdr:row>
      <xdr:rowOff>49389</xdr:rowOff>
    </xdr:to>
    <xdr:sp macro="" textlink="">
      <xdr:nvSpPr>
        <xdr:cNvPr id="5" name="正方形/長方形 4"/>
        <xdr:cNvSpPr/>
      </xdr:nvSpPr>
      <xdr:spPr>
        <a:xfrm>
          <a:off x="119946" y="17808221"/>
          <a:ext cx="10957278" cy="1425224"/>
        </a:xfrm>
        <a:prstGeom prst="rect">
          <a:avLst/>
        </a:prstGeom>
        <a:solidFill>
          <a:schemeClr val="bg1"/>
        </a:solidFill>
        <a:ln>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tIns="0" bIns="0" rtlCol="0" anchor="ctr" anchorCtr="0"/>
        <a:lstStyle/>
        <a:p>
          <a:pPr algn="l"/>
          <a:r>
            <a:rPr kumimoji="1" lang="en-US" altLang="ja-JP" sz="1400">
              <a:solidFill>
                <a:sysClr val="windowText" lastClr="000000"/>
              </a:solidFill>
              <a:latin typeface="ＭＳ 明朝" panose="02020609040205080304" pitchFamily="17" charset="-128"/>
              <a:ea typeface="ＭＳ 明朝" panose="02020609040205080304" pitchFamily="17" charset="-128"/>
            </a:rPr>
            <a:t>【</a:t>
          </a:r>
          <a:r>
            <a:rPr kumimoji="1" lang="ja-JP" altLang="en-US" sz="1400">
              <a:solidFill>
                <a:sysClr val="windowText" lastClr="000000"/>
              </a:solidFill>
              <a:latin typeface="ＭＳ 明朝" panose="02020609040205080304" pitchFamily="17" charset="-128"/>
              <a:ea typeface="ＭＳ 明朝" panose="02020609040205080304" pitchFamily="17" charset="-128"/>
            </a:rPr>
            <a:t>備考</a:t>
          </a:r>
          <a:r>
            <a:rPr kumimoji="1" lang="en-US" altLang="ja-JP" sz="1400">
              <a:solidFill>
                <a:sysClr val="windowText" lastClr="000000"/>
              </a:solidFill>
              <a:latin typeface="ＭＳ 明朝" panose="02020609040205080304" pitchFamily="17" charset="-128"/>
              <a:ea typeface="ＭＳ 明朝" panose="02020609040205080304" pitchFamily="17" charset="-128"/>
            </a:rPr>
            <a:t>】</a:t>
          </a:r>
        </a:p>
        <a:p>
          <a:pPr algn="l"/>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１　この調査は、全国</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47,044</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投票区の中から標準的な投票率を示す投票区を各都道府県の市区町村から</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188</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投票区（</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47</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都道府県</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a:t>
          </a:r>
        </a:p>
        <a:p>
          <a:pPr algn="l"/>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４投票区）を抽出し、その年齢別投票率（選挙区）の平均的傾向を求めたものである。</a:t>
          </a:r>
          <a:r>
            <a:rPr lang="ja-JP" altLang="en-US" sz="1400">
              <a:solidFill>
                <a:sysClr val="windowText" lastClr="000000"/>
              </a:solidFill>
              <a:latin typeface="ＭＳ 明朝" panose="02020609040205080304" pitchFamily="17" charset="-128"/>
              <a:ea typeface="ＭＳ 明朝" panose="02020609040205080304" pitchFamily="17" charset="-128"/>
            </a:rPr>
            <a:t> </a:t>
          </a:r>
          <a:endPar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２</a:t>
          </a:r>
          <a:r>
            <a:rPr lang="ja-JP" altLang="en-US" sz="14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年齢は、令和元年７月</a:t>
          </a:r>
          <a:r>
            <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21</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日現在の満年齢である。</a:t>
          </a:r>
          <a:endParaRPr lang="en-US" altLang="ja-JP" sz="1400" b="0" i="0" u="none" strike="noStrike">
            <a:solidFill>
              <a:schemeClr val="lt1"/>
            </a:solidFill>
            <a:effectLst/>
            <a:latin typeface="ＭＳ 明朝" panose="02020609040205080304" pitchFamily="17" charset="-128"/>
            <a:ea typeface="ＭＳ 明朝" panose="02020609040205080304" pitchFamily="17" charset="-128"/>
            <a:cs typeface="+mn-cs"/>
          </a:endParaRPr>
        </a:p>
        <a:p>
          <a:pPr algn="l"/>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３</a:t>
          </a:r>
          <a:r>
            <a:rPr lang="ja-JP" altLang="en-US" sz="1400" b="0" i="0" u="none" strike="noStrike" baseline="0">
              <a:solidFill>
                <a:sysClr val="windowText" lastClr="000000"/>
              </a:solidFill>
              <a:effectLst/>
              <a:latin typeface="ＭＳ 明朝" panose="02020609040205080304" pitchFamily="17" charset="-128"/>
              <a:ea typeface="ＭＳ 明朝" panose="02020609040205080304" pitchFamily="17" charset="-128"/>
              <a:cs typeface="+mn-cs"/>
            </a:rPr>
            <a:t>　</a:t>
          </a:r>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投票者数は、抽出した投票区の区域内の選挙人のうち選挙区選挙の投票を行った者の数であり、期日前投票及び不在者投票を</a:t>
          </a:r>
          <a:endPar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a:p>
          <a:pPr algn="l"/>
          <a:r>
            <a:rPr lang="ja-JP" altLang="en-US"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rPr>
            <a:t>　行った者の数を含む。</a:t>
          </a:r>
          <a:endParaRPr lang="en-US" altLang="ja-JP" sz="1400" b="0" i="0" u="none" strike="noStrike">
            <a:solidFill>
              <a:sysClr val="windowText" lastClr="000000"/>
            </a:solidFill>
            <a:effectLst/>
            <a:latin typeface="ＭＳ 明朝" panose="02020609040205080304" pitchFamily="17" charset="-128"/>
            <a:ea typeface="ＭＳ 明朝" panose="02020609040205080304" pitchFamily="17" charset="-128"/>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98"/>
  <sheetViews>
    <sheetView showZeros="0" tabSelected="1" view="pageBreakPreview" zoomScale="90" zoomScaleNormal="100" zoomScaleSheetLayoutView="90" workbookViewId="0">
      <selection activeCell="G100" sqref="B100:G112"/>
    </sheetView>
  </sheetViews>
  <sheetFormatPr defaultColWidth="9" defaultRowHeight="14.15" customHeight="1" x14ac:dyDescent="0.2"/>
  <cols>
    <col min="1" max="1" width="11.81640625" style="2" customWidth="1"/>
    <col min="2" max="10" width="16.6328125" style="1" customWidth="1"/>
    <col min="11" max="11" width="8.81640625" style="1" customWidth="1"/>
    <col min="12" max="12" width="10.453125" style="1" customWidth="1"/>
    <col min="13" max="13" width="11.1796875" style="1" customWidth="1"/>
    <col min="14" max="14" width="11.6328125" style="37" customWidth="1"/>
    <col min="15" max="15" width="4.453125" style="1" customWidth="1"/>
    <col min="16" max="16" width="7.81640625" style="1" customWidth="1"/>
    <col min="17" max="19" width="9" style="1"/>
    <col min="20" max="22" width="9" style="35"/>
    <col min="23" max="61" width="9" style="1"/>
    <col min="62" max="62" width="1.6328125" style="1" customWidth="1"/>
    <col min="63" max="63" width="5.6328125" style="1" customWidth="1"/>
    <col min="64" max="72" width="9.6328125" style="1" customWidth="1"/>
    <col min="73" max="73" width="1.6328125" style="1" customWidth="1"/>
    <col min="74" max="75" width="6.6328125" style="1" customWidth="1"/>
    <col min="76" max="77" width="9" style="1"/>
    <col min="78" max="78" width="1.6328125" style="1" customWidth="1"/>
    <col min="79" max="83" width="6.6328125" style="1" customWidth="1"/>
    <col min="84" max="84" width="8.90625" style="1" customWidth="1"/>
    <col min="85" max="85" width="1.36328125" style="1" customWidth="1"/>
    <col min="86" max="86" width="8.81640625" style="1" customWidth="1"/>
    <col min="87" max="87" width="1.36328125" style="1" customWidth="1"/>
    <col min="88" max="88" width="8.81640625" style="1" customWidth="1"/>
    <col min="89" max="89" width="1.36328125" style="1" customWidth="1"/>
    <col min="90" max="90" width="8.81640625" style="1" customWidth="1"/>
    <col min="91" max="91" width="1.36328125" style="1" customWidth="1"/>
    <col min="92" max="92" width="8.90625" style="1" customWidth="1"/>
    <col min="93" max="93" width="1.36328125" style="1" customWidth="1"/>
    <col min="94" max="94" width="8.81640625" style="1" customWidth="1"/>
    <col min="95" max="95" width="1.36328125" style="1" customWidth="1"/>
    <col min="96" max="317" width="9" style="1"/>
    <col min="318" max="318" width="1.6328125" style="1" customWidth="1"/>
    <col min="319" max="319" width="5.6328125" style="1" customWidth="1"/>
    <col min="320" max="328" width="9.6328125" style="1" customWidth="1"/>
    <col min="329" max="329" width="1.6328125" style="1" customWidth="1"/>
    <col min="330" max="331" width="6.6328125" style="1" customWidth="1"/>
    <col min="332" max="333" width="9" style="1"/>
    <col min="334" max="334" width="1.6328125" style="1" customWidth="1"/>
    <col min="335" max="339" width="6.6328125" style="1" customWidth="1"/>
    <col min="340" max="340" width="8.90625" style="1" customWidth="1"/>
    <col min="341" max="341" width="1.36328125" style="1" customWidth="1"/>
    <col min="342" max="342" width="8.81640625" style="1" customWidth="1"/>
    <col min="343" max="343" width="1.36328125" style="1" customWidth="1"/>
    <col min="344" max="344" width="8.81640625" style="1" customWidth="1"/>
    <col min="345" max="345" width="1.36328125" style="1" customWidth="1"/>
    <col min="346" max="346" width="8.81640625" style="1" customWidth="1"/>
    <col min="347" max="347" width="1.36328125" style="1" customWidth="1"/>
    <col min="348" max="348" width="8.90625" style="1" customWidth="1"/>
    <col min="349" max="349" width="1.36328125" style="1" customWidth="1"/>
    <col min="350" max="350" width="8.81640625" style="1" customWidth="1"/>
    <col min="351" max="351" width="1.36328125" style="1" customWidth="1"/>
    <col min="352" max="573" width="9" style="1"/>
    <col min="574" max="574" width="1.6328125" style="1" customWidth="1"/>
    <col min="575" max="575" width="5.6328125" style="1" customWidth="1"/>
    <col min="576" max="584" width="9.6328125" style="1" customWidth="1"/>
    <col min="585" max="585" width="1.6328125" style="1" customWidth="1"/>
    <col min="586" max="587" width="6.6328125" style="1" customWidth="1"/>
    <col min="588" max="589" width="9" style="1"/>
    <col min="590" max="590" width="1.6328125" style="1" customWidth="1"/>
    <col min="591" max="595" width="6.6328125" style="1" customWidth="1"/>
    <col min="596" max="596" width="8.90625" style="1" customWidth="1"/>
    <col min="597" max="597" width="1.36328125" style="1" customWidth="1"/>
    <col min="598" max="598" width="8.81640625" style="1" customWidth="1"/>
    <col min="599" max="599" width="1.36328125" style="1" customWidth="1"/>
    <col min="600" max="600" width="8.81640625" style="1" customWidth="1"/>
    <col min="601" max="601" width="1.36328125" style="1" customWidth="1"/>
    <col min="602" max="602" width="8.81640625" style="1" customWidth="1"/>
    <col min="603" max="603" width="1.36328125" style="1" customWidth="1"/>
    <col min="604" max="604" width="8.90625" style="1" customWidth="1"/>
    <col min="605" max="605" width="1.36328125" style="1" customWidth="1"/>
    <col min="606" max="606" width="8.81640625" style="1" customWidth="1"/>
    <col min="607" max="607" width="1.36328125" style="1" customWidth="1"/>
    <col min="608" max="829" width="9" style="1"/>
    <col min="830" max="830" width="1.6328125" style="1" customWidth="1"/>
    <col min="831" max="831" width="5.6328125" style="1" customWidth="1"/>
    <col min="832" max="840" width="9.6328125" style="1" customWidth="1"/>
    <col min="841" max="841" width="1.6328125" style="1" customWidth="1"/>
    <col min="842" max="843" width="6.6328125" style="1" customWidth="1"/>
    <col min="844" max="845" width="9" style="1"/>
    <col min="846" max="846" width="1.6328125" style="1" customWidth="1"/>
    <col min="847" max="851" width="6.6328125" style="1" customWidth="1"/>
    <col min="852" max="852" width="8.90625" style="1" customWidth="1"/>
    <col min="853" max="853" width="1.36328125" style="1" customWidth="1"/>
    <col min="854" max="854" width="8.81640625" style="1" customWidth="1"/>
    <col min="855" max="855" width="1.36328125" style="1" customWidth="1"/>
    <col min="856" max="856" width="8.81640625" style="1" customWidth="1"/>
    <col min="857" max="857" width="1.36328125" style="1" customWidth="1"/>
    <col min="858" max="858" width="8.81640625" style="1" customWidth="1"/>
    <col min="859" max="859" width="1.36328125" style="1" customWidth="1"/>
    <col min="860" max="860" width="8.90625" style="1" customWidth="1"/>
    <col min="861" max="861" width="1.36328125" style="1" customWidth="1"/>
    <col min="862" max="862" width="8.81640625" style="1" customWidth="1"/>
    <col min="863" max="863" width="1.36328125" style="1" customWidth="1"/>
    <col min="864" max="1085" width="9" style="1"/>
    <col min="1086" max="1086" width="1.6328125" style="1" customWidth="1"/>
    <col min="1087" max="1087" width="5.6328125" style="1" customWidth="1"/>
    <col min="1088" max="1096" width="9.6328125" style="1" customWidth="1"/>
    <col min="1097" max="1097" width="1.6328125" style="1" customWidth="1"/>
    <col min="1098" max="1099" width="6.6328125" style="1" customWidth="1"/>
    <col min="1100" max="1101" width="9" style="1"/>
    <col min="1102" max="1102" width="1.6328125" style="1" customWidth="1"/>
    <col min="1103" max="1107" width="6.6328125" style="1" customWidth="1"/>
    <col min="1108" max="1108" width="8.90625" style="1" customWidth="1"/>
    <col min="1109" max="1109" width="1.36328125" style="1" customWidth="1"/>
    <col min="1110" max="1110" width="8.81640625" style="1" customWidth="1"/>
    <col min="1111" max="1111" width="1.36328125" style="1" customWidth="1"/>
    <col min="1112" max="1112" width="8.81640625" style="1" customWidth="1"/>
    <col min="1113" max="1113" width="1.36328125" style="1" customWidth="1"/>
    <col min="1114" max="1114" width="8.81640625" style="1" customWidth="1"/>
    <col min="1115" max="1115" width="1.36328125" style="1" customWidth="1"/>
    <col min="1116" max="1116" width="8.90625" style="1" customWidth="1"/>
    <col min="1117" max="1117" width="1.36328125" style="1" customWidth="1"/>
    <col min="1118" max="1118" width="8.81640625" style="1" customWidth="1"/>
    <col min="1119" max="1119" width="1.36328125" style="1" customWidth="1"/>
    <col min="1120" max="1341" width="9" style="1"/>
    <col min="1342" max="1342" width="1.6328125" style="1" customWidth="1"/>
    <col min="1343" max="1343" width="5.6328125" style="1" customWidth="1"/>
    <col min="1344" max="1352" width="9.6328125" style="1" customWidth="1"/>
    <col min="1353" max="1353" width="1.6328125" style="1" customWidth="1"/>
    <col min="1354" max="1355" width="6.6328125" style="1" customWidth="1"/>
    <col min="1356" max="1357" width="9" style="1"/>
    <col min="1358" max="1358" width="1.6328125" style="1" customWidth="1"/>
    <col min="1359" max="1363" width="6.6328125" style="1" customWidth="1"/>
    <col min="1364" max="1364" width="8.90625" style="1" customWidth="1"/>
    <col min="1365" max="1365" width="1.36328125" style="1" customWidth="1"/>
    <col min="1366" max="1366" width="8.81640625" style="1" customWidth="1"/>
    <col min="1367" max="1367" width="1.36328125" style="1" customWidth="1"/>
    <col min="1368" max="1368" width="8.81640625" style="1" customWidth="1"/>
    <col min="1369" max="1369" width="1.36328125" style="1" customWidth="1"/>
    <col min="1370" max="1370" width="8.81640625" style="1" customWidth="1"/>
    <col min="1371" max="1371" width="1.36328125" style="1" customWidth="1"/>
    <col min="1372" max="1372" width="8.90625" style="1" customWidth="1"/>
    <col min="1373" max="1373" width="1.36328125" style="1" customWidth="1"/>
    <col min="1374" max="1374" width="8.81640625" style="1" customWidth="1"/>
    <col min="1375" max="1375" width="1.36328125" style="1" customWidth="1"/>
    <col min="1376" max="1597" width="9" style="1"/>
    <col min="1598" max="1598" width="1.6328125" style="1" customWidth="1"/>
    <col min="1599" max="1599" width="5.6328125" style="1" customWidth="1"/>
    <col min="1600" max="1608" width="9.6328125" style="1" customWidth="1"/>
    <col min="1609" max="1609" width="1.6328125" style="1" customWidth="1"/>
    <col min="1610" max="1611" width="6.6328125" style="1" customWidth="1"/>
    <col min="1612" max="1613" width="9" style="1"/>
    <col min="1614" max="1614" width="1.6328125" style="1" customWidth="1"/>
    <col min="1615" max="1619" width="6.6328125" style="1" customWidth="1"/>
    <col min="1620" max="1620" width="8.90625" style="1" customWidth="1"/>
    <col min="1621" max="1621" width="1.36328125" style="1" customWidth="1"/>
    <col min="1622" max="1622" width="8.81640625" style="1" customWidth="1"/>
    <col min="1623" max="1623" width="1.36328125" style="1" customWidth="1"/>
    <col min="1624" max="1624" width="8.81640625" style="1" customWidth="1"/>
    <col min="1625" max="1625" width="1.36328125" style="1" customWidth="1"/>
    <col min="1626" max="1626" width="8.81640625" style="1" customWidth="1"/>
    <col min="1627" max="1627" width="1.36328125" style="1" customWidth="1"/>
    <col min="1628" max="1628" width="8.90625" style="1" customWidth="1"/>
    <col min="1629" max="1629" width="1.36328125" style="1" customWidth="1"/>
    <col min="1630" max="1630" width="8.81640625" style="1" customWidth="1"/>
    <col min="1631" max="1631" width="1.36328125" style="1" customWidth="1"/>
    <col min="1632" max="1853" width="9" style="1"/>
    <col min="1854" max="1854" width="1.6328125" style="1" customWidth="1"/>
    <col min="1855" max="1855" width="5.6328125" style="1" customWidth="1"/>
    <col min="1856" max="1864" width="9.6328125" style="1" customWidth="1"/>
    <col min="1865" max="1865" width="1.6328125" style="1" customWidth="1"/>
    <col min="1866" max="1867" width="6.6328125" style="1" customWidth="1"/>
    <col min="1868" max="1869" width="9" style="1"/>
    <col min="1870" max="1870" width="1.6328125" style="1" customWidth="1"/>
    <col min="1871" max="1875" width="6.6328125" style="1" customWidth="1"/>
    <col min="1876" max="1876" width="8.90625" style="1" customWidth="1"/>
    <col min="1877" max="1877" width="1.36328125" style="1" customWidth="1"/>
    <col min="1878" max="1878" width="8.81640625" style="1" customWidth="1"/>
    <col min="1879" max="1879" width="1.36328125" style="1" customWidth="1"/>
    <col min="1880" max="1880" width="8.81640625" style="1" customWidth="1"/>
    <col min="1881" max="1881" width="1.36328125" style="1" customWidth="1"/>
    <col min="1882" max="1882" width="8.81640625" style="1" customWidth="1"/>
    <col min="1883" max="1883" width="1.36328125" style="1" customWidth="1"/>
    <col min="1884" max="1884" width="8.90625" style="1" customWidth="1"/>
    <col min="1885" max="1885" width="1.36328125" style="1" customWidth="1"/>
    <col min="1886" max="1886" width="8.81640625" style="1" customWidth="1"/>
    <col min="1887" max="1887" width="1.36328125" style="1" customWidth="1"/>
    <col min="1888" max="2109" width="9" style="1"/>
    <col min="2110" max="2110" width="1.6328125" style="1" customWidth="1"/>
    <col min="2111" max="2111" width="5.6328125" style="1" customWidth="1"/>
    <col min="2112" max="2120" width="9.6328125" style="1" customWidth="1"/>
    <col min="2121" max="2121" width="1.6328125" style="1" customWidth="1"/>
    <col min="2122" max="2123" width="6.6328125" style="1" customWidth="1"/>
    <col min="2124" max="2125" width="9" style="1"/>
    <col min="2126" max="2126" width="1.6328125" style="1" customWidth="1"/>
    <col min="2127" max="2131" width="6.6328125" style="1" customWidth="1"/>
    <col min="2132" max="2132" width="8.90625" style="1" customWidth="1"/>
    <col min="2133" max="2133" width="1.36328125" style="1" customWidth="1"/>
    <col min="2134" max="2134" width="8.81640625" style="1" customWidth="1"/>
    <col min="2135" max="2135" width="1.36328125" style="1" customWidth="1"/>
    <col min="2136" max="2136" width="8.81640625" style="1" customWidth="1"/>
    <col min="2137" max="2137" width="1.36328125" style="1" customWidth="1"/>
    <col min="2138" max="2138" width="8.81640625" style="1" customWidth="1"/>
    <col min="2139" max="2139" width="1.36328125" style="1" customWidth="1"/>
    <col min="2140" max="2140" width="8.90625" style="1" customWidth="1"/>
    <col min="2141" max="2141" width="1.36328125" style="1" customWidth="1"/>
    <col min="2142" max="2142" width="8.81640625" style="1" customWidth="1"/>
    <col min="2143" max="2143" width="1.36328125" style="1" customWidth="1"/>
    <col min="2144" max="2365" width="9" style="1"/>
    <col min="2366" max="2366" width="1.6328125" style="1" customWidth="1"/>
    <col min="2367" max="2367" width="5.6328125" style="1" customWidth="1"/>
    <col min="2368" max="2376" width="9.6328125" style="1" customWidth="1"/>
    <col min="2377" max="2377" width="1.6328125" style="1" customWidth="1"/>
    <col min="2378" max="2379" width="6.6328125" style="1" customWidth="1"/>
    <col min="2380" max="2381" width="9" style="1"/>
    <col min="2382" max="2382" width="1.6328125" style="1" customWidth="1"/>
    <col min="2383" max="2387" width="6.6328125" style="1" customWidth="1"/>
    <col min="2388" max="2388" width="8.90625" style="1" customWidth="1"/>
    <col min="2389" max="2389" width="1.36328125" style="1" customWidth="1"/>
    <col min="2390" max="2390" width="8.81640625" style="1" customWidth="1"/>
    <col min="2391" max="2391" width="1.36328125" style="1" customWidth="1"/>
    <col min="2392" max="2392" width="8.81640625" style="1" customWidth="1"/>
    <col min="2393" max="2393" width="1.36328125" style="1" customWidth="1"/>
    <col min="2394" max="2394" width="8.81640625" style="1" customWidth="1"/>
    <col min="2395" max="2395" width="1.36328125" style="1" customWidth="1"/>
    <col min="2396" max="2396" width="8.90625" style="1" customWidth="1"/>
    <col min="2397" max="2397" width="1.36328125" style="1" customWidth="1"/>
    <col min="2398" max="2398" width="8.81640625" style="1" customWidth="1"/>
    <col min="2399" max="2399" width="1.36328125" style="1" customWidth="1"/>
    <col min="2400" max="2621" width="9" style="1"/>
    <col min="2622" max="2622" width="1.6328125" style="1" customWidth="1"/>
    <col min="2623" max="2623" width="5.6328125" style="1" customWidth="1"/>
    <col min="2624" max="2632" width="9.6328125" style="1" customWidth="1"/>
    <col min="2633" max="2633" width="1.6328125" style="1" customWidth="1"/>
    <col min="2634" max="2635" width="6.6328125" style="1" customWidth="1"/>
    <col min="2636" max="2637" width="9" style="1"/>
    <col min="2638" max="2638" width="1.6328125" style="1" customWidth="1"/>
    <col min="2639" max="2643" width="6.6328125" style="1" customWidth="1"/>
    <col min="2644" max="2644" width="8.90625" style="1" customWidth="1"/>
    <col min="2645" max="2645" width="1.36328125" style="1" customWidth="1"/>
    <col min="2646" max="2646" width="8.81640625" style="1" customWidth="1"/>
    <col min="2647" max="2647" width="1.36328125" style="1" customWidth="1"/>
    <col min="2648" max="2648" width="8.81640625" style="1" customWidth="1"/>
    <col min="2649" max="2649" width="1.36328125" style="1" customWidth="1"/>
    <col min="2650" max="2650" width="8.81640625" style="1" customWidth="1"/>
    <col min="2651" max="2651" width="1.36328125" style="1" customWidth="1"/>
    <col min="2652" max="2652" width="8.90625" style="1" customWidth="1"/>
    <col min="2653" max="2653" width="1.36328125" style="1" customWidth="1"/>
    <col min="2654" max="2654" width="8.81640625" style="1" customWidth="1"/>
    <col min="2655" max="2655" width="1.36328125" style="1" customWidth="1"/>
    <col min="2656" max="2877" width="9" style="1"/>
    <col min="2878" max="2878" width="1.6328125" style="1" customWidth="1"/>
    <col min="2879" max="2879" width="5.6328125" style="1" customWidth="1"/>
    <col min="2880" max="2888" width="9.6328125" style="1" customWidth="1"/>
    <col min="2889" max="2889" width="1.6328125" style="1" customWidth="1"/>
    <col min="2890" max="2891" width="6.6328125" style="1" customWidth="1"/>
    <col min="2892" max="2893" width="9" style="1"/>
    <col min="2894" max="2894" width="1.6328125" style="1" customWidth="1"/>
    <col min="2895" max="2899" width="6.6328125" style="1" customWidth="1"/>
    <col min="2900" max="2900" width="8.90625" style="1" customWidth="1"/>
    <col min="2901" max="2901" width="1.36328125" style="1" customWidth="1"/>
    <col min="2902" max="2902" width="8.81640625" style="1" customWidth="1"/>
    <col min="2903" max="2903" width="1.36328125" style="1" customWidth="1"/>
    <col min="2904" max="2904" width="8.81640625" style="1" customWidth="1"/>
    <col min="2905" max="2905" width="1.36328125" style="1" customWidth="1"/>
    <col min="2906" max="2906" width="8.81640625" style="1" customWidth="1"/>
    <col min="2907" max="2907" width="1.36328125" style="1" customWidth="1"/>
    <col min="2908" max="2908" width="8.90625" style="1" customWidth="1"/>
    <col min="2909" max="2909" width="1.36328125" style="1" customWidth="1"/>
    <col min="2910" max="2910" width="8.81640625" style="1" customWidth="1"/>
    <col min="2911" max="2911" width="1.36328125" style="1" customWidth="1"/>
    <col min="2912" max="3133" width="9" style="1"/>
    <col min="3134" max="3134" width="1.6328125" style="1" customWidth="1"/>
    <col min="3135" max="3135" width="5.6328125" style="1" customWidth="1"/>
    <col min="3136" max="3144" width="9.6328125" style="1" customWidth="1"/>
    <col min="3145" max="3145" width="1.6328125" style="1" customWidth="1"/>
    <col min="3146" max="3147" width="6.6328125" style="1" customWidth="1"/>
    <col min="3148" max="3149" width="9" style="1"/>
    <col min="3150" max="3150" width="1.6328125" style="1" customWidth="1"/>
    <col min="3151" max="3155" width="6.6328125" style="1" customWidth="1"/>
    <col min="3156" max="3156" width="8.90625" style="1" customWidth="1"/>
    <col min="3157" max="3157" width="1.36328125" style="1" customWidth="1"/>
    <col min="3158" max="3158" width="8.81640625" style="1" customWidth="1"/>
    <col min="3159" max="3159" width="1.36328125" style="1" customWidth="1"/>
    <col min="3160" max="3160" width="8.81640625" style="1" customWidth="1"/>
    <col min="3161" max="3161" width="1.36328125" style="1" customWidth="1"/>
    <col min="3162" max="3162" width="8.81640625" style="1" customWidth="1"/>
    <col min="3163" max="3163" width="1.36328125" style="1" customWidth="1"/>
    <col min="3164" max="3164" width="8.90625" style="1" customWidth="1"/>
    <col min="3165" max="3165" width="1.36328125" style="1" customWidth="1"/>
    <col min="3166" max="3166" width="8.81640625" style="1" customWidth="1"/>
    <col min="3167" max="3167" width="1.36328125" style="1" customWidth="1"/>
    <col min="3168" max="3389" width="9" style="1"/>
    <col min="3390" max="3390" width="1.6328125" style="1" customWidth="1"/>
    <col min="3391" max="3391" width="5.6328125" style="1" customWidth="1"/>
    <col min="3392" max="3400" width="9.6328125" style="1" customWidth="1"/>
    <col min="3401" max="3401" width="1.6328125" style="1" customWidth="1"/>
    <col min="3402" max="3403" width="6.6328125" style="1" customWidth="1"/>
    <col min="3404" max="3405" width="9" style="1"/>
    <col min="3406" max="3406" width="1.6328125" style="1" customWidth="1"/>
    <col min="3407" max="3411" width="6.6328125" style="1" customWidth="1"/>
    <col min="3412" max="3412" width="8.90625" style="1" customWidth="1"/>
    <col min="3413" max="3413" width="1.36328125" style="1" customWidth="1"/>
    <col min="3414" max="3414" width="8.81640625" style="1" customWidth="1"/>
    <col min="3415" max="3415" width="1.36328125" style="1" customWidth="1"/>
    <col min="3416" max="3416" width="8.81640625" style="1" customWidth="1"/>
    <col min="3417" max="3417" width="1.36328125" style="1" customWidth="1"/>
    <col min="3418" max="3418" width="8.81640625" style="1" customWidth="1"/>
    <col min="3419" max="3419" width="1.36328125" style="1" customWidth="1"/>
    <col min="3420" max="3420" width="8.90625" style="1" customWidth="1"/>
    <col min="3421" max="3421" width="1.36328125" style="1" customWidth="1"/>
    <col min="3422" max="3422" width="8.81640625" style="1" customWidth="1"/>
    <col min="3423" max="3423" width="1.36328125" style="1" customWidth="1"/>
    <col min="3424" max="3645" width="9" style="1"/>
    <col min="3646" max="3646" width="1.6328125" style="1" customWidth="1"/>
    <col min="3647" max="3647" width="5.6328125" style="1" customWidth="1"/>
    <col min="3648" max="3656" width="9.6328125" style="1" customWidth="1"/>
    <col min="3657" max="3657" width="1.6328125" style="1" customWidth="1"/>
    <col min="3658" max="3659" width="6.6328125" style="1" customWidth="1"/>
    <col min="3660" max="3661" width="9" style="1"/>
    <col min="3662" max="3662" width="1.6328125" style="1" customWidth="1"/>
    <col min="3663" max="3667" width="6.6328125" style="1" customWidth="1"/>
    <col min="3668" max="3668" width="8.90625" style="1" customWidth="1"/>
    <col min="3669" max="3669" width="1.36328125" style="1" customWidth="1"/>
    <col min="3670" max="3670" width="8.81640625" style="1" customWidth="1"/>
    <col min="3671" max="3671" width="1.36328125" style="1" customWidth="1"/>
    <col min="3672" max="3672" width="8.81640625" style="1" customWidth="1"/>
    <col min="3673" max="3673" width="1.36328125" style="1" customWidth="1"/>
    <col min="3674" max="3674" width="8.81640625" style="1" customWidth="1"/>
    <col min="3675" max="3675" width="1.36328125" style="1" customWidth="1"/>
    <col min="3676" max="3676" width="8.90625" style="1" customWidth="1"/>
    <col min="3677" max="3677" width="1.36328125" style="1" customWidth="1"/>
    <col min="3678" max="3678" width="8.81640625" style="1" customWidth="1"/>
    <col min="3679" max="3679" width="1.36328125" style="1" customWidth="1"/>
    <col min="3680" max="3901" width="9" style="1"/>
    <col min="3902" max="3902" width="1.6328125" style="1" customWidth="1"/>
    <col min="3903" max="3903" width="5.6328125" style="1" customWidth="1"/>
    <col min="3904" max="3912" width="9.6328125" style="1" customWidth="1"/>
    <col min="3913" max="3913" width="1.6328125" style="1" customWidth="1"/>
    <col min="3914" max="3915" width="6.6328125" style="1" customWidth="1"/>
    <col min="3916" max="3917" width="9" style="1"/>
    <col min="3918" max="3918" width="1.6328125" style="1" customWidth="1"/>
    <col min="3919" max="3923" width="6.6328125" style="1" customWidth="1"/>
    <col min="3924" max="3924" width="8.90625" style="1" customWidth="1"/>
    <col min="3925" max="3925" width="1.36328125" style="1" customWidth="1"/>
    <col min="3926" max="3926" width="8.81640625" style="1" customWidth="1"/>
    <col min="3927" max="3927" width="1.36328125" style="1" customWidth="1"/>
    <col min="3928" max="3928" width="8.81640625" style="1" customWidth="1"/>
    <col min="3929" max="3929" width="1.36328125" style="1" customWidth="1"/>
    <col min="3930" max="3930" width="8.81640625" style="1" customWidth="1"/>
    <col min="3931" max="3931" width="1.36328125" style="1" customWidth="1"/>
    <col min="3932" max="3932" width="8.90625" style="1" customWidth="1"/>
    <col min="3933" max="3933" width="1.36328125" style="1" customWidth="1"/>
    <col min="3934" max="3934" width="8.81640625" style="1" customWidth="1"/>
    <col min="3935" max="3935" width="1.36328125" style="1" customWidth="1"/>
    <col min="3936" max="4157" width="9" style="1"/>
    <col min="4158" max="4158" width="1.6328125" style="1" customWidth="1"/>
    <col min="4159" max="4159" width="5.6328125" style="1" customWidth="1"/>
    <col min="4160" max="4168" width="9.6328125" style="1" customWidth="1"/>
    <col min="4169" max="4169" width="1.6328125" style="1" customWidth="1"/>
    <col min="4170" max="4171" width="6.6328125" style="1" customWidth="1"/>
    <col min="4172" max="4173" width="9" style="1"/>
    <col min="4174" max="4174" width="1.6328125" style="1" customWidth="1"/>
    <col min="4175" max="4179" width="6.6328125" style="1" customWidth="1"/>
    <col min="4180" max="4180" width="8.90625" style="1" customWidth="1"/>
    <col min="4181" max="4181" width="1.36328125" style="1" customWidth="1"/>
    <col min="4182" max="4182" width="8.81640625" style="1" customWidth="1"/>
    <col min="4183" max="4183" width="1.36328125" style="1" customWidth="1"/>
    <col min="4184" max="4184" width="8.81640625" style="1" customWidth="1"/>
    <col min="4185" max="4185" width="1.36328125" style="1" customWidth="1"/>
    <col min="4186" max="4186" width="8.81640625" style="1" customWidth="1"/>
    <col min="4187" max="4187" width="1.36328125" style="1" customWidth="1"/>
    <col min="4188" max="4188" width="8.90625" style="1" customWidth="1"/>
    <col min="4189" max="4189" width="1.36328125" style="1" customWidth="1"/>
    <col min="4190" max="4190" width="8.81640625" style="1" customWidth="1"/>
    <col min="4191" max="4191" width="1.36328125" style="1" customWidth="1"/>
    <col min="4192" max="4413" width="9" style="1"/>
    <col min="4414" max="4414" width="1.6328125" style="1" customWidth="1"/>
    <col min="4415" max="4415" width="5.6328125" style="1" customWidth="1"/>
    <col min="4416" max="4424" width="9.6328125" style="1" customWidth="1"/>
    <col min="4425" max="4425" width="1.6328125" style="1" customWidth="1"/>
    <col min="4426" max="4427" width="6.6328125" style="1" customWidth="1"/>
    <col min="4428" max="4429" width="9" style="1"/>
    <col min="4430" max="4430" width="1.6328125" style="1" customWidth="1"/>
    <col min="4431" max="4435" width="6.6328125" style="1" customWidth="1"/>
    <col min="4436" max="4436" width="8.90625" style="1" customWidth="1"/>
    <col min="4437" max="4437" width="1.36328125" style="1" customWidth="1"/>
    <col min="4438" max="4438" width="8.81640625" style="1" customWidth="1"/>
    <col min="4439" max="4439" width="1.36328125" style="1" customWidth="1"/>
    <col min="4440" max="4440" width="8.81640625" style="1" customWidth="1"/>
    <col min="4441" max="4441" width="1.36328125" style="1" customWidth="1"/>
    <col min="4442" max="4442" width="8.81640625" style="1" customWidth="1"/>
    <col min="4443" max="4443" width="1.36328125" style="1" customWidth="1"/>
    <col min="4444" max="4444" width="8.90625" style="1" customWidth="1"/>
    <col min="4445" max="4445" width="1.36328125" style="1" customWidth="1"/>
    <col min="4446" max="4446" width="8.81640625" style="1" customWidth="1"/>
    <col min="4447" max="4447" width="1.36328125" style="1" customWidth="1"/>
    <col min="4448" max="4669" width="9" style="1"/>
    <col min="4670" max="4670" width="1.6328125" style="1" customWidth="1"/>
    <col min="4671" max="4671" width="5.6328125" style="1" customWidth="1"/>
    <col min="4672" max="4680" width="9.6328125" style="1" customWidth="1"/>
    <col min="4681" max="4681" width="1.6328125" style="1" customWidth="1"/>
    <col min="4682" max="4683" width="6.6328125" style="1" customWidth="1"/>
    <col min="4684" max="4685" width="9" style="1"/>
    <col min="4686" max="4686" width="1.6328125" style="1" customWidth="1"/>
    <col min="4687" max="4691" width="6.6328125" style="1" customWidth="1"/>
    <col min="4692" max="4692" width="8.90625" style="1" customWidth="1"/>
    <col min="4693" max="4693" width="1.36328125" style="1" customWidth="1"/>
    <col min="4694" max="4694" width="8.81640625" style="1" customWidth="1"/>
    <col min="4695" max="4695" width="1.36328125" style="1" customWidth="1"/>
    <col min="4696" max="4696" width="8.81640625" style="1" customWidth="1"/>
    <col min="4697" max="4697" width="1.36328125" style="1" customWidth="1"/>
    <col min="4698" max="4698" width="8.81640625" style="1" customWidth="1"/>
    <col min="4699" max="4699" width="1.36328125" style="1" customWidth="1"/>
    <col min="4700" max="4700" width="8.90625" style="1" customWidth="1"/>
    <col min="4701" max="4701" width="1.36328125" style="1" customWidth="1"/>
    <col min="4702" max="4702" width="8.81640625" style="1" customWidth="1"/>
    <col min="4703" max="4703" width="1.36328125" style="1" customWidth="1"/>
    <col min="4704" max="4925" width="9" style="1"/>
    <col min="4926" max="4926" width="1.6328125" style="1" customWidth="1"/>
    <col min="4927" max="4927" width="5.6328125" style="1" customWidth="1"/>
    <col min="4928" max="4936" width="9.6328125" style="1" customWidth="1"/>
    <col min="4937" max="4937" width="1.6328125" style="1" customWidth="1"/>
    <col min="4938" max="4939" width="6.6328125" style="1" customWidth="1"/>
    <col min="4940" max="4941" width="9" style="1"/>
    <col min="4942" max="4942" width="1.6328125" style="1" customWidth="1"/>
    <col min="4943" max="4947" width="6.6328125" style="1" customWidth="1"/>
    <col min="4948" max="4948" width="8.90625" style="1" customWidth="1"/>
    <col min="4949" max="4949" width="1.36328125" style="1" customWidth="1"/>
    <col min="4950" max="4950" width="8.81640625" style="1" customWidth="1"/>
    <col min="4951" max="4951" width="1.36328125" style="1" customWidth="1"/>
    <col min="4952" max="4952" width="8.81640625" style="1" customWidth="1"/>
    <col min="4953" max="4953" width="1.36328125" style="1" customWidth="1"/>
    <col min="4954" max="4954" width="8.81640625" style="1" customWidth="1"/>
    <col min="4955" max="4955" width="1.36328125" style="1" customWidth="1"/>
    <col min="4956" max="4956" width="8.90625" style="1" customWidth="1"/>
    <col min="4957" max="4957" width="1.36328125" style="1" customWidth="1"/>
    <col min="4958" max="4958" width="8.81640625" style="1" customWidth="1"/>
    <col min="4959" max="4959" width="1.36328125" style="1" customWidth="1"/>
    <col min="4960" max="5181" width="9" style="1"/>
    <col min="5182" max="5182" width="1.6328125" style="1" customWidth="1"/>
    <col min="5183" max="5183" width="5.6328125" style="1" customWidth="1"/>
    <col min="5184" max="5192" width="9.6328125" style="1" customWidth="1"/>
    <col min="5193" max="5193" width="1.6328125" style="1" customWidth="1"/>
    <col min="5194" max="5195" width="6.6328125" style="1" customWidth="1"/>
    <col min="5196" max="5197" width="9" style="1"/>
    <col min="5198" max="5198" width="1.6328125" style="1" customWidth="1"/>
    <col min="5199" max="5203" width="6.6328125" style="1" customWidth="1"/>
    <col min="5204" max="5204" width="8.90625" style="1" customWidth="1"/>
    <col min="5205" max="5205" width="1.36328125" style="1" customWidth="1"/>
    <col min="5206" max="5206" width="8.81640625" style="1" customWidth="1"/>
    <col min="5207" max="5207" width="1.36328125" style="1" customWidth="1"/>
    <col min="5208" max="5208" width="8.81640625" style="1" customWidth="1"/>
    <col min="5209" max="5209" width="1.36328125" style="1" customWidth="1"/>
    <col min="5210" max="5210" width="8.81640625" style="1" customWidth="1"/>
    <col min="5211" max="5211" width="1.36328125" style="1" customWidth="1"/>
    <col min="5212" max="5212" width="8.90625" style="1" customWidth="1"/>
    <col min="5213" max="5213" width="1.36328125" style="1" customWidth="1"/>
    <col min="5214" max="5214" width="8.81640625" style="1" customWidth="1"/>
    <col min="5215" max="5215" width="1.36328125" style="1" customWidth="1"/>
    <col min="5216" max="5437" width="9" style="1"/>
    <col min="5438" max="5438" width="1.6328125" style="1" customWidth="1"/>
    <col min="5439" max="5439" width="5.6328125" style="1" customWidth="1"/>
    <col min="5440" max="5448" width="9.6328125" style="1" customWidth="1"/>
    <col min="5449" max="5449" width="1.6328125" style="1" customWidth="1"/>
    <col min="5450" max="5451" width="6.6328125" style="1" customWidth="1"/>
    <col min="5452" max="5453" width="9" style="1"/>
    <col min="5454" max="5454" width="1.6328125" style="1" customWidth="1"/>
    <col min="5455" max="5459" width="6.6328125" style="1" customWidth="1"/>
    <col min="5460" max="5460" width="8.90625" style="1" customWidth="1"/>
    <col min="5461" max="5461" width="1.36328125" style="1" customWidth="1"/>
    <col min="5462" max="5462" width="8.81640625" style="1" customWidth="1"/>
    <col min="5463" max="5463" width="1.36328125" style="1" customWidth="1"/>
    <col min="5464" max="5464" width="8.81640625" style="1" customWidth="1"/>
    <col min="5465" max="5465" width="1.36328125" style="1" customWidth="1"/>
    <col min="5466" max="5466" width="8.81640625" style="1" customWidth="1"/>
    <col min="5467" max="5467" width="1.36328125" style="1" customWidth="1"/>
    <col min="5468" max="5468" width="8.90625" style="1" customWidth="1"/>
    <col min="5469" max="5469" width="1.36328125" style="1" customWidth="1"/>
    <col min="5470" max="5470" width="8.81640625" style="1" customWidth="1"/>
    <col min="5471" max="5471" width="1.36328125" style="1" customWidth="1"/>
    <col min="5472" max="5693" width="9" style="1"/>
    <col min="5694" max="5694" width="1.6328125" style="1" customWidth="1"/>
    <col min="5695" max="5695" width="5.6328125" style="1" customWidth="1"/>
    <col min="5696" max="5704" width="9.6328125" style="1" customWidth="1"/>
    <col min="5705" max="5705" width="1.6328125" style="1" customWidth="1"/>
    <col min="5706" max="5707" width="6.6328125" style="1" customWidth="1"/>
    <col min="5708" max="5709" width="9" style="1"/>
    <col min="5710" max="5710" width="1.6328125" style="1" customWidth="1"/>
    <col min="5711" max="5715" width="6.6328125" style="1" customWidth="1"/>
    <col min="5716" max="5716" width="8.90625" style="1" customWidth="1"/>
    <col min="5717" max="5717" width="1.36328125" style="1" customWidth="1"/>
    <col min="5718" max="5718" width="8.81640625" style="1" customWidth="1"/>
    <col min="5719" max="5719" width="1.36328125" style="1" customWidth="1"/>
    <col min="5720" max="5720" width="8.81640625" style="1" customWidth="1"/>
    <col min="5721" max="5721" width="1.36328125" style="1" customWidth="1"/>
    <col min="5722" max="5722" width="8.81640625" style="1" customWidth="1"/>
    <col min="5723" max="5723" width="1.36328125" style="1" customWidth="1"/>
    <col min="5724" max="5724" width="8.90625" style="1" customWidth="1"/>
    <col min="5725" max="5725" width="1.36328125" style="1" customWidth="1"/>
    <col min="5726" max="5726" width="8.81640625" style="1" customWidth="1"/>
    <col min="5727" max="5727" width="1.36328125" style="1" customWidth="1"/>
    <col min="5728" max="5949" width="9" style="1"/>
    <col min="5950" max="5950" width="1.6328125" style="1" customWidth="1"/>
    <col min="5951" max="5951" width="5.6328125" style="1" customWidth="1"/>
    <col min="5952" max="5960" width="9.6328125" style="1" customWidth="1"/>
    <col min="5961" max="5961" width="1.6328125" style="1" customWidth="1"/>
    <col min="5962" max="5963" width="6.6328125" style="1" customWidth="1"/>
    <col min="5964" max="5965" width="9" style="1"/>
    <col min="5966" max="5966" width="1.6328125" style="1" customWidth="1"/>
    <col min="5967" max="5971" width="6.6328125" style="1" customWidth="1"/>
    <col min="5972" max="5972" width="8.90625" style="1" customWidth="1"/>
    <col min="5973" max="5973" width="1.36328125" style="1" customWidth="1"/>
    <col min="5974" max="5974" width="8.81640625" style="1" customWidth="1"/>
    <col min="5975" max="5975" width="1.36328125" style="1" customWidth="1"/>
    <col min="5976" max="5976" width="8.81640625" style="1" customWidth="1"/>
    <col min="5977" max="5977" width="1.36328125" style="1" customWidth="1"/>
    <col min="5978" max="5978" width="8.81640625" style="1" customWidth="1"/>
    <col min="5979" max="5979" width="1.36328125" style="1" customWidth="1"/>
    <col min="5980" max="5980" width="8.90625" style="1" customWidth="1"/>
    <col min="5981" max="5981" width="1.36328125" style="1" customWidth="1"/>
    <col min="5982" max="5982" width="8.81640625" style="1" customWidth="1"/>
    <col min="5983" max="5983" width="1.36328125" style="1" customWidth="1"/>
    <col min="5984" max="6205" width="9" style="1"/>
    <col min="6206" max="6206" width="1.6328125" style="1" customWidth="1"/>
    <col min="6207" max="6207" width="5.6328125" style="1" customWidth="1"/>
    <col min="6208" max="6216" width="9.6328125" style="1" customWidth="1"/>
    <col min="6217" max="6217" width="1.6328125" style="1" customWidth="1"/>
    <col min="6218" max="6219" width="6.6328125" style="1" customWidth="1"/>
    <col min="6220" max="6221" width="9" style="1"/>
    <col min="6222" max="6222" width="1.6328125" style="1" customWidth="1"/>
    <col min="6223" max="6227" width="6.6328125" style="1" customWidth="1"/>
    <col min="6228" max="6228" width="8.90625" style="1" customWidth="1"/>
    <col min="6229" max="6229" width="1.36328125" style="1" customWidth="1"/>
    <col min="6230" max="6230" width="8.81640625" style="1" customWidth="1"/>
    <col min="6231" max="6231" width="1.36328125" style="1" customWidth="1"/>
    <col min="6232" max="6232" width="8.81640625" style="1" customWidth="1"/>
    <col min="6233" max="6233" width="1.36328125" style="1" customWidth="1"/>
    <col min="6234" max="6234" width="8.81640625" style="1" customWidth="1"/>
    <col min="6235" max="6235" width="1.36328125" style="1" customWidth="1"/>
    <col min="6236" max="6236" width="8.90625" style="1" customWidth="1"/>
    <col min="6237" max="6237" width="1.36328125" style="1" customWidth="1"/>
    <col min="6238" max="6238" width="8.81640625" style="1" customWidth="1"/>
    <col min="6239" max="6239" width="1.36328125" style="1" customWidth="1"/>
    <col min="6240" max="6461" width="9" style="1"/>
    <col min="6462" max="6462" width="1.6328125" style="1" customWidth="1"/>
    <col min="6463" max="6463" width="5.6328125" style="1" customWidth="1"/>
    <col min="6464" max="6472" width="9.6328125" style="1" customWidth="1"/>
    <col min="6473" max="6473" width="1.6328125" style="1" customWidth="1"/>
    <col min="6474" max="6475" width="6.6328125" style="1" customWidth="1"/>
    <col min="6476" max="6477" width="9" style="1"/>
    <col min="6478" max="6478" width="1.6328125" style="1" customWidth="1"/>
    <col min="6479" max="6483" width="6.6328125" style="1" customWidth="1"/>
    <col min="6484" max="6484" width="8.90625" style="1" customWidth="1"/>
    <col min="6485" max="6485" width="1.36328125" style="1" customWidth="1"/>
    <col min="6486" max="6486" width="8.81640625" style="1" customWidth="1"/>
    <col min="6487" max="6487" width="1.36328125" style="1" customWidth="1"/>
    <col min="6488" max="6488" width="8.81640625" style="1" customWidth="1"/>
    <col min="6489" max="6489" width="1.36328125" style="1" customWidth="1"/>
    <col min="6490" max="6490" width="8.81640625" style="1" customWidth="1"/>
    <col min="6491" max="6491" width="1.36328125" style="1" customWidth="1"/>
    <col min="6492" max="6492" width="8.90625" style="1" customWidth="1"/>
    <col min="6493" max="6493" width="1.36328125" style="1" customWidth="1"/>
    <col min="6494" max="6494" width="8.81640625" style="1" customWidth="1"/>
    <col min="6495" max="6495" width="1.36328125" style="1" customWidth="1"/>
    <col min="6496" max="6717" width="9" style="1"/>
    <col min="6718" max="6718" width="1.6328125" style="1" customWidth="1"/>
    <col min="6719" max="6719" width="5.6328125" style="1" customWidth="1"/>
    <col min="6720" max="6728" width="9.6328125" style="1" customWidth="1"/>
    <col min="6729" max="6729" width="1.6328125" style="1" customWidth="1"/>
    <col min="6730" max="6731" width="6.6328125" style="1" customWidth="1"/>
    <col min="6732" max="6733" width="9" style="1"/>
    <col min="6734" max="6734" width="1.6328125" style="1" customWidth="1"/>
    <col min="6735" max="6739" width="6.6328125" style="1" customWidth="1"/>
    <col min="6740" max="6740" width="8.90625" style="1" customWidth="1"/>
    <col min="6741" max="6741" width="1.36328125" style="1" customWidth="1"/>
    <col min="6742" max="6742" width="8.81640625" style="1" customWidth="1"/>
    <col min="6743" max="6743" width="1.36328125" style="1" customWidth="1"/>
    <col min="6744" max="6744" width="8.81640625" style="1" customWidth="1"/>
    <col min="6745" max="6745" width="1.36328125" style="1" customWidth="1"/>
    <col min="6746" max="6746" width="8.81640625" style="1" customWidth="1"/>
    <col min="6747" max="6747" width="1.36328125" style="1" customWidth="1"/>
    <col min="6748" max="6748" width="8.90625" style="1" customWidth="1"/>
    <col min="6749" max="6749" width="1.36328125" style="1" customWidth="1"/>
    <col min="6750" max="6750" width="8.81640625" style="1" customWidth="1"/>
    <col min="6751" max="6751" width="1.36328125" style="1" customWidth="1"/>
    <col min="6752" max="6973" width="9" style="1"/>
    <col min="6974" max="6974" width="1.6328125" style="1" customWidth="1"/>
    <col min="6975" max="6975" width="5.6328125" style="1" customWidth="1"/>
    <col min="6976" max="6984" width="9.6328125" style="1" customWidth="1"/>
    <col min="6985" max="6985" width="1.6328125" style="1" customWidth="1"/>
    <col min="6986" max="6987" width="6.6328125" style="1" customWidth="1"/>
    <col min="6988" max="6989" width="9" style="1"/>
    <col min="6990" max="6990" width="1.6328125" style="1" customWidth="1"/>
    <col min="6991" max="6995" width="6.6328125" style="1" customWidth="1"/>
    <col min="6996" max="6996" width="8.90625" style="1" customWidth="1"/>
    <col min="6997" max="6997" width="1.36328125" style="1" customWidth="1"/>
    <col min="6998" max="6998" width="8.81640625" style="1" customWidth="1"/>
    <col min="6999" max="6999" width="1.36328125" style="1" customWidth="1"/>
    <col min="7000" max="7000" width="8.81640625" style="1" customWidth="1"/>
    <col min="7001" max="7001" width="1.36328125" style="1" customWidth="1"/>
    <col min="7002" max="7002" width="8.81640625" style="1" customWidth="1"/>
    <col min="7003" max="7003" width="1.36328125" style="1" customWidth="1"/>
    <col min="7004" max="7004" width="8.90625" style="1" customWidth="1"/>
    <col min="7005" max="7005" width="1.36328125" style="1" customWidth="1"/>
    <col min="7006" max="7006" width="8.81640625" style="1" customWidth="1"/>
    <col min="7007" max="7007" width="1.36328125" style="1" customWidth="1"/>
    <col min="7008" max="7229" width="9" style="1"/>
    <col min="7230" max="7230" width="1.6328125" style="1" customWidth="1"/>
    <col min="7231" max="7231" width="5.6328125" style="1" customWidth="1"/>
    <col min="7232" max="7240" width="9.6328125" style="1" customWidth="1"/>
    <col min="7241" max="7241" width="1.6328125" style="1" customWidth="1"/>
    <col min="7242" max="7243" width="6.6328125" style="1" customWidth="1"/>
    <col min="7244" max="7245" width="9" style="1"/>
    <col min="7246" max="7246" width="1.6328125" style="1" customWidth="1"/>
    <col min="7247" max="7251" width="6.6328125" style="1" customWidth="1"/>
    <col min="7252" max="7252" width="8.90625" style="1" customWidth="1"/>
    <col min="7253" max="7253" width="1.36328125" style="1" customWidth="1"/>
    <col min="7254" max="7254" width="8.81640625" style="1" customWidth="1"/>
    <col min="7255" max="7255" width="1.36328125" style="1" customWidth="1"/>
    <col min="7256" max="7256" width="8.81640625" style="1" customWidth="1"/>
    <col min="7257" max="7257" width="1.36328125" style="1" customWidth="1"/>
    <col min="7258" max="7258" width="8.81640625" style="1" customWidth="1"/>
    <col min="7259" max="7259" width="1.36328125" style="1" customWidth="1"/>
    <col min="7260" max="7260" width="8.90625" style="1" customWidth="1"/>
    <col min="7261" max="7261" width="1.36328125" style="1" customWidth="1"/>
    <col min="7262" max="7262" width="8.81640625" style="1" customWidth="1"/>
    <col min="7263" max="7263" width="1.36328125" style="1" customWidth="1"/>
    <col min="7264" max="7485" width="9" style="1"/>
    <col min="7486" max="7486" width="1.6328125" style="1" customWidth="1"/>
    <col min="7487" max="7487" width="5.6328125" style="1" customWidth="1"/>
    <col min="7488" max="7496" width="9.6328125" style="1" customWidth="1"/>
    <col min="7497" max="7497" width="1.6328125" style="1" customWidth="1"/>
    <col min="7498" max="7499" width="6.6328125" style="1" customWidth="1"/>
    <col min="7500" max="7501" width="9" style="1"/>
    <col min="7502" max="7502" width="1.6328125" style="1" customWidth="1"/>
    <col min="7503" max="7507" width="6.6328125" style="1" customWidth="1"/>
    <col min="7508" max="7508" width="8.90625" style="1" customWidth="1"/>
    <col min="7509" max="7509" width="1.36328125" style="1" customWidth="1"/>
    <col min="7510" max="7510" width="8.81640625" style="1" customWidth="1"/>
    <col min="7511" max="7511" width="1.36328125" style="1" customWidth="1"/>
    <col min="7512" max="7512" width="8.81640625" style="1" customWidth="1"/>
    <col min="7513" max="7513" width="1.36328125" style="1" customWidth="1"/>
    <col min="7514" max="7514" width="8.81640625" style="1" customWidth="1"/>
    <col min="7515" max="7515" width="1.36328125" style="1" customWidth="1"/>
    <col min="7516" max="7516" width="8.90625" style="1" customWidth="1"/>
    <col min="7517" max="7517" width="1.36328125" style="1" customWidth="1"/>
    <col min="7518" max="7518" width="8.81640625" style="1" customWidth="1"/>
    <col min="7519" max="7519" width="1.36328125" style="1" customWidth="1"/>
    <col min="7520" max="7741" width="9" style="1"/>
    <col min="7742" max="7742" width="1.6328125" style="1" customWidth="1"/>
    <col min="7743" max="7743" width="5.6328125" style="1" customWidth="1"/>
    <col min="7744" max="7752" width="9.6328125" style="1" customWidth="1"/>
    <col min="7753" max="7753" width="1.6328125" style="1" customWidth="1"/>
    <col min="7754" max="7755" width="6.6328125" style="1" customWidth="1"/>
    <col min="7756" max="7757" width="9" style="1"/>
    <col min="7758" max="7758" width="1.6328125" style="1" customWidth="1"/>
    <col min="7759" max="7763" width="6.6328125" style="1" customWidth="1"/>
    <col min="7764" max="7764" width="8.90625" style="1" customWidth="1"/>
    <col min="7765" max="7765" width="1.36328125" style="1" customWidth="1"/>
    <col min="7766" max="7766" width="8.81640625" style="1" customWidth="1"/>
    <col min="7767" max="7767" width="1.36328125" style="1" customWidth="1"/>
    <col min="7768" max="7768" width="8.81640625" style="1" customWidth="1"/>
    <col min="7769" max="7769" width="1.36328125" style="1" customWidth="1"/>
    <col min="7770" max="7770" width="8.81640625" style="1" customWidth="1"/>
    <col min="7771" max="7771" width="1.36328125" style="1" customWidth="1"/>
    <col min="7772" max="7772" width="8.90625" style="1" customWidth="1"/>
    <col min="7773" max="7773" width="1.36328125" style="1" customWidth="1"/>
    <col min="7774" max="7774" width="8.81640625" style="1" customWidth="1"/>
    <col min="7775" max="7775" width="1.36328125" style="1" customWidth="1"/>
    <col min="7776" max="7997" width="9" style="1"/>
    <col min="7998" max="7998" width="1.6328125" style="1" customWidth="1"/>
    <col min="7999" max="7999" width="5.6328125" style="1" customWidth="1"/>
    <col min="8000" max="8008" width="9.6328125" style="1" customWidth="1"/>
    <col min="8009" max="8009" width="1.6328125" style="1" customWidth="1"/>
    <col min="8010" max="8011" width="6.6328125" style="1" customWidth="1"/>
    <col min="8012" max="8013" width="9" style="1"/>
    <col min="8014" max="8014" width="1.6328125" style="1" customWidth="1"/>
    <col min="8015" max="8019" width="6.6328125" style="1" customWidth="1"/>
    <col min="8020" max="8020" width="8.90625" style="1" customWidth="1"/>
    <col min="8021" max="8021" width="1.36328125" style="1" customWidth="1"/>
    <col min="8022" max="8022" width="8.81640625" style="1" customWidth="1"/>
    <col min="8023" max="8023" width="1.36328125" style="1" customWidth="1"/>
    <col min="8024" max="8024" width="8.81640625" style="1" customWidth="1"/>
    <col min="8025" max="8025" width="1.36328125" style="1" customWidth="1"/>
    <col min="8026" max="8026" width="8.81640625" style="1" customWidth="1"/>
    <col min="8027" max="8027" width="1.36328125" style="1" customWidth="1"/>
    <col min="8028" max="8028" width="8.90625" style="1" customWidth="1"/>
    <col min="8029" max="8029" width="1.36328125" style="1" customWidth="1"/>
    <col min="8030" max="8030" width="8.81640625" style="1" customWidth="1"/>
    <col min="8031" max="8031" width="1.36328125" style="1" customWidth="1"/>
    <col min="8032" max="8253" width="9" style="1"/>
    <col min="8254" max="8254" width="1.6328125" style="1" customWidth="1"/>
    <col min="8255" max="8255" width="5.6328125" style="1" customWidth="1"/>
    <col min="8256" max="8264" width="9.6328125" style="1" customWidth="1"/>
    <col min="8265" max="8265" width="1.6328125" style="1" customWidth="1"/>
    <col min="8266" max="8267" width="6.6328125" style="1" customWidth="1"/>
    <col min="8268" max="8269" width="9" style="1"/>
    <col min="8270" max="8270" width="1.6328125" style="1" customWidth="1"/>
    <col min="8271" max="8275" width="6.6328125" style="1" customWidth="1"/>
    <col min="8276" max="8276" width="8.90625" style="1" customWidth="1"/>
    <col min="8277" max="8277" width="1.36328125" style="1" customWidth="1"/>
    <col min="8278" max="8278" width="8.81640625" style="1" customWidth="1"/>
    <col min="8279" max="8279" width="1.36328125" style="1" customWidth="1"/>
    <col min="8280" max="8280" width="8.81640625" style="1" customWidth="1"/>
    <col min="8281" max="8281" width="1.36328125" style="1" customWidth="1"/>
    <col min="8282" max="8282" width="8.81640625" style="1" customWidth="1"/>
    <col min="8283" max="8283" width="1.36328125" style="1" customWidth="1"/>
    <col min="8284" max="8284" width="8.90625" style="1" customWidth="1"/>
    <col min="8285" max="8285" width="1.36328125" style="1" customWidth="1"/>
    <col min="8286" max="8286" width="8.81640625" style="1" customWidth="1"/>
    <col min="8287" max="8287" width="1.36328125" style="1" customWidth="1"/>
    <col min="8288" max="8509" width="9" style="1"/>
    <col min="8510" max="8510" width="1.6328125" style="1" customWidth="1"/>
    <col min="8511" max="8511" width="5.6328125" style="1" customWidth="1"/>
    <col min="8512" max="8520" width="9.6328125" style="1" customWidth="1"/>
    <col min="8521" max="8521" width="1.6328125" style="1" customWidth="1"/>
    <col min="8522" max="8523" width="6.6328125" style="1" customWidth="1"/>
    <col min="8524" max="8525" width="9" style="1"/>
    <col min="8526" max="8526" width="1.6328125" style="1" customWidth="1"/>
    <col min="8527" max="8531" width="6.6328125" style="1" customWidth="1"/>
    <col min="8532" max="8532" width="8.90625" style="1" customWidth="1"/>
    <col min="8533" max="8533" width="1.36328125" style="1" customWidth="1"/>
    <col min="8534" max="8534" width="8.81640625" style="1" customWidth="1"/>
    <col min="8535" max="8535" width="1.36328125" style="1" customWidth="1"/>
    <col min="8536" max="8536" width="8.81640625" style="1" customWidth="1"/>
    <col min="8537" max="8537" width="1.36328125" style="1" customWidth="1"/>
    <col min="8538" max="8538" width="8.81640625" style="1" customWidth="1"/>
    <col min="8539" max="8539" width="1.36328125" style="1" customWidth="1"/>
    <col min="8540" max="8540" width="8.90625" style="1" customWidth="1"/>
    <col min="8541" max="8541" width="1.36328125" style="1" customWidth="1"/>
    <col min="8542" max="8542" width="8.81640625" style="1" customWidth="1"/>
    <col min="8543" max="8543" width="1.36328125" style="1" customWidth="1"/>
    <col min="8544" max="8765" width="9" style="1"/>
    <col min="8766" max="8766" width="1.6328125" style="1" customWidth="1"/>
    <col min="8767" max="8767" width="5.6328125" style="1" customWidth="1"/>
    <col min="8768" max="8776" width="9.6328125" style="1" customWidth="1"/>
    <col min="8777" max="8777" width="1.6328125" style="1" customWidth="1"/>
    <col min="8778" max="8779" width="6.6328125" style="1" customWidth="1"/>
    <col min="8780" max="8781" width="9" style="1"/>
    <col min="8782" max="8782" width="1.6328125" style="1" customWidth="1"/>
    <col min="8783" max="8787" width="6.6328125" style="1" customWidth="1"/>
    <col min="8788" max="8788" width="8.90625" style="1" customWidth="1"/>
    <col min="8789" max="8789" width="1.36328125" style="1" customWidth="1"/>
    <col min="8790" max="8790" width="8.81640625" style="1" customWidth="1"/>
    <col min="8791" max="8791" width="1.36328125" style="1" customWidth="1"/>
    <col min="8792" max="8792" width="8.81640625" style="1" customWidth="1"/>
    <col min="8793" max="8793" width="1.36328125" style="1" customWidth="1"/>
    <col min="8794" max="8794" width="8.81640625" style="1" customWidth="1"/>
    <col min="8795" max="8795" width="1.36328125" style="1" customWidth="1"/>
    <col min="8796" max="8796" width="8.90625" style="1" customWidth="1"/>
    <col min="8797" max="8797" width="1.36328125" style="1" customWidth="1"/>
    <col min="8798" max="8798" width="8.81640625" style="1" customWidth="1"/>
    <col min="8799" max="8799" width="1.36328125" style="1" customWidth="1"/>
    <col min="8800" max="9021" width="9" style="1"/>
    <col min="9022" max="9022" width="1.6328125" style="1" customWidth="1"/>
    <col min="9023" max="9023" width="5.6328125" style="1" customWidth="1"/>
    <col min="9024" max="9032" width="9.6328125" style="1" customWidth="1"/>
    <col min="9033" max="9033" width="1.6328125" style="1" customWidth="1"/>
    <col min="9034" max="9035" width="6.6328125" style="1" customWidth="1"/>
    <col min="9036" max="9037" width="9" style="1"/>
    <col min="9038" max="9038" width="1.6328125" style="1" customWidth="1"/>
    <col min="9039" max="9043" width="6.6328125" style="1" customWidth="1"/>
    <col min="9044" max="9044" width="8.90625" style="1" customWidth="1"/>
    <col min="9045" max="9045" width="1.36328125" style="1" customWidth="1"/>
    <col min="9046" max="9046" width="8.81640625" style="1" customWidth="1"/>
    <col min="9047" max="9047" width="1.36328125" style="1" customWidth="1"/>
    <col min="9048" max="9048" width="8.81640625" style="1" customWidth="1"/>
    <col min="9049" max="9049" width="1.36328125" style="1" customWidth="1"/>
    <col min="9050" max="9050" width="8.81640625" style="1" customWidth="1"/>
    <col min="9051" max="9051" width="1.36328125" style="1" customWidth="1"/>
    <col min="9052" max="9052" width="8.90625" style="1" customWidth="1"/>
    <col min="9053" max="9053" width="1.36328125" style="1" customWidth="1"/>
    <col min="9054" max="9054" width="8.81640625" style="1" customWidth="1"/>
    <col min="9055" max="9055" width="1.36328125" style="1" customWidth="1"/>
    <col min="9056" max="9277" width="9" style="1"/>
    <col min="9278" max="9278" width="1.6328125" style="1" customWidth="1"/>
    <col min="9279" max="9279" width="5.6328125" style="1" customWidth="1"/>
    <col min="9280" max="9288" width="9.6328125" style="1" customWidth="1"/>
    <col min="9289" max="9289" width="1.6328125" style="1" customWidth="1"/>
    <col min="9290" max="9291" width="6.6328125" style="1" customWidth="1"/>
    <col min="9292" max="9293" width="9" style="1"/>
    <col min="9294" max="9294" width="1.6328125" style="1" customWidth="1"/>
    <col min="9295" max="9299" width="6.6328125" style="1" customWidth="1"/>
    <col min="9300" max="9300" width="8.90625" style="1" customWidth="1"/>
    <col min="9301" max="9301" width="1.36328125" style="1" customWidth="1"/>
    <col min="9302" max="9302" width="8.81640625" style="1" customWidth="1"/>
    <col min="9303" max="9303" width="1.36328125" style="1" customWidth="1"/>
    <col min="9304" max="9304" width="8.81640625" style="1" customWidth="1"/>
    <col min="9305" max="9305" width="1.36328125" style="1" customWidth="1"/>
    <col min="9306" max="9306" width="8.81640625" style="1" customWidth="1"/>
    <col min="9307" max="9307" width="1.36328125" style="1" customWidth="1"/>
    <col min="9308" max="9308" width="8.90625" style="1" customWidth="1"/>
    <col min="9309" max="9309" width="1.36328125" style="1" customWidth="1"/>
    <col min="9310" max="9310" width="8.81640625" style="1" customWidth="1"/>
    <col min="9311" max="9311" width="1.36328125" style="1" customWidth="1"/>
    <col min="9312" max="9533" width="9" style="1"/>
    <col min="9534" max="9534" width="1.6328125" style="1" customWidth="1"/>
    <col min="9535" max="9535" width="5.6328125" style="1" customWidth="1"/>
    <col min="9536" max="9544" width="9.6328125" style="1" customWidth="1"/>
    <col min="9545" max="9545" width="1.6328125" style="1" customWidth="1"/>
    <col min="9546" max="9547" width="6.6328125" style="1" customWidth="1"/>
    <col min="9548" max="9549" width="9" style="1"/>
    <col min="9550" max="9550" width="1.6328125" style="1" customWidth="1"/>
    <col min="9551" max="9555" width="6.6328125" style="1" customWidth="1"/>
    <col min="9556" max="9556" width="8.90625" style="1" customWidth="1"/>
    <col min="9557" max="9557" width="1.36328125" style="1" customWidth="1"/>
    <col min="9558" max="9558" width="8.81640625" style="1" customWidth="1"/>
    <col min="9559" max="9559" width="1.36328125" style="1" customWidth="1"/>
    <col min="9560" max="9560" width="8.81640625" style="1" customWidth="1"/>
    <col min="9561" max="9561" width="1.36328125" style="1" customWidth="1"/>
    <col min="9562" max="9562" width="8.81640625" style="1" customWidth="1"/>
    <col min="9563" max="9563" width="1.36328125" style="1" customWidth="1"/>
    <col min="9564" max="9564" width="8.90625" style="1" customWidth="1"/>
    <col min="9565" max="9565" width="1.36328125" style="1" customWidth="1"/>
    <col min="9566" max="9566" width="8.81640625" style="1" customWidth="1"/>
    <col min="9567" max="9567" width="1.36328125" style="1" customWidth="1"/>
    <col min="9568" max="9789" width="9" style="1"/>
    <col min="9790" max="9790" width="1.6328125" style="1" customWidth="1"/>
    <col min="9791" max="9791" width="5.6328125" style="1" customWidth="1"/>
    <col min="9792" max="9800" width="9.6328125" style="1" customWidth="1"/>
    <col min="9801" max="9801" width="1.6328125" style="1" customWidth="1"/>
    <col min="9802" max="9803" width="6.6328125" style="1" customWidth="1"/>
    <col min="9804" max="9805" width="9" style="1"/>
    <col min="9806" max="9806" width="1.6328125" style="1" customWidth="1"/>
    <col min="9807" max="9811" width="6.6328125" style="1" customWidth="1"/>
    <col min="9812" max="9812" width="8.90625" style="1" customWidth="1"/>
    <col min="9813" max="9813" width="1.36328125" style="1" customWidth="1"/>
    <col min="9814" max="9814" width="8.81640625" style="1" customWidth="1"/>
    <col min="9815" max="9815" width="1.36328125" style="1" customWidth="1"/>
    <col min="9816" max="9816" width="8.81640625" style="1" customWidth="1"/>
    <col min="9817" max="9817" width="1.36328125" style="1" customWidth="1"/>
    <col min="9818" max="9818" width="8.81640625" style="1" customWidth="1"/>
    <col min="9819" max="9819" width="1.36328125" style="1" customWidth="1"/>
    <col min="9820" max="9820" width="8.90625" style="1" customWidth="1"/>
    <col min="9821" max="9821" width="1.36328125" style="1" customWidth="1"/>
    <col min="9822" max="9822" width="8.81640625" style="1" customWidth="1"/>
    <col min="9823" max="9823" width="1.36328125" style="1" customWidth="1"/>
    <col min="9824" max="10045" width="9" style="1"/>
    <col min="10046" max="10046" width="1.6328125" style="1" customWidth="1"/>
    <col min="10047" max="10047" width="5.6328125" style="1" customWidth="1"/>
    <col min="10048" max="10056" width="9.6328125" style="1" customWidth="1"/>
    <col min="10057" max="10057" width="1.6328125" style="1" customWidth="1"/>
    <col min="10058" max="10059" width="6.6328125" style="1" customWidth="1"/>
    <col min="10060" max="10061" width="9" style="1"/>
    <col min="10062" max="10062" width="1.6328125" style="1" customWidth="1"/>
    <col min="10063" max="10067" width="6.6328125" style="1" customWidth="1"/>
    <col min="10068" max="10068" width="8.90625" style="1" customWidth="1"/>
    <col min="10069" max="10069" width="1.36328125" style="1" customWidth="1"/>
    <col min="10070" max="10070" width="8.81640625" style="1" customWidth="1"/>
    <col min="10071" max="10071" width="1.36328125" style="1" customWidth="1"/>
    <col min="10072" max="10072" width="8.81640625" style="1" customWidth="1"/>
    <col min="10073" max="10073" width="1.36328125" style="1" customWidth="1"/>
    <col min="10074" max="10074" width="8.81640625" style="1" customWidth="1"/>
    <col min="10075" max="10075" width="1.36328125" style="1" customWidth="1"/>
    <col min="10076" max="10076" width="8.90625" style="1" customWidth="1"/>
    <col min="10077" max="10077" width="1.36328125" style="1" customWidth="1"/>
    <col min="10078" max="10078" width="8.81640625" style="1" customWidth="1"/>
    <col min="10079" max="10079" width="1.36328125" style="1" customWidth="1"/>
    <col min="10080" max="10301" width="9" style="1"/>
    <col min="10302" max="10302" width="1.6328125" style="1" customWidth="1"/>
    <col min="10303" max="10303" width="5.6328125" style="1" customWidth="1"/>
    <col min="10304" max="10312" width="9.6328125" style="1" customWidth="1"/>
    <col min="10313" max="10313" width="1.6328125" style="1" customWidth="1"/>
    <col min="10314" max="10315" width="6.6328125" style="1" customWidth="1"/>
    <col min="10316" max="10317" width="9" style="1"/>
    <col min="10318" max="10318" width="1.6328125" style="1" customWidth="1"/>
    <col min="10319" max="10323" width="6.6328125" style="1" customWidth="1"/>
    <col min="10324" max="10324" width="8.90625" style="1" customWidth="1"/>
    <col min="10325" max="10325" width="1.36328125" style="1" customWidth="1"/>
    <col min="10326" max="10326" width="8.81640625" style="1" customWidth="1"/>
    <col min="10327" max="10327" width="1.36328125" style="1" customWidth="1"/>
    <col min="10328" max="10328" width="8.81640625" style="1" customWidth="1"/>
    <col min="10329" max="10329" width="1.36328125" style="1" customWidth="1"/>
    <col min="10330" max="10330" width="8.81640625" style="1" customWidth="1"/>
    <col min="10331" max="10331" width="1.36328125" style="1" customWidth="1"/>
    <col min="10332" max="10332" width="8.90625" style="1" customWidth="1"/>
    <col min="10333" max="10333" width="1.36328125" style="1" customWidth="1"/>
    <col min="10334" max="10334" width="8.81640625" style="1" customWidth="1"/>
    <col min="10335" max="10335" width="1.36328125" style="1" customWidth="1"/>
    <col min="10336" max="10557" width="9" style="1"/>
    <col min="10558" max="10558" width="1.6328125" style="1" customWidth="1"/>
    <col min="10559" max="10559" width="5.6328125" style="1" customWidth="1"/>
    <col min="10560" max="10568" width="9.6328125" style="1" customWidth="1"/>
    <col min="10569" max="10569" width="1.6328125" style="1" customWidth="1"/>
    <col min="10570" max="10571" width="6.6328125" style="1" customWidth="1"/>
    <col min="10572" max="10573" width="9" style="1"/>
    <col min="10574" max="10574" width="1.6328125" style="1" customWidth="1"/>
    <col min="10575" max="10579" width="6.6328125" style="1" customWidth="1"/>
    <col min="10580" max="10580" width="8.90625" style="1" customWidth="1"/>
    <col min="10581" max="10581" width="1.36328125" style="1" customWidth="1"/>
    <col min="10582" max="10582" width="8.81640625" style="1" customWidth="1"/>
    <col min="10583" max="10583" width="1.36328125" style="1" customWidth="1"/>
    <col min="10584" max="10584" width="8.81640625" style="1" customWidth="1"/>
    <col min="10585" max="10585" width="1.36328125" style="1" customWidth="1"/>
    <col min="10586" max="10586" width="8.81640625" style="1" customWidth="1"/>
    <col min="10587" max="10587" width="1.36328125" style="1" customWidth="1"/>
    <col min="10588" max="10588" width="8.90625" style="1" customWidth="1"/>
    <col min="10589" max="10589" width="1.36328125" style="1" customWidth="1"/>
    <col min="10590" max="10590" width="8.81640625" style="1" customWidth="1"/>
    <col min="10591" max="10591" width="1.36328125" style="1" customWidth="1"/>
    <col min="10592" max="10813" width="9" style="1"/>
    <col min="10814" max="10814" width="1.6328125" style="1" customWidth="1"/>
    <col min="10815" max="10815" width="5.6328125" style="1" customWidth="1"/>
    <col min="10816" max="10824" width="9.6328125" style="1" customWidth="1"/>
    <col min="10825" max="10825" width="1.6328125" style="1" customWidth="1"/>
    <col min="10826" max="10827" width="6.6328125" style="1" customWidth="1"/>
    <col min="10828" max="10829" width="9" style="1"/>
    <col min="10830" max="10830" width="1.6328125" style="1" customWidth="1"/>
    <col min="10831" max="10835" width="6.6328125" style="1" customWidth="1"/>
    <col min="10836" max="10836" width="8.90625" style="1" customWidth="1"/>
    <col min="10837" max="10837" width="1.36328125" style="1" customWidth="1"/>
    <col min="10838" max="10838" width="8.81640625" style="1" customWidth="1"/>
    <col min="10839" max="10839" width="1.36328125" style="1" customWidth="1"/>
    <col min="10840" max="10840" width="8.81640625" style="1" customWidth="1"/>
    <col min="10841" max="10841" width="1.36328125" style="1" customWidth="1"/>
    <col min="10842" max="10842" width="8.81640625" style="1" customWidth="1"/>
    <col min="10843" max="10843" width="1.36328125" style="1" customWidth="1"/>
    <col min="10844" max="10844" width="8.90625" style="1" customWidth="1"/>
    <col min="10845" max="10845" width="1.36328125" style="1" customWidth="1"/>
    <col min="10846" max="10846" width="8.81640625" style="1" customWidth="1"/>
    <col min="10847" max="10847" width="1.36328125" style="1" customWidth="1"/>
    <col min="10848" max="11069" width="9" style="1"/>
    <col min="11070" max="11070" width="1.6328125" style="1" customWidth="1"/>
    <col min="11071" max="11071" width="5.6328125" style="1" customWidth="1"/>
    <col min="11072" max="11080" width="9.6328125" style="1" customWidth="1"/>
    <col min="11081" max="11081" width="1.6328125" style="1" customWidth="1"/>
    <col min="11082" max="11083" width="6.6328125" style="1" customWidth="1"/>
    <col min="11084" max="11085" width="9" style="1"/>
    <col min="11086" max="11086" width="1.6328125" style="1" customWidth="1"/>
    <col min="11087" max="11091" width="6.6328125" style="1" customWidth="1"/>
    <col min="11092" max="11092" width="8.90625" style="1" customWidth="1"/>
    <col min="11093" max="11093" width="1.36328125" style="1" customWidth="1"/>
    <col min="11094" max="11094" width="8.81640625" style="1" customWidth="1"/>
    <col min="11095" max="11095" width="1.36328125" style="1" customWidth="1"/>
    <col min="11096" max="11096" width="8.81640625" style="1" customWidth="1"/>
    <col min="11097" max="11097" width="1.36328125" style="1" customWidth="1"/>
    <col min="11098" max="11098" width="8.81640625" style="1" customWidth="1"/>
    <col min="11099" max="11099" width="1.36328125" style="1" customWidth="1"/>
    <col min="11100" max="11100" width="8.90625" style="1" customWidth="1"/>
    <col min="11101" max="11101" width="1.36328125" style="1" customWidth="1"/>
    <col min="11102" max="11102" width="8.81640625" style="1" customWidth="1"/>
    <col min="11103" max="11103" width="1.36328125" style="1" customWidth="1"/>
    <col min="11104" max="11325" width="9" style="1"/>
    <col min="11326" max="11326" width="1.6328125" style="1" customWidth="1"/>
    <col min="11327" max="11327" width="5.6328125" style="1" customWidth="1"/>
    <col min="11328" max="11336" width="9.6328125" style="1" customWidth="1"/>
    <col min="11337" max="11337" width="1.6328125" style="1" customWidth="1"/>
    <col min="11338" max="11339" width="6.6328125" style="1" customWidth="1"/>
    <col min="11340" max="11341" width="9" style="1"/>
    <col min="11342" max="11342" width="1.6328125" style="1" customWidth="1"/>
    <col min="11343" max="11347" width="6.6328125" style="1" customWidth="1"/>
    <col min="11348" max="11348" width="8.90625" style="1" customWidth="1"/>
    <col min="11349" max="11349" width="1.36328125" style="1" customWidth="1"/>
    <col min="11350" max="11350" width="8.81640625" style="1" customWidth="1"/>
    <col min="11351" max="11351" width="1.36328125" style="1" customWidth="1"/>
    <col min="11352" max="11352" width="8.81640625" style="1" customWidth="1"/>
    <col min="11353" max="11353" width="1.36328125" style="1" customWidth="1"/>
    <col min="11354" max="11354" width="8.81640625" style="1" customWidth="1"/>
    <col min="11355" max="11355" width="1.36328125" style="1" customWidth="1"/>
    <col min="11356" max="11356" width="8.90625" style="1" customWidth="1"/>
    <col min="11357" max="11357" width="1.36328125" style="1" customWidth="1"/>
    <col min="11358" max="11358" width="8.81640625" style="1" customWidth="1"/>
    <col min="11359" max="11359" width="1.36328125" style="1" customWidth="1"/>
    <col min="11360" max="11581" width="9" style="1"/>
    <col min="11582" max="11582" width="1.6328125" style="1" customWidth="1"/>
    <col min="11583" max="11583" width="5.6328125" style="1" customWidth="1"/>
    <col min="11584" max="11592" width="9.6328125" style="1" customWidth="1"/>
    <col min="11593" max="11593" width="1.6328125" style="1" customWidth="1"/>
    <col min="11594" max="11595" width="6.6328125" style="1" customWidth="1"/>
    <col min="11596" max="11597" width="9" style="1"/>
    <col min="11598" max="11598" width="1.6328125" style="1" customWidth="1"/>
    <col min="11599" max="11603" width="6.6328125" style="1" customWidth="1"/>
    <col min="11604" max="11604" width="8.90625" style="1" customWidth="1"/>
    <col min="11605" max="11605" width="1.36328125" style="1" customWidth="1"/>
    <col min="11606" max="11606" width="8.81640625" style="1" customWidth="1"/>
    <col min="11607" max="11607" width="1.36328125" style="1" customWidth="1"/>
    <col min="11608" max="11608" width="8.81640625" style="1" customWidth="1"/>
    <col min="11609" max="11609" width="1.36328125" style="1" customWidth="1"/>
    <col min="11610" max="11610" width="8.81640625" style="1" customWidth="1"/>
    <col min="11611" max="11611" width="1.36328125" style="1" customWidth="1"/>
    <col min="11612" max="11612" width="8.90625" style="1" customWidth="1"/>
    <col min="11613" max="11613" width="1.36328125" style="1" customWidth="1"/>
    <col min="11614" max="11614" width="8.81640625" style="1" customWidth="1"/>
    <col min="11615" max="11615" width="1.36328125" style="1" customWidth="1"/>
    <col min="11616" max="11837" width="9" style="1"/>
    <col min="11838" max="11838" width="1.6328125" style="1" customWidth="1"/>
    <col min="11839" max="11839" width="5.6328125" style="1" customWidth="1"/>
    <col min="11840" max="11848" width="9.6328125" style="1" customWidth="1"/>
    <col min="11849" max="11849" width="1.6328125" style="1" customWidth="1"/>
    <col min="11850" max="11851" width="6.6328125" style="1" customWidth="1"/>
    <col min="11852" max="11853" width="9" style="1"/>
    <col min="11854" max="11854" width="1.6328125" style="1" customWidth="1"/>
    <col min="11855" max="11859" width="6.6328125" style="1" customWidth="1"/>
    <col min="11860" max="11860" width="8.90625" style="1" customWidth="1"/>
    <col min="11861" max="11861" width="1.36328125" style="1" customWidth="1"/>
    <col min="11862" max="11862" width="8.81640625" style="1" customWidth="1"/>
    <col min="11863" max="11863" width="1.36328125" style="1" customWidth="1"/>
    <col min="11864" max="11864" width="8.81640625" style="1" customWidth="1"/>
    <col min="11865" max="11865" width="1.36328125" style="1" customWidth="1"/>
    <col min="11866" max="11866" width="8.81640625" style="1" customWidth="1"/>
    <col min="11867" max="11867" width="1.36328125" style="1" customWidth="1"/>
    <col min="11868" max="11868" width="8.90625" style="1" customWidth="1"/>
    <col min="11869" max="11869" width="1.36328125" style="1" customWidth="1"/>
    <col min="11870" max="11870" width="8.81640625" style="1" customWidth="1"/>
    <col min="11871" max="11871" width="1.36328125" style="1" customWidth="1"/>
    <col min="11872" max="12093" width="9" style="1"/>
    <col min="12094" max="12094" width="1.6328125" style="1" customWidth="1"/>
    <col min="12095" max="12095" width="5.6328125" style="1" customWidth="1"/>
    <col min="12096" max="12104" width="9.6328125" style="1" customWidth="1"/>
    <col min="12105" max="12105" width="1.6328125" style="1" customWidth="1"/>
    <col min="12106" max="12107" width="6.6328125" style="1" customWidth="1"/>
    <col min="12108" max="12109" width="9" style="1"/>
    <col min="12110" max="12110" width="1.6328125" style="1" customWidth="1"/>
    <col min="12111" max="12115" width="6.6328125" style="1" customWidth="1"/>
    <col min="12116" max="12116" width="8.90625" style="1" customWidth="1"/>
    <col min="12117" max="12117" width="1.36328125" style="1" customWidth="1"/>
    <col min="12118" max="12118" width="8.81640625" style="1" customWidth="1"/>
    <col min="12119" max="12119" width="1.36328125" style="1" customWidth="1"/>
    <col min="12120" max="12120" width="8.81640625" style="1" customWidth="1"/>
    <col min="12121" max="12121" width="1.36328125" style="1" customWidth="1"/>
    <col min="12122" max="12122" width="8.81640625" style="1" customWidth="1"/>
    <col min="12123" max="12123" width="1.36328125" style="1" customWidth="1"/>
    <col min="12124" max="12124" width="8.90625" style="1" customWidth="1"/>
    <col min="12125" max="12125" width="1.36328125" style="1" customWidth="1"/>
    <col min="12126" max="12126" width="8.81640625" style="1" customWidth="1"/>
    <col min="12127" max="12127" width="1.36328125" style="1" customWidth="1"/>
    <col min="12128" max="12349" width="9" style="1"/>
    <col min="12350" max="12350" width="1.6328125" style="1" customWidth="1"/>
    <col min="12351" max="12351" width="5.6328125" style="1" customWidth="1"/>
    <col min="12352" max="12360" width="9.6328125" style="1" customWidth="1"/>
    <col min="12361" max="12361" width="1.6328125" style="1" customWidth="1"/>
    <col min="12362" max="12363" width="6.6328125" style="1" customWidth="1"/>
    <col min="12364" max="12365" width="9" style="1"/>
    <col min="12366" max="12366" width="1.6328125" style="1" customWidth="1"/>
    <col min="12367" max="12371" width="6.6328125" style="1" customWidth="1"/>
    <col min="12372" max="12372" width="8.90625" style="1" customWidth="1"/>
    <col min="12373" max="12373" width="1.36328125" style="1" customWidth="1"/>
    <col min="12374" max="12374" width="8.81640625" style="1" customWidth="1"/>
    <col min="12375" max="12375" width="1.36328125" style="1" customWidth="1"/>
    <col min="12376" max="12376" width="8.81640625" style="1" customWidth="1"/>
    <col min="12377" max="12377" width="1.36328125" style="1" customWidth="1"/>
    <col min="12378" max="12378" width="8.81640625" style="1" customWidth="1"/>
    <col min="12379" max="12379" width="1.36328125" style="1" customWidth="1"/>
    <col min="12380" max="12380" width="8.90625" style="1" customWidth="1"/>
    <col min="12381" max="12381" width="1.36328125" style="1" customWidth="1"/>
    <col min="12382" max="12382" width="8.81640625" style="1" customWidth="1"/>
    <col min="12383" max="12383" width="1.36328125" style="1" customWidth="1"/>
    <col min="12384" max="12605" width="9" style="1"/>
    <col min="12606" max="12606" width="1.6328125" style="1" customWidth="1"/>
    <col min="12607" max="12607" width="5.6328125" style="1" customWidth="1"/>
    <col min="12608" max="12616" width="9.6328125" style="1" customWidth="1"/>
    <col min="12617" max="12617" width="1.6328125" style="1" customWidth="1"/>
    <col min="12618" max="12619" width="6.6328125" style="1" customWidth="1"/>
    <col min="12620" max="12621" width="9" style="1"/>
    <col min="12622" max="12622" width="1.6328125" style="1" customWidth="1"/>
    <col min="12623" max="12627" width="6.6328125" style="1" customWidth="1"/>
    <col min="12628" max="12628" width="8.90625" style="1" customWidth="1"/>
    <col min="12629" max="12629" width="1.36328125" style="1" customWidth="1"/>
    <col min="12630" max="12630" width="8.81640625" style="1" customWidth="1"/>
    <col min="12631" max="12631" width="1.36328125" style="1" customWidth="1"/>
    <col min="12632" max="12632" width="8.81640625" style="1" customWidth="1"/>
    <col min="12633" max="12633" width="1.36328125" style="1" customWidth="1"/>
    <col min="12634" max="12634" width="8.81640625" style="1" customWidth="1"/>
    <col min="12635" max="12635" width="1.36328125" style="1" customWidth="1"/>
    <col min="12636" max="12636" width="8.90625" style="1" customWidth="1"/>
    <col min="12637" max="12637" width="1.36328125" style="1" customWidth="1"/>
    <col min="12638" max="12638" width="8.81640625" style="1" customWidth="1"/>
    <col min="12639" max="12639" width="1.36328125" style="1" customWidth="1"/>
    <col min="12640" max="12861" width="9" style="1"/>
    <col min="12862" max="12862" width="1.6328125" style="1" customWidth="1"/>
    <col min="12863" max="12863" width="5.6328125" style="1" customWidth="1"/>
    <col min="12864" max="12872" width="9.6328125" style="1" customWidth="1"/>
    <col min="12873" max="12873" width="1.6328125" style="1" customWidth="1"/>
    <col min="12874" max="12875" width="6.6328125" style="1" customWidth="1"/>
    <col min="12876" max="12877" width="9" style="1"/>
    <col min="12878" max="12878" width="1.6328125" style="1" customWidth="1"/>
    <col min="12879" max="12883" width="6.6328125" style="1" customWidth="1"/>
    <col min="12884" max="12884" width="8.90625" style="1" customWidth="1"/>
    <col min="12885" max="12885" width="1.36328125" style="1" customWidth="1"/>
    <col min="12886" max="12886" width="8.81640625" style="1" customWidth="1"/>
    <col min="12887" max="12887" width="1.36328125" style="1" customWidth="1"/>
    <col min="12888" max="12888" width="8.81640625" style="1" customWidth="1"/>
    <col min="12889" max="12889" width="1.36328125" style="1" customWidth="1"/>
    <col min="12890" max="12890" width="8.81640625" style="1" customWidth="1"/>
    <col min="12891" max="12891" width="1.36328125" style="1" customWidth="1"/>
    <col min="12892" max="12892" width="8.90625" style="1" customWidth="1"/>
    <col min="12893" max="12893" width="1.36328125" style="1" customWidth="1"/>
    <col min="12894" max="12894" width="8.81640625" style="1" customWidth="1"/>
    <col min="12895" max="12895" width="1.36328125" style="1" customWidth="1"/>
    <col min="12896" max="13117" width="9" style="1"/>
    <col min="13118" max="13118" width="1.6328125" style="1" customWidth="1"/>
    <col min="13119" max="13119" width="5.6328125" style="1" customWidth="1"/>
    <col min="13120" max="13128" width="9.6328125" style="1" customWidth="1"/>
    <col min="13129" max="13129" width="1.6328125" style="1" customWidth="1"/>
    <col min="13130" max="13131" width="6.6328125" style="1" customWidth="1"/>
    <col min="13132" max="13133" width="9" style="1"/>
    <col min="13134" max="13134" width="1.6328125" style="1" customWidth="1"/>
    <col min="13135" max="13139" width="6.6328125" style="1" customWidth="1"/>
    <col min="13140" max="13140" width="8.90625" style="1" customWidth="1"/>
    <col min="13141" max="13141" width="1.36328125" style="1" customWidth="1"/>
    <col min="13142" max="13142" width="8.81640625" style="1" customWidth="1"/>
    <col min="13143" max="13143" width="1.36328125" style="1" customWidth="1"/>
    <col min="13144" max="13144" width="8.81640625" style="1" customWidth="1"/>
    <col min="13145" max="13145" width="1.36328125" style="1" customWidth="1"/>
    <col min="13146" max="13146" width="8.81640625" style="1" customWidth="1"/>
    <col min="13147" max="13147" width="1.36328125" style="1" customWidth="1"/>
    <col min="13148" max="13148" width="8.90625" style="1" customWidth="1"/>
    <col min="13149" max="13149" width="1.36328125" style="1" customWidth="1"/>
    <col min="13150" max="13150" width="8.81640625" style="1" customWidth="1"/>
    <col min="13151" max="13151" width="1.36328125" style="1" customWidth="1"/>
    <col min="13152" max="13373" width="9" style="1"/>
    <col min="13374" max="13374" width="1.6328125" style="1" customWidth="1"/>
    <col min="13375" max="13375" width="5.6328125" style="1" customWidth="1"/>
    <col min="13376" max="13384" width="9.6328125" style="1" customWidth="1"/>
    <col min="13385" max="13385" width="1.6328125" style="1" customWidth="1"/>
    <col min="13386" max="13387" width="6.6328125" style="1" customWidth="1"/>
    <col min="13388" max="13389" width="9" style="1"/>
    <col min="13390" max="13390" width="1.6328125" style="1" customWidth="1"/>
    <col min="13391" max="13395" width="6.6328125" style="1" customWidth="1"/>
    <col min="13396" max="13396" width="8.90625" style="1" customWidth="1"/>
    <col min="13397" max="13397" width="1.36328125" style="1" customWidth="1"/>
    <col min="13398" max="13398" width="8.81640625" style="1" customWidth="1"/>
    <col min="13399" max="13399" width="1.36328125" style="1" customWidth="1"/>
    <col min="13400" max="13400" width="8.81640625" style="1" customWidth="1"/>
    <col min="13401" max="13401" width="1.36328125" style="1" customWidth="1"/>
    <col min="13402" max="13402" width="8.81640625" style="1" customWidth="1"/>
    <col min="13403" max="13403" width="1.36328125" style="1" customWidth="1"/>
    <col min="13404" max="13404" width="8.90625" style="1" customWidth="1"/>
    <col min="13405" max="13405" width="1.36328125" style="1" customWidth="1"/>
    <col min="13406" max="13406" width="8.81640625" style="1" customWidth="1"/>
    <col min="13407" max="13407" width="1.36328125" style="1" customWidth="1"/>
    <col min="13408" max="13629" width="9" style="1"/>
    <col min="13630" max="13630" width="1.6328125" style="1" customWidth="1"/>
    <col min="13631" max="13631" width="5.6328125" style="1" customWidth="1"/>
    <col min="13632" max="13640" width="9.6328125" style="1" customWidth="1"/>
    <col min="13641" max="13641" width="1.6328125" style="1" customWidth="1"/>
    <col min="13642" max="13643" width="6.6328125" style="1" customWidth="1"/>
    <col min="13644" max="13645" width="9" style="1"/>
    <col min="13646" max="13646" width="1.6328125" style="1" customWidth="1"/>
    <col min="13647" max="13651" width="6.6328125" style="1" customWidth="1"/>
    <col min="13652" max="13652" width="8.90625" style="1" customWidth="1"/>
    <col min="13653" max="13653" width="1.36328125" style="1" customWidth="1"/>
    <col min="13654" max="13654" width="8.81640625" style="1" customWidth="1"/>
    <col min="13655" max="13655" width="1.36328125" style="1" customWidth="1"/>
    <col min="13656" max="13656" width="8.81640625" style="1" customWidth="1"/>
    <col min="13657" max="13657" width="1.36328125" style="1" customWidth="1"/>
    <col min="13658" max="13658" width="8.81640625" style="1" customWidth="1"/>
    <col min="13659" max="13659" width="1.36328125" style="1" customWidth="1"/>
    <col min="13660" max="13660" width="8.90625" style="1" customWidth="1"/>
    <col min="13661" max="13661" width="1.36328125" style="1" customWidth="1"/>
    <col min="13662" max="13662" width="8.81640625" style="1" customWidth="1"/>
    <col min="13663" max="13663" width="1.36328125" style="1" customWidth="1"/>
    <col min="13664" max="13885" width="9" style="1"/>
    <col min="13886" max="13886" width="1.6328125" style="1" customWidth="1"/>
    <col min="13887" max="13887" width="5.6328125" style="1" customWidth="1"/>
    <col min="13888" max="13896" width="9.6328125" style="1" customWidth="1"/>
    <col min="13897" max="13897" width="1.6328125" style="1" customWidth="1"/>
    <col min="13898" max="13899" width="6.6328125" style="1" customWidth="1"/>
    <col min="13900" max="13901" width="9" style="1"/>
    <col min="13902" max="13902" width="1.6328125" style="1" customWidth="1"/>
    <col min="13903" max="13907" width="6.6328125" style="1" customWidth="1"/>
    <col min="13908" max="13908" width="8.90625" style="1" customWidth="1"/>
    <col min="13909" max="13909" width="1.36328125" style="1" customWidth="1"/>
    <col min="13910" max="13910" width="8.81640625" style="1" customWidth="1"/>
    <col min="13911" max="13911" width="1.36328125" style="1" customWidth="1"/>
    <col min="13912" max="13912" width="8.81640625" style="1" customWidth="1"/>
    <col min="13913" max="13913" width="1.36328125" style="1" customWidth="1"/>
    <col min="13914" max="13914" width="8.81640625" style="1" customWidth="1"/>
    <col min="13915" max="13915" width="1.36328125" style="1" customWidth="1"/>
    <col min="13916" max="13916" width="8.90625" style="1" customWidth="1"/>
    <col min="13917" max="13917" width="1.36328125" style="1" customWidth="1"/>
    <col min="13918" max="13918" width="8.81640625" style="1" customWidth="1"/>
    <col min="13919" max="13919" width="1.36328125" style="1" customWidth="1"/>
    <col min="13920" max="14141" width="9" style="1"/>
    <col min="14142" max="14142" width="1.6328125" style="1" customWidth="1"/>
    <col min="14143" max="14143" width="5.6328125" style="1" customWidth="1"/>
    <col min="14144" max="14152" width="9.6328125" style="1" customWidth="1"/>
    <col min="14153" max="14153" width="1.6328125" style="1" customWidth="1"/>
    <col min="14154" max="14155" width="6.6328125" style="1" customWidth="1"/>
    <col min="14156" max="14157" width="9" style="1"/>
    <col min="14158" max="14158" width="1.6328125" style="1" customWidth="1"/>
    <col min="14159" max="14163" width="6.6328125" style="1" customWidth="1"/>
    <col min="14164" max="14164" width="8.90625" style="1" customWidth="1"/>
    <col min="14165" max="14165" width="1.36328125" style="1" customWidth="1"/>
    <col min="14166" max="14166" width="8.81640625" style="1" customWidth="1"/>
    <col min="14167" max="14167" width="1.36328125" style="1" customWidth="1"/>
    <col min="14168" max="14168" width="8.81640625" style="1" customWidth="1"/>
    <col min="14169" max="14169" width="1.36328125" style="1" customWidth="1"/>
    <col min="14170" max="14170" width="8.81640625" style="1" customWidth="1"/>
    <col min="14171" max="14171" width="1.36328125" style="1" customWidth="1"/>
    <col min="14172" max="14172" width="8.90625" style="1" customWidth="1"/>
    <col min="14173" max="14173" width="1.36328125" style="1" customWidth="1"/>
    <col min="14174" max="14174" width="8.81640625" style="1" customWidth="1"/>
    <col min="14175" max="14175" width="1.36328125" style="1" customWidth="1"/>
    <col min="14176" max="14397" width="9" style="1"/>
    <col min="14398" max="14398" width="1.6328125" style="1" customWidth="1"/>
    <col min="14399" max="14399" width="5.6328125" style="1" customWidth="1"/>
    <col min="14400" max="14408" width="9.6328125" style="1" customWidth="1"/>
    <col min="14409" max="14409" width="1.6328125" style="1" customWidth="1"/>
    <col min="14410" max="14411" width="6.6328125" style="1" customWidth="1"/>
    <col min="14412" max="14413" width="9" style="1"/>
    <col min="14414" max="14414" width="1.6328125" style="1" customWidth="1"/>
    <col min="14415" max="14419" width="6.6328125" style="1" customWidth="1"/>
    <col min="14420" max="14420" width="8.90625" style="1" customWidth="1"/>
    <col min="14421" max="14421" width="1.36328125" style="1" customWidth="1"/>
    <col min="14422" max="14422" width="8.81640625" style="1" customWidth="1"/>
    <col min="14423" max="14423" width="1.36328125" style="1" customWidth="1"/>
    <col min="14424" max="14424" width="8.81640625" style="1" customWidth="1"/>
    <col min="14425" max="14425" width="1.36328125" style="1" customWidth="1"/>
    <col min="14426" max="14426" width="8.81640625" style="1" customWidth="1"/>
    <col min="14427" max="14427" width="1.36328125" style="1" customWidth="1"/>
    <col min="14428" max="14428" width="8.90625" style="1" customWidth="1"/>
    <col min="14429" max="14429" width="1.36328125" style="1" customWidth="1"/>
    <col min="14430" max="14430" width="8.81640625" style="1" customWidth="1"/>
    <col min="14431" max="14431" width="1.36328125" style="1" customWidth="1"/>
    <col min="14432" max="14653" width="9" style="1"/>
    <col min="14654" max="14654" width="1.6328125" style="1" customWidth="1"/>
    <col min="14655" max="14655" width="5.6328125" style="1" customWidth="1"/>
    <col min="14656" max="14664" width="9.6328125" style="1" customWidth="1"/>
    <col min="14665" max="14665" width="1.6328125" style="1" customWidth="1"/>
    <col min="14666" max="14667" width="6.6328125" style="1" customWidth="1"/>
    <col min="14668" max="14669" width="9" style="1"/>
    <col min="14670" max="14670" width="1.6328125" style="1" customWidth="1"/>
    <col min="14671" max="14675" width="6.6328125" style="1" customWidth="1"/>
    <col min="14676" max="14676" width="8.90625" style="1" customWidth="1"/>
    <col min="14677" max="14677" width="1.36328125" style="1" customWidth="1"/>
    <col min="14678" max="14678" width="8.81640625" style="1" customWidth="1"/>
    <col min="14679" max="14679" width="1.36328125" style="1" customWidth="1"/>
    <col min="14680" max="14680" width="8.81640625" style="1" customWidth="1"/>
    <col min="14681" max="14681" width="1.36328125" style="1" customWidth="1"/>
    <col min="14682" max="14682" width="8.81640625" style="1" customWidth="1"/>
    <col min="14683" max="14683" width="1.36328125" style="1" customWidth="1"/>
    <col min="14684" max="14684" width="8.90625" style="1" customWidth="1"/>
    <col min="14685" max="14685" width="1.36328125" style="1" customWidth="1"/>
    <col min="14686" max="14686" width="8.81640625" style="1" customWidth="1"/>
    <col min="14687" max="14687" width="1.36328125" style="1" customWidth="1"/>
    <col min="14688" max="14909" width="9" style="1"/>
    <col min="14910" max="14910" width="1.6328125" style="1" customWidth="1"/>
    <col min="14911" max="14911" width="5.6328125" style="1" customWidth="1"/>
    <col min="14912" max="14920" width="9.6328125" style="1" customWidth="1"/>
    <col min="14921" max="14921" width="1.6328125" style="1" customWidth="1"/>
    <col min="14922" max="14923" width="6.6328125" style="1" customWidth="1"/>
    <col min="14924" max="14925" width="9" style="1"/>
    <col min="14926" max="14926" width="1.6328125" style="1" customWidth="1"/>
    <col min="14927" max="14931" width="6.6328125" style="1" customWidth="1"/>
    <col min="14932" max="14932" width="8.90625" style="1" customWidth="1"/>
    <col min="14933" max="14933" width="1.36328125" style="1" customWidth="1"/>
    <col min="14934" max="14934" width="8.81640625" style="1" customWidth="1"/>
    <col min="14935" max="14935" width="1.36328125" style="1" customWidth="1"/>
    <col min="14936" max="14936" width="8.81640625" style="1" customWidth="1"/>
    <col min="14937" max="14937" width="1.36328125" style="1" customWidth="1"/>
    <col min="14938" max="14938" width="8.81640625" style="1" customWidth="1"/>
    <col min="14939" max="14939" width="1.36328125" style="1" customWidth="1"/>
    <col min="14940" max="14940" width="8.90625" style="1" customWidth="1"/>
    <col min="14941" max="14941" width="1.36328125" style="1" customWidth="1"/>
    <col min="14942" max="14942" width="8.81640625" style="1" customWidth="1"/>
    <col min="14943" max="14943" width="1.36328125" style="1" customWidth="1"/>
    <col min="14944" max="15165" width="9" style="1"/>
    <col min="15166" max="15166" width="1.6328125" style="1" customWidth="1"/>
    <col min="15167" max="15167" width="5.6328125" style="1" customWidth="1"/>
    <col min="15168" max="15176" width="9.6328125" style="1" customWidth="1"/>
    <col min="15177" max="15177" width="1.6328125" style="1" customWidth="1"/>
    <col min="15178" max="15179" width="6.6328125" style="1" customWidth="1"/>
    <col min="15180" max="15181" width="9" style="1"/>
    <col min="15182" max="15182" width="1.6328125" style="1" customWidth="1"/>
    <col min="15183" max="15187" width="6.6328125" style="1" customWidth="1"/>
    <col min="15188" max="15188" width="8.90625" style="1" customWidth="1"/>
    <col min="15189" max="15189" width="1.36328125" style="1" customWidth="1"/>
    <col min="15190" max="15190" width="8.81640625" style="1" customWidth="1"/>
    <col min="15191" max="15191" width="1.36328125" style="1" customWidth="1"/>
    <col min="15192" max="15192" width="8.81640625" style="1" customWidth="1"/>
    <col min="15193" max="15193" width="1.36328125" style="1" customWidth="1"/>
    <col min="15194" max="15194" width="8.81640625" style="1" customWidth="1"/>
    <col min="15195" max="15195" width="1.36328125" style="1" customWidth="1"/>
    <col min="15196" max="15196" width="8.90625" style="1" customWidth="1"/>
    <col min="15197" max="15197" width="1.36328125" style="1" customWidth="1"/>
    <col min="15198" max="15198" width="8.81640625" style="1" customWidth="1"/>
    <col min="15199" max="15199" width="1.36328125" style="1" customWidth="1"/>
    <col min="15200" max="15421" width="9" style="1"/>
    <col min="15422" max="15422" width="1.6328125" style="1" customWidth="1"/>
    <col min="15423" max="15423" width="5.6328125" style="1" customWidth="1"/>
    <col min="15424" max="15432" width="9.6328125" style="1" customWidth="1"/>
    <col min="15433" max="15433" width="1.6328125" style="1" customWidth="1"/>
    <col min="15434" max="15435" width="6.6328125" style="1" customWidth="1"/>
    <col min="15436" max="15437" width="9" style="1"/>
    <col min="15438" max="15438" width="1.6328125" style="1" customWidth="1"/>
    <col min="15439" max="15443" width="6.6328125" style="1" customWidth="1"/>
    <col min="15444" max="15444" width="8.90625" style="1" customWidth="1"/>
    <col min="15445" max="15445" width="1.36328125" style="1" customWidth="1"/>
    <col min="15446" max="15446" width="8.81640625" style="1" customWidth="1"/>
    <col min="15447" max="15447" width="1.36328125" style="1" customWidth="1"/>
    <col min="15448" max="15448" width="8.81640625" style="1" customWidth="1"/>
    <col min="15449" max="15449" width="1.36328125" style="1" customWidth="1"/>
    <col min="15450" max="15450" width="8.81640625" style="1" customWidth="1"/>
    <col min="15451" max="15451" width="1.36328125" style="1" customWidth="1"/>
    <col min="15452" max="15452" width="8.90625" style="1" customWidth="1"/>
    <col min="15453" max="15453" width="1.36328125" style="1" customWidth="1"/>
    <col min="15454" max="15454" width="8.81640625" style="1" customWidth="1"/>
    <col min="15455" max="15455" width="1.36328125" style="1" customWidth="1"/>
    <col min="15456" max="15677" width="9" style="1"/>
    <col min="15678" max="15678" width="1.6328125" style="1" customWidth="1"/>
    <col min="15679" max="15679" width="5.6328125" style="1" customWidth="1"/>
    <col min="15680" max="15688" width="9.6328125" style="1" customWidth="1"/>
    <col min="15689" max="15689" width="1.6328125" style="1" customWidth="1"/>
    <col min="15690" max="15691" width="6.6328125" style="1" customWidth="1"/>
    <col min="15692" max="15693" width="9" style="1"/>
    <col min="15694" max="15694" width="1.6328125" style="1" customWidth="1"/>
    <col min="15695" max="15699" width="6.6328125" style="1" customWidth="1"/>
    <col min="15700" max="15700" width="8.90625" style="1" customWidth="1"/>
    <col min="15701" max="15701" width="1.36328125" style="1" customWidth="1"/>
    <col min="15702" max="15702" width="8.81640625" style="1" customWidth="1"/>
    <col min="15703" max="15703" width="1.36328125" style="1" customWidth="1"/>
    <col min="15704" max="15704" width="8.81640625" style="1" customWidth="1"/>
    <col min="15705" max="15705" width="1.36328125" style="1" customWidth="1"/>
    <col min="15706" max="15706" width="8.81640625" style="1" customWidth="1"/>
    <col min="15707" max="15707" width="1.36328125" style="1" customWidth="1"/>
    <col min="15708" max="15708" width="8.90625" style="1" customWidth="1"/>
    <col min="15709" max="15709" width="1.36328125" style="1" customWidth="1"/>
    <col min="15710" max="15710" width="8.81640625" style="1" customWidth="1"/>
    <col min="15711" max="15711" width="1.36328125" style="1" customWidth="1"/>
    <col min="15712" max="15933" width="9" style="1"/>
    <col min="15934" max="15934" width="1.6328125" style="1" customWidth="1"/>
    <col min="15935" max="15935" width="5.6328125" style="1" customWidth="1"/>
    <col min="15936" max="15944" width="9.6328125" style="1" customWidth="1"/>
    <col min="15945" max="15945" width="1.6328125" style="1" customWidth="1"/>
    <col min="15946" max="15947" width="6.6328125" style="1" customWidth="1"/>
    <col min="15948" max="15949" width="9" style="1"/>
    <col min="15950" max="15950" width="1.6328125" style="1" customWidth="1"/>
    <col min="15951" max="15955" width="6.6328125" style="1" customWidth="1"/>
    <col min="15956" max="15956" width="8.90625" style="1" customWidth="1"/>
    <col min="15957" max="15957" width="1.36328125" style="1" customWidth="1"/>
    <col min="15958" max="15958" width="8.81640625" style="1" customWidth="1"/>
    <col min="15959" max="15959" width="1.36328125" style="1" customWidth="1"/>
    <col min="15960" max="15960" width="8.81640625" style="1" customWidth="1"/>
    <col min="15961" max="15961" width="1.36328125" style="1" customWidth="1"/>
    <col min="15962" max="15962" width="8.81640625" style="1" customWidth="1"/>
    <col min="15963" max="15963" width="1.36328125" style="1" customWidth="1"/>
    <col min="15964" max="15964" width="8.90625" style="1" customWidth="1"/>
    <col min="15965" max="15965" width="1.36328125" style="1" customWidth="1"/>
    <col min="15966" max="15966" width="8.81640625" style="1" customWidth="1"/>
    <col min="15967" max="15967" width="1.36328125" style="1" customWidth="1"/>
    <col min="15968" max="16384" width="9" style="1"/>
  </cols>
  <sheetData>
    <row r="1" spans="1:16" ht="14.15" customHeight="1" x14ac:dyDescent="0.2">
      <c r="A1" s="1"/>
      <c r="J1" s="6"/>
    </row>
    <row r="2" spans="1:16" ht="14.15" customHeight="1" x14ac:dyDescent="0.2">
      <c r="A2" s="41" t="s">
        <v>12</v>
      </c>
      <c r="B2" s="41"/>
      <c r="C2" s="41"/>
      <c r="D2" s="41"/>
      <c r="E2" s="41"/>
      <c r="F2" s="41"/>
      <c r="G2" s="41"/>
      <c r="H2" s="41"/>
      <c r="I2" s="41"/>
      <c r="J2" s="41"/>
    </row>
    <row r="3" spans="1:16" ht="9.5" customHeight="1" x14ac:dyDescent="0.2">
      <c r="A3" s="41"/>
      <c r="B3" s="41"/>
      <c r="C3" s="41"/>
      <c r="D3" s="41"/>
      <c r="E3" s="41"/>
      <c r="F3" s="41"/>
      <c r="G3" s="41"/>
      <c r="H3" s="41"/>
      <c r="I3" s="41"/>
      <c r="J3" s="41"/>
    </row>
    <row r="4" spans="1:16" ht="13.5" customHeight="1" x14ac:dyDescent="0.2">
      <c r="F4" s="3"/>
      <c r="G4" s="3"/>
      <c r="J4" s="4"/>
      <c r="K4" s="4"/>
      <c r="L4" s="4"/>
      <c r="M4" s="4"/>
      <c r="N4" s="38"/>
    </row>
    <row r="5" spans="1:16" ht="14.5" customHeight="1" x14ac:dyDescent="0.2">
      <c r="F5" s="3"/>
      <c r="G5" s="3"/>
      <c r="I5" s="42" t="s">
        <v>11</v>
      </c>
      <c r="J5" s="42"/>
      <c r="K5" s="4"/>
      <c r="L5" s="4"/>
      <c r="M5" s="4"/>
      <c r="N5" s="38"/>
    </row>
    <row r="6" spans="1:16" ht="21.5" customHeight="1" x14ac:dyDescent="0.2">
      <c r="A6" s="43" t="s">
        <v>10</v>
      </c>
      <c r="B6" s="45" t="s">
        <v>0</v>
      </c>
      <c r="C6" s="46"/>
      <c r="D6" s="46"/>
      <c r="E6" s="45" t="s">
        <v>1</v>
      </c>
      <c r="F6" s="46"/>
      <c r="G6" s="46"/>
      <c r="H6" s="45" t="s">
        <v>2</v>
      </c>
      <c r="I6" s="46"/>
      <c r="J6" s="47"/>
    </row>
    <row r="7" spans="1:16" ht="21" customHeight="1" x14ac:dyDescent="0.2">
      <c r="A7" s="44"/>
      <c r="B7" s="8" t="s">
        <v>3</v>
      </c>
      <c r="C7" s="8" t="s">
        <v>4</v>
      </c>
      <c r="D7" s="8" t="s">
        <v>5</v>
      </c>
      <c r="E7" s="8" t="s">
        <v>3</v>
      </c>
      <c r="F7" s="9" t="s">
        <v>4</v>
      </c>
      <c r="G7" s="8" t="s">
        <v>5</v>
      </c>
      <c r="H7" s="8" t="s">
        <v>3</v>
      </c>
      <c r="I7" s="8" t="s">
        <v>4</v>
      </c>
      <c r="J7" s="9" t="s">
        <v>5</v>
      </c>
    </row>
    <row r="8" spans="1:16" ht="16.5" customHeight="1" x14ac:dyDescent="0.2">
      <c r="A8" s="20">
        <f>18</f>
        <v>18</v>
      </c>
      <c r="B8" s="21">
        <v>2897</v>
      </c>
      <c r="C8" s="21">
        <v>2748</v>
      </c>
      <c r="D8" s="21">
        <v>5645</v>
      </c>
      <c r="E8" s="21">
        <v>985</v>
      </c>
      <c r="F8" s="21">
        <v>1026</v>
      </c>
      <c r="G8" s="21">
        <v>2011</v>
      </c>
      <c r="H8" s="22">
        <v>34.000690369347602</v>
      </c>
      <c r="I8" s="22">
        <v>37.336244541484717</v>
      </c>
      <c r="J8" s="23">
        <v>35.624446412754651</v>
      </c>
      <c r="O8" s="37"/>
      <c r="P8" s="37"/>
    </row>
    <row r="9" spans="1:16" ht="16.5" customHeight="1" x14ac:dyDescent="0.2">
      <c r="A9" s="25">
        <f>A8+1</f>
        <v>19</v>
      </c>
      <c r="B9" s="26">
        <v>2786</v>
      </c>
      <c r="C9" s="27">
        <v>2678</v>
      </c>
      <c r="D9" s="27">
        <v>5464</v>
      </c>
      <c r="E9" s="26">
        <v>791</v>
      </c>
      <c r="F9" s="26">
        <v>784</v>
      </c>
      <c r="G9" s="11">
        <v>1575</v>
      </c>
      <c r="H9" s="28">
        <v>28.391959798994975</v>
      </c>
      <c r="I9" s="29">
        <v>29.2755787901419</v>
      </c>
      <c r="J9" s="13">
        <v>28.825036603221083</v>
      </c>
      <c r="O9" s="37"/>
      <c r="P9" s="37"/>
    </row>
    <row r="10" spans="1:16" ht="16.5" customHeight="1" x14ac:dyDescent="0.2">
      <c r="A10" s="40" t="s">
        <v>6</v>
      </c>
      <c r="B10" s="30">
        <v>5683</v>
      </c>
      <c r="C10" s="30">
        <v>5426</v>
      </c>
      <c r="D10" s="30">
        <v>11109</v>
      </c>
      <c r="E10" s="30">
        <v>1776</v>
      </c>
      <c r="F10" s="30">
        <v>1810</v>
      </c>
      <c r="G10" s="30">
        <v>3586</v>
      </c>
      <c r="H10" s="31">
        <v>31.251099771247581</v>
      </c>
      <c r="I10" s="31">
        <v>33.357906376704754</v>
      </c>
      <c r="J10" s="32">
        <v>32.280133225312809</v>
      </c>
      <c r="O10" s="37"/>
      <c r="P10" s="37"/>
    </row>
    <row r="11" spans="1:16" ht="16.5" customHeight="1" x14ac:dyDescent="0.2">
      <c r="A11" s="20">
        <f>A9+1</f>
        <v>20</v>
      </c>
      <c r="B11" s="16">
        <v>2803</v>
      </c>
      <c r="C11" s="17">
        <v>2775</v>
      </c>
      <c r="D11" s="17">
        <v>5578</v>
      </c>
      <c r="E11" s="16">
        <v>714</v>
      </c>
      <c r="F11" s="16">
        <v>755</v>
      </c>
      <c r="G11" s="17">
        <v>1469</v>
      </c>
      <c r="H11" s="10">
        <v>25.47270781305744</v>
      </c>
      <c r="I11" s="18">
        <v>27.207207207207208</v>
      </c>
      <c r="J11" s="19">
        <v>26.335604159196848</v>
      </c>
      <c r="O11" s="37"/>
      <c r="P11" s="37"/>
    </row>
    <row r="12" spans="1:16" ht="16.5" customHeight="1" x14ac:dyDescent="0.2">
      <c r="A12" s="20">
        <f>A11+1</f>
        <v>21</v>
      </c>
      <c r="B12" s="21">
        <v>2747</v>
      </c>
      <c r="C12" s="21">
        <v>2585</v>
      </c>
      <c r="D12" s="21">
        <v>5332</v>
      </c>
      <c r="E12" s="21">
        <v>728</v>
      </c>
      <c r="F12" s="21">
        <v>747</v>
      </c>
      <c r="G12" s="21">
        <v>1475</v>
      </c>
      <c r="H12" s="22">
        <v>26.501638150709866</v>
      </c>
      <c r="I12" s="22">
        <v>28.897485493230175</v>
      </c>
      <c r="J12" s="23">
        <v>27.663165791447863</v>
      </c>
      <c r="O12" s="37"/>
      <c r="P12" s="37"/>
    </row>
    <row r="13" spans="1:16" ht="16.5" customHeight="1" x14ac:dyDescent="0.2">
      <c r="A13" s="20">
        <f>A12+1</f>
        <v>22</v>
      </c>
      <c r="B13" s="21">
        <v>2761</v>
      </c>
      <c r="C13" s="21">
        <v>2561</v>
      </c>
      <c r="D13" s="11">
        <v>5322</v>
      </c>
      <c r="E13" s="21">
        <v>732</v>
      </c>
      <c r="F13" s="21">
        <v>768</v>
      </c>
      <c r="G13" s="11">
        <v>1500</v>
      </c>
      <c r="H13" s="22">
        <v>26.512133285041649</v>
      </c>
      <c r="I13" s="24">
        <v>29.988285825849275</v>
      </c>
      <c r="J13" s="14">
        <v>28.184892897406989</v>
      </c>
      <c r="O13" s="37"/>
      <c r="P13" s="37"/>
    </row>
    <row r="14" spans="1:16" ht="16.5" customHeight="1" x14ac:dyDescent="0.2">
      <c r="A14" s="20">
        <f>A13+1</f>
        <v>23</v>
      </c>
      <c r="B14" s="21">
        <v>2631</v>
      </c>
      <c r="C14" s="21">
        <v>2384</v>
      </c>
      <c r="D14" s="21">
        <v>5015</v>
      </c>
      <c r="E14" s="21">
        <v>749</v>
      </c>
      <c r="F14" s="21">
        <v>732</v>
      </c>
      <c r="G14" s="21">
        <v>1481</v>
      </c>
      <c r="H14" s="22">
        <v>28.468263017863933</v>
      </c>
      <c r="I14" s="22">
        <v>30.70469798657718</v>
      </c>
      <c r="J14" s="23">
        <v>29.531405782652044</v>
      </c>
      <c r="O14" s="37"/>
      <c r="P14" s="37"/>
    </row>
    <row r="15" spans="1:16" ht="16.5" customHeight="1" x14ac:dyDescent="0.2">
      <c r="A15" s="25">
        <f>A14+1</f>
        <v>24</v>
      </c>
      <c r="B15" s="26">
        <v>2684</v>
      </c>
      <c r="C15" s="27">
        <v>2465</v>
      </c>
      <c r="D15" s="27">
        <v>5149</v>
      </c>
      <c r="E15" s="26">
        <v>732</v>
      </c>
      <c r="F15" s="26">
        <v>789</v>
      </c>
      <c r="G15" s="11">
        <v>1521</v>
      </c>
      <c r="H15" s="28">
        <v>27.27272727272727</v>
      </c>
      <c r="I15" s="29">
        <v>32.00811359026369</v>
      </c>
      <c r="J15" s="13">
        <v>29.539716449796078</v>
      </c>
      <c r="O15" s="37"/>
      <c r="P15" s="37"/>
    </row>
    <row r="16" spans="1:16" ht="16.5" customHeight="1" x14ac:dyDescent="0.2">
      <c r="A16" s="8" t="s">
        <v>6</v>
      </c>
      <c r="B16" s="30">
        <v>13626</v>
      </c>
      <c r="C16" s="30">
        <v>12770</v>
      </c>
      <c r="D16" s="30">
        <v>26396</v>
      </c>
      <c r="E16" s="30">
        <v>3655</v>
      </c>
      <c r="F16" s="30">
        <v>3791</v>
      </c>
      <c r="G16" s="30">
        <v>7446</v>
      </c>
      <c r="H16" s="31">
        <v>26.823719360046972</v>
      </c>
      <c r="I16" s="31">
        <v>29.686765857478463</v>
      </c>
      <c r="J16" s="32">
        <v>28.2088195181088</v>
      </c>
      <c r="O16" s="37"/>
      <c r="P16" s="37"/>
    </row>
    <row r="17" spans="1:16" ht="16.5" customHeight="1" x14ac:dyDescent="0.2">
      <c r="A17" s="15">
        <f>A11+5</f>
        <v>25</v>
      </c>
      <c r="B17" s="16">
        <v>2574</v>
      </c>
      <c r="C17" s="17">
        <v>2455</v>
      </c>
      <c r="D17" s="17">
        <v>5029</v>
      </c>
      <c r="E17" s="16">
        <v>790</v>
      </c>
      <c r="F17" s="16">
        <v>811</v>
      </c>
      <c r="G17" s="17">
        <v>1601</v>
      </c>
      <c r="H17" s="10">
        <v>30.691530691530694</v>
      </c>
      <c r="I17" s="18">
        <v>33.034623217922608</v>
      </c>
      <c r="J17" s="19">
        <v>31.835354941340228</v>
      </c>
      <c r="O17" s="37"/>
      <c r="P17" s="37"/>
    </row>
    <row r="18" spans="1:16" ht="16.5" customHeight="1" x14ac:dyDescent="0.2">
      <c r="A18" s="20">
        <f>A17+1</f>
        <v>26</v>
      </c>
      <c r="B18" s="21">
        <v>2609</v>
      </c>
      <c r="C18" s="21">
        <v>2453</v>
      </c>
      <c r="D18" s="21">
        <v>5062</v>
      </c>
      <c r="E18" s="21">
        <v>818</v>
      </c>
      <c r="F18" s="21">
        <v>826</v>
      </c>
      <c r="G18" s="21">
        <v>1644</v>
      </c>
      <c r="H18" s="22">
        <v>31.353008815638177</v>
      </c>
      <c r="I18" s="22">
        <v>33.673053403995105</v>
      </c>
      <c r="J18" s="23">
        <v>32.477281706835242</v>
      </c>
      <c r="O18" s="37"/>
      <c r="P18" s="37"/>
    </row>
    <row r="19" spans="1:16" ht="16.5" customHeight="1" x14ac:dyDescent="0.2">
      <c r="A19" s="20">
        <f>A18+1</f>
        <v>27</v>
      </c>
      <c r="B19" s="21">
        <v>2659</v>
      </c>
      <c r="C19" s="11">
        <v>2574</v>
      </c>
      <c r="D19" s="11">
        <v>5233</v>
      </c>
      <c r="E19" s="21">
        <v>885</v>
      </c>
      <c r="F19" s="21">
        <v>871</v>
      </c>
      <c r="G19" s="11">
        <v>1756</v>
      </c>
      <c r="H19" s="22">
        <v>33.283189168860474</v>
      </c>
      <c r="I19" s="24">
        <v>33.838383838383841</v>
      </c>
      <c r="J19" s="14">
        <v>33.55627746990254</v>
      </c>
      <c r="O19" s="37"/>
      <c r="P19" s="37"/>
    </row>
    <row r="20" spans="1:16" ht="16.5" customHeight="1" x14ac:dyDescent="0.2">
      <c r="A20" s="20">
        <f>A19+1</f>
        <v>28</v>
      </c>
      <c r="B20" s="21">
        <v>2673</v>
      </c>
      <c r="C20" s="21">
        <v>2570</v>
      </c>
      <c r="D20" s="21">
        <v>5243</v>
      </c>
      <c r="E20" s="21">
        <v>871</v>
      </c>
      <c r="F20" s="21">
        <v>941</v>
      </c>
      <c r="G20" s="21">
        <v>1812</v>
      </c>
      <c r="H20" s="22">
        <v>32.585110362888145</v>
      </c>
      <c r="I20" s="22">
        <v>36.614785992217897</v>
      </c>
      <c r="J20" s="23">
        <v>34.560366202555784</v>
      </c>
      <c r="O20" s="37"/>
      <c r="P20" s="37"/>
    </row>
    <row r="21" spans="1:16" ht="16.5" customHeight="1" x14ac:dyDescent="0.2">
      <c r="A21" s="25">
        <f>A20+1</f>
        <v>29</v>
      </c>
      <c r="B21" s="26">
        <v>2740</v>
      </c>
      <c r="C21" s="27">
        <v>2677</v>
      </c>
      <c r="D21" s="27">
        <v>5417</v>
      </c>
      <c r="E21" s="26">
        <v>959</v>
      </c>
      <c r="F21" s="26">
        <v>999</v>
      </c>
      <c r="G21" s="11">
        <v>1958</v>
      </c>
      <c r="H21" s="28">
        <v>35</v>
      </c>
      <c r="I21" s="29">
        <v>37.317893163989538</v>
      </c>
      <c r="J21" s="13">
        <v>36.145467971201775</v>
      </c>
      <c r="O21" s="37"/>
      <c r="P21" s="37"/>
    </row>
    <row r="22" spans="1:16" ht="16.5" customHeight="1" x14ac:dyDescent="0.2">
      <c r="A22" s="8" t="s">
        <v>6</v>
      </c>
      <c r="B22" s="30">
        <v>13255</v>
      </c>
      <c r="C22" s="30">
        <v>12729</v>
      </c>
      <c r="D22" s="30">
        <v>25984</v>
      </c>
      <c r="E22" s="30">
        <v>4323</v>
      </c>
      <c r="F22" s="30">
        <v>4448</v>
      </c>
      <c r="G22" s="30">
        <v>8771</v>
      </c>
      <c r="H22" s="31">
        <v>32.614107883817425</v>
      </c>
      <c r="I22" s="31">
        <v>34.943829051771544</v>
      </c>
      <c r="J22" s="32">
        <v>33.755387931034484</v>
      </c>
      <c r="O22" s="37"/>
      <c r="P22" s="37"/>
    </row>
    <row r="23" spans="1:16" ht="16.5" customHeight="1" x14ac:dyDescent="0.2">
      <c r="A23" s="15">
        <f>A17+5</f>
        <v>30</v>
      </c>
      <c r="B23" s="16">
        <v>2880</v>
      </c>
      <c r="C23" s="17">
        <v>2790</v>
      </c>
      <c r="D23" s="17">
        <v>5670</v>
      </c>
      <c r="E23" s="16">
        <v>1005</v>
      </c>
      <c r="F23" s="16">
        <v>1041</v>
      </c>
      <c r="G23" s="17">
        <v>2046</v>
      </c>
      <c r="H23" s="10">
        <v>34.895833333333329</v>
      </c>
      <c r="I23" s="18">
        <v>37.311827956989248</v>
      </c>
      <c r="J23" s="19">
        <v>36.084656084656089</v>
      </c>
      <c r="O23" s="37"/>
      <c r="P23" s="37"/>
    </row>
    <row r="24" spans="1:16" ht="16.5" customHeight="1" x14ac:dyDescent="0.2">
      <c r="A24" s="20">
        <f>A23+1</f>
        <v>31</v>
      </c>
      <c r="B24" s="21">
        <v>2929</v>
      </c>
      <c r="C24" s="21">
        <v>2831</v>
      </c>
      <c r="D24" s="21">
        <v>5760</v>
      </c>
      <c r="E24" s="21">
        <v>1069</v>
      </c>
      <c r="F24" s="21">
        <v>1033</v>
      </c>
      <c r="G24" s="21">
        <v>2102</v>
      </c>
      <c r="H24" s="22">
        <v>36.497097985660638</v>
      </c>
      <c r="I24" s="22">
        <v>36.48887318968562</v>
      </c>
      <c r="J24" s="23">
        <v>36.493055555555557</v>
      </c>
      <c r="O24" s="37"/>
      <c r="P24" s="37"/>
    </row>
    <row r="25" spans="1:16" ht="16.5" customHeight="1" x14ac:dyDescent="0.2">
      <c r="A25" s="20">
        <f>A24+1</f>
        <v>32</v>
      </c>
      <c r="B25" s="21">
        <v>3094</v>
      </c>
      <c r="C25" s="11">
        <v>3017</v>
      </c>
      <c r="D25" s="11">
        <v>6111</v>
      </c>
      <c r="E25" s="21">
        <v>1164</v>
      </c>
      <c r="F25" s="21">
        <v>1175</v>
      </c>
      <c r="G25" s="11">
        <v>2339</v>
      </c>
      <c r="H25" s="22">
        <v>37.621202327084681</v>
      </c>
      <c r="I25" s="24">
        <v>38.945972820682798</v>
      </c>
      <c r="J25" s="14">
        <v>38.275241368024872</v>
      </c>
      <c r="O25" s="37"/>
      <c r="P25" s="37"/>
    </row>
    <row r="26" spans="1:16" ht="16.5" customHeight="1" x14ac:dyDescent="0.2">
      <c r="A26" s="20">
        <f>A25+1</f>
        <v>33</v>
      </c>
      <c r="B26" s="21">
        <v>3128</v>
      </c>
      <c r="C26" s="21">
        <v>2933</v>
      </c>
      <c r="D26" s="21">
        <v>6061</v>
      </c>
      <c r="E26" s="21">
        <v>1164</v>
      </c>
      <c r="F26" s="21">
        <v>1168</v>
      </c>
      <c r="G26" s="21">
        <v>2332</v>
      </c>
      <c r="H26" s="22">
        <v>37.212276214833764</v>
      </c>
      <c r="I26" s="22">
        <v>39.822707125809757</v>
      </c>
      <c r="J26" s="23">
        <v>38.475499092558984</v>
      </c>
      <c r="O26" s="37"/>
      <c r="P26" s="37"/>
    </row>
    <row r="27" spans="1:16" ht="16.5" customHeight="1" x14ac:dyDescent="0.2">
      <c r="A27" s="25">
        <f>A26+1</f>
        <v>34</v>
      </c>
      <c r="B27" s="26">
        <v>3247</v>
      </c>
      <c r="C27" s="27">
        <v>3196</v>
      </c>
      <c r="D27" s="27">
        <v>6443</v>
      </c>
      <c r="E27" s="26">
        <v>1214</v>
      </c>
      <c r="F27" s="26">
        <v>1227</v>
      </c>
      <c r="G27" s="11">
        <v>2441</v>
      </c>
      <c r="H27" s="28">
        <v>37.388358484755159</v>
      </c>
      <c r="I27" s="29">
        <v>38.391739674593239</v>
      </c>
      <c r="J27" s="13">
        <v>37.88607791401521</v>
      </c>
      <c r="O27" s="37"/>
      <c r="P27" s="37"/>
    </row>
    <row r="28" spans="1:16" ht="16.5" customHeight="1" x14ac:dyDescent="0.2">
      <c r="A28" s="8" t="s">
        <v>6</v>
      </c>
      <c r="B28" s="30">
        <v>15278</v>
      </c>
      <c r="C28" s="30">
        <v>14767</v>
      </c>
      <c r="D28" s="30">
        <v>30045</v>
      </c>
      <c r="E28" s="30">
        <v>5616</v>
      </c>
      <c r="F28" s="30">
        <v>5644</v>
      </c>
      <c r="G28" s="30">
        <v>11260</v>
      </c>
      <c r="H28" s="31">
        <v>36.758738054719203</v>
      </c>
      <c r="I28" s="31">
        <v>38.220356199634317</v>
      </c>
      <c r="J28" s="32">
        <v>37.477117656848066</v>
      </c>
      <c r="O28" s="37"/>
      <c r="P28" s="37"/>
    </row>
    <row r="29" spans="1:16" ht="16.5" customHeight="1" x14ac:dyDescent="0.2">
      <c r="A29" s="15">
        <f>A23+5</f>
        <v>35</v>
      </c>
      <c r="B29" s="16">
        <v>3313</v>
      </c>
      <c r="C29" s="17">
        <v>3323</v>
      </c>
      <c r="D29" s="17">
        <v>6636</v>
      </c>
      <c r="E29" s="16">
        <v>1241</v>
      </c>
      <c r="F29" s="16">
        <v>1291</v>
      </c>
      <c r="G29" s="17">
        <v>2532</v>
      </c>
      <c r="H29" s="10">
        <v>37.458496830667073</v>
      </c>
      <c r="I29" s="18">
        <v>38.85043635269335</v>
      </c>
      <c r="J29" s="19">
        <v>38.155515370705245</v>
      </c>
      <c r="O29" s="37"/>
      <c r="P29" s="37"/>
    </row>
    <row r="30" spans="1:16" ht="16.5" customHeight="1" x14ac:dyDescent="0.2">
      <c r="A30" s="20">
        <f>A29+1</f>
        <v>36</v>
      </c>
      <c r="B30" s="21">
        <v>3458</v>
      </c>
      <c r="C30" s="21">
        <v>3275</v>
      </c>
      <c r="D30" s="21">
        <v>6733</v>
      </c>
      <c r="E30" s="21">
        <v>1313</v>
      </c>
      <c r="F30" s="21">
        <v>1301</v>
      </c>
      <c r="G30" s="21">
        <v>2614</v>
      </c>
      <c r="H30" s="22">
        <v>37.969924812030072</v>
      </c>
      <c r="I30" s="22">
        <v>39.725190839694655</v>
      </c>
      <c r="J30" s="23">
        <v>38.823704143769497</v>
      </c>
      <c r="O30" s="37"/>
      <c r="P30" s="37"/>
    </row>
    <row r="31" spans="1:16" ht="16.5" customHeight="1" x14ac:dyDescent="0.2">
      <c r="A31" s="20">
        <f>A30+1</f>
        <v>37</v>
      </c>
      <c r="B31" s="21">
        <v>3358</v>
      </c>
      <c r="C31" s="11">
        <v>3220</v>
      </c>
      <c r="D31" s="11">
        <v>6578</v>
      </c>
      <c r="E31" s="21">
        <v>1296</v>
      </c>
      <c r="F31" s="21">
        <v>1292</v>
      </c>
      <c r="G31" s="11">
        <v>2588</v>
      </c>
      <c r="H31" s="22">
        <v>38.594401429422277</v>
      </c>
      <c r="I31" s="24">
        <v>40.12422360248447</v>
      </c>
      <c r="J31" s="14">
        <v>39.343265430221955</v>
      </c>
      <c r="O31" s="37"/>
      <c r="P31" s="37"/>
    </row>
    <row r="32" spans="1:16" ht="16.5" customHeight="1" x14ac:dyDescent="0.2">
      <c r="A32" s="20">
        <f>A31+1</f>
        <v>38</v>
      </c>
      <c r="B32" s="21">
        <v>3449</v>
      </c>
      <c r="C32" s="21">
        <v>3434</v>
      </c>
      <c r="D32" s="21">
        <v>6883</v>
      </c>
      <c r="E32" s="21">
        <v>1379</v>
      </c>
      <c r="F32" s="21">
        <v>1416</v>
      </c>
      <c r="G32" s="21">
        <v>2795</v>
      </c>
      <c r="H32" s="22">
        <v>39.982603653232822</v>
      </c>
      <c r="I32" s="22">
        <v>41.234711706464765</v>
      </c>
      <c r="J32" s="23">
        <v>40.607293331396193</v>
      </c>
      <c r="O32" s="37"/>
      <c r="P32" s="37"/>
    </row>
    <row r="33" spans="1:16" ht="16.5" customHeight="1" x14ac:dyDescent="0.2">
      <c r="A33" s="25">
        <f>A32+1</f>
        <v>39</v>
      </c>
      <c r="B33" s="26">
        <v>3564</v>
      </c>
      <c r="C33" s="27">
        <v>3578</v>
      </c>
      <c r="D33" s="27">
        <v>7142</v>
      </c>
      <c r="E33" s="26">
        <v>1490</v>
      </c>
      <c r="F33" s="26">
        <v>1548</v>
      </c>
      <c r="G33" s="11">
        <v>3038</v>
      </c>
      <c r="H33" s="28">
        <v>41.806958473625137</v>
      </c>
      <c r="I33" s="29">
        <v>43.264393515930685</v>
      </c>
      <c r="J33" s="13">
        <v>42.537104452534301</v>
      </c>
      <c r="O33" s="37"/>
      <c r="P33" s="37"/>
    </row>
    <row r="34" spans="1:16" ht="16.5" customHeight="1" x14ac:dyDescent="0.2">
      <c r="A34" s="8" t="s">
        <v>6</v>
      </c>
      <c r="B34" s="30">
        <v>17142</v>
      </c>
      <c r="C34" s="30">
        <v>16830</v>
      </c>
      <c r="D34" s="30">
        <v>33972</v>
      </c>
      <c r="E34" s="30">
        <v>6719</v>
      </c>
      <c r="F34" s="30">
        <v>6848</v>
      </c>
      <c r="G34" s="30">
        <v>13567</v>
      </c>
      <c r="H34" s="31">
        <v>39.196126472990315</v>
      </c>
      <c r="I34" s="31">
        <v>40.689245395127749</v>
      </c>
      <c r="J34" s="32">
        <v>39.935829506652539</v>
      </c>
      <c r="O34" s="37"/>
      <c r="P34" s="37"/>
    </row>
    <row r="35" spans="1:16" ht="16.5" customHeight="1" x14ac:dyDescent="0.2">
      <c r="A35" s="15">
        <f>A29+5</f>
        <v>40</v>
      </c>
      <c r="B35" s="16">
        <v>3716</v>
      </c>
      <c r="C35" s="17">
        <v>3716</v>
      </c>
      <c r="D35" s="17">
        <v>7432</v>
      </c>
      <c r="E35" s="16">
        <v>1545</v>
      </c>
      <c r="F35" s="16">
        <v>1594</v>
      </c>
      <c r="G35" s="17">
        <v>3139</v>
      </c>
      <c r="H35" s="10">
        <v>41.576964477933259</v>
      </c>
      <c r="I35" s="18">
        <v>42.895586652314314</v>
      </c>
      <c r="J35" s="19">
        <v>42.23627556512379</v>
      </c>
      <c r="O35" s="37"/>
      <c r="P35" s="37"/>
    </row>
    <row r="36" spans="1:16" ht="16.5" customHeight="1" x14ac:dyDescent="0.2">
      <c r="A36" s="20">
        <f>A35+1</f>
        <v>41</v>
      </c>
      <c r="B36" s="21">
        <v>3836</v>
      </c>
      <c r="C36" s="21">
        <v>3886</v>
      </c>
      <c r="D36" s="21">
        <v>7722</v>
      </c>
      <c r="E36" s="21">
        <v>1639</v>
      </c>
      <c r="F36" s="21">
        <v>1719</v>
      </c>
      <c r="G36" s="21">
        <v>3358</v>
      </c>
      <c r="H36" s="22">
        <v>42.726798748696559</v>
      </c>
      <c r="I36" s="22">
        <v>44.235717961914567</v>
      </c>
      <c r="J36" s="23">
        <v>43.486143486143483</v>
      </c>
      <c r="O36" s="37"/>
      <c r="P36" s="37"/>
    </row>
    <row r="37" spans="1:16" ht="16.5" customHeight="1" x14ac:dyDescent="0.2">
      <c r="A37" s="20">
        <f>A36+1</f>
        <v>42</v>
      </c>
      <c r="B37" s="21">
        <v>4019</v>
      </c>
      <c r="C37" s="11">
        <v>3939</v>
      </c>
      <c r="D37" s="11">
        <v>7958</v>
      </c>
      <c r="E37" s="21">
        <v>1749</v>
      </c>
      <c r="F37" s="21">
        <v>1797</v>
      </c>
      <c r="G37" s="11">
        <v>3546</v>
      </c>
      <c r="H37" s="22">
        <v>43.518288131375968</v>
      </c>
      <c r="I37" s="24">
        <v>45.620715917745621</v>
      </c>
      <c r="J37" s="14">
        <v>44.558934405629557</v>
      </c>
      <c r="O37" s="37"/>
      <c r="P37" s="37"/>
    </row>
    <row r="38" spans="1:16" ht="16.5" customHeight="1" x14ac:dyDescent="0.2">
      <c r="A38" s="20">
        <f>A37+1</f>
        <v>43</v>
      </c>
      <c r="B38" s="21">
        <v>4370</v>
      </c>
      <c r="C38" s="21">
        <v>4124</v>
      </c>
      <c r="D38" s="21">
        <v>8494</v>
      </c>
      <c r="E38" s="21">
        <v>1954</v>
      </c>
      <c r="F38" s="21">
        <v>1872</v>
      </c>
      <c r="G38" s="21">
        <v>3826</v>
      </c>
      <c r="H38" s="22">
        <v>44.713958810068647</v>
      </c>
      <c r="I38" s="22">
        <v>45.392822502424828</v>
      </c>
      <c r="J38" s="23">
        <v>45.043560160113024</v>
      </c>
      <c r="O38" s="37"/>
      <c r="P38" s="37"/>
    </row>
    <row r="39" spans="1:16" ht="16.5" customHeight="1" x14ac:dyDescent="0.2">
      <c r="A39" s="25">
        <f>A38+1</f>
        <v>44</v>
      </c>
      <c r="B39" s="26">
        <v>4281</v>
      </c>
      <c r="C39" s="27">
        <v>4288</v>
      </c>
      <c r="D39" s="27">
        <v>8569</v>
      </c>
      <c r="E39" s="26">
        <v>1923</v>
      </c>
      <c r="F39" s="26">
        <v>1952</v>
      </c>
      <c r="G39" s="11">
        <v>3875</v>
      </c>
      <c r="H39" s="28">
        <v>44.919411352487735</v>
      </c>
      <c r="I39" s="29">
        <v>45.522388059701491</v>
      </c>
      <c r="J39" s="13">
        <v>45.221145991364217</v>
      </c>
      <c r="O39" s="37"/>
      <c r="P39" s="37"/>
    </row>
    <row r="40" spans="1:16" ht="16.5" customHeight="1" x14ac:dyDescent="0.2">
      <c r="A40" s="8" t="s">
        <v>6</v>
      </c>
      <c r="B40" s="30">
        <v>20222</v>
      </c>
      <c r="C40" s="30">
        <v>19953</v>
      </c>
      <c r="D40" s="30">
        <v>40175</v>
      </c>
      <c r="E40" s="30">
        <v>8810</v>
      </c>
      <c r="F40" s="30">
        <v>8934</v>
      </c>
      <c r="G40" s="30">
        <v>17744</v>
      </c>
      <c r="H40" s="31">
        <v>43.566412817723268</v>
      </c>
      <c r="I40" s="31">
        <v>44.775221771162229</v>
      </c>
      <c r="J40" s="32">
        <v>44.166770379589302</v>
      </c>
      <c r="O40" s="37"/>
      <c r="P40" s="37"/>
    </row>
    <row r="41" spans="1:16" ht="16.5" customHeight="1" x14ac:dyDescent="0.2">
      <c r="A41" s="15">
        <f>A35+5</f>
        <v>45</v>
      </c>
      <c r="B41" s="16">
        <v>4437</v>
      </c>
      <c r="C41" s="17">
        <v>4390</v>
      </c>
      <c r="D41" s="17">
        <v>8827</v>
      </c>
      <c r="E41" s="16">
        <v>2024</v>
      </c>
      <c r="F41" s="16">
        <v>2054</v>
      </c>
      <c r="G41" s="17">
        <v>4078</v>
      </c>
      <c r="H41" s="10">
        <v>45.616407482533248</v>
      </c>
      <c r="I41" s="18">
        <v>46.788154897494309</v>
      </c>
      <c r="J41" s="19">
        <v>46.199161663079188</v>
      </c>
      <c r="O41" s="37"/>
      <c r="P41" s="37"/>
    </row>
    <row r="42" spans="1:16" ht="16.5" customHeight="1" x14ac:dyDescent="0.2">
      <c r="A42" s="20">
        <f>A41+1</f>
        <v>46</v>
      </c>
      <c r="B42" s="21">
        <v>4553</v>
      </c>
      <c r="C42" s="21">
        <v>4438</v>
      </c>
      <c r="D42" s="21">
        <v>8991</v>
      </c>
      <c r="E42" s="21">
        <v>2100</v>
      </c>
      <c r="F42" s="21">
        <v>2126</v>
      </c>
      <c r="G42" s="21">
        <v>4226</v>
      </c>
      <c r="H42" s="22">
        <v>46.123435097737755</v>
      </c>
      <c r="I42" s="22">
        <v>47.90446146913024</v>
      </c>
      <c r="J42" s="23">
        <v>47.002558113669224</v>
      </c>
      <c r="O42" s="37"/>
      <c r="P42" s="37"/>
    </row>
    <row r="43" spans="1:16" ht="16.5" customHeight="1" x14ac:dyDescent="0.2">
      <c r="A43" s="20">
        <f>A42+1</f>
        <v>47</v>
      </c>
      <c r="B43" s="21">
        <v>4422</v>
      </c>
      <c r="C43" s="11">
        <v>4157</v>
      </c>
      <c r="D43" s="11">
        <v>8579</v>
      </c>
      <c r="E43" s="21">
        <v>2066</v>
      </c>
      <c r="F43" s="21">
        <v>1973</v>
      </c>
      <c r="G43" s="11">
        <v>4039</v>
      </c>
      <c r="H43" s="22">
        <v>46.720940750791499</v>
      </c>
      <c r="I43" s="24">
        <v>47.462112100072169</v>
      </c>
      <c r="J43" s="14">
        <v>47.080079263317401</v>
      </c>
      <c r="O43" s="37"/>
      <c r="P43" s="37"/>
    </row>
    <row r="44" spans="1:16" ht="16.5" customHeight="1" x14ac:dyDescent="0.2">
      <c r="A44" s="20">
        <f>A43+1</f>
        <v>48</v>
      </c>
      <c r="B44" s="21">
        <v>4263</v>
      </c>
      <c r="C44" s="21">
        <v>4231</v>
      </c>
      <c r="D44" s="21">
        <v>8494</v>
      </c>
      <c r="E44" s="21">
        <v>2081</v>
      </c>
      <c r="F44" s="21">
        <v>2109</v>
      </c>
      <c r="G44" s="21">
        <v>4190</v>
      </c>
      <c r="H44" s="22">
        <v>48.815388224255216</v>
      </c>
      <c r="I44" s="22">
        <v>49.846372016071847</v>
      </c>
      <c r="J44" s="23">
        <v>49.328938073934545</v>
      </c>
      <c r="O44" s="37"/>
      <c r="P44" s="37"/>
    </row>
    <row r="45" spans="1:16" ht="16.5" customHeight="1" x14ac:dyDescent="0.2">
      <c r="A45" s="25">
        <f>A44+1</f>
        <v>49</v>
      </c>
      <c r="B45" s="26">
        <v>3999</v>
      </c>
      <c r="C45" s="27">
        <v>4001</v>
      </c>
      <c r="D45" s="27">
        <v>8000</v>
      </c>
      <c r="E45" s="26">
        <v>1944</v>
      </c>
      <c r="F45" s="26">
        <v>1983</v>
      </c>
      <c r="G45" s="11">
        <v>3927</v>
      </c>
      <c r="H45" s="28">
        <v>48.612153038259564</v>
      </c>
      <c r="I45" s="29">
        <v>49.562609347663084</v>
      </c>
      <c r="J45" s="13">
        <v>49.087499999999999</v>
      </c>
      <c r="O45" s="37"/>
      <c r="P45" s="37"/>
    </row>
    <row r="46" spans="1:16" ht="16.5" customHeight="1" x14ac:dyDescent="0.2">
      <c r="A46" s="8" t="s">
        <v>6</v>
      </c>
      <c r="B46" s="30">
        <v>21674</v>
      </c>
      <c r="C46" s="30">
        <v>21217</v>
      </c>
      <c r="D46" s="30">
        <v>42891</v>
      </c>
      <c r="E46" s="30">
        <v>10215</v>
      </c>
      <c r="F46" s="30">
        <v>10245</v>
      </c>
      <c r="G46" s="30">
        <v>20460</v>
      </c>
      <c r="H46" s="31">
        <v>47.130202085448005</v>
      </c>
      <c r="I46" s="31">
        <v>48.286751190083422</v>
      </c>
      <c r="J46" s="32">
        <v>47.702315171014895</v>
      </c>
      <c r="O46" s="37"/>
      <c r="P46" s="37"/>
    </row>
    <row r="47" spans="1:16" ht="16.5" customHeight="1" x14ac:dyDescent="0.2">
      <c r="A47" s="33">
        <v>50</v>
      </c>
      <c r="B47" s="16">
        <v>4102</v>
      </c>
      <c r="C47" s="17">
        <v>3961</v>
      </c>
      <c r="D47" s="17">
        <v>8063</v>
      </c>
      <c r="E47" s="16">
        <v>2078</v>
      </c>
      <c r="F47" s="16">
        <v>1989</v>
      </c>
      <c r="G47" s="17">
        <v>4067</v>
      </c>
      <c r="H47" s="10">
        <v>50.65821550463189</v>
      </c>
      <c r="I47" s="18">
        <v>50.214592274678118</v>
      </c>
      <c r="J47" s="19">
        <v>50.44028277316135</v>
      </c>
      <c r="O47" s="37"/>
      <c r="P47" s="37"/>
    </row>
    <row r="48" spans="1:16" ht="16.5" customHeight="1" x14ac:dyDescent="0.2">
      <c r="A48" s="20">
        <f>A47+1</f>
        <v>51</v>
      </c>
      <c r="B48" s="21">
        <v>3911</v>
      </c>
      <c r="C48" s="21">
        <v>3874</v>
      </c>
      <c r="D48" s="21">
        <v>7785</v>
      </c>
      <c r="E48" s="21">
        <v>1996</v>
      </c>
      <c r="F48" s="21">
        <v>2063</v>
      </c>
      <c r="G48" s="21">
        <v>4059</v>
      </c>
      <c r="H48" s="22">
        <v>51.035540782408596</v>
      </c>
      <c r="I48" s="22">
        <v>53.252452245740834</v>
      </c>
      <c r="J48" s="23">
        <v>52.138728323699425</v>
      </c>
      <c r="O48" s="37"/>
      <c r="P48" s="37"/>
    </row>
    <row r="49" spans="1:16" ht="16.5" customHeight="1" x14ac:dyDescent="0.2">
      <c r="A49" s="12">
        <f>A48+1</f>
        <v>52</v>
      </c>
      <c r="B49" s="21">
        <v>3664</v>
      </c>
      <c r="C49" s="11">
        <v>3761</v>
      </c>
      <c r="D49" s="11">
        <v>7425</v>
      </c>
      <c r="E49" s="21">
        <v>1909</v>
      </c>
      <c r="F49" s="21">
        <v>1992</v>
      </c>
      <c r="G49" s="11">
        <v>3901</v>
      </c>
      <c r="H49" s="22">
        <v>52.101528384279469</v>
      </c>
      <c r="I49" s="24">
        <v>52.964637064610478</v>
      </c>
      <c r="J49" s="14">
        <v>52.53872053872054</v>
      </c>
      <c r="O49" s="37"/>
      <c r="P49" s="37"/>
    </row>
    <row r="50" spans="1:16" ht="16.5" customHeight="1" x14ac:dyDescent="0.2">
      <c r="A50" s="20">
        <f>A49+1</f>
        <v>53</v>
      </c>
      <c r="B50" s="21">
        <v>3234</v>
      </c>
      <c r="C50" s="21">
        <v>3197</v>
      </c>
      <c r="D50" s="21">
        <v>6431</v>
      </c>
      <c r="E50" s="21">
        <v>1738</v>
      </c>
      <c r="F50" s="21">
        <v>1757</v>
      </c>
      <c r="G50" s="21">
        <v>3495</v>
      </c>
      <c r="H50" s="22">
        <v>53.741496598639458</v>
      </c>
      <c r="I50" s="22">
        <v>54.957772912105099</v>
      </c>
      <c r="J50" s="23">
        <v>54.346135904213966</v>
      </c>
      <c r="O50" s="37"/>
      <c r="P50" s="37"/>
    </row>
    <row r="51" spans="1:16" ht="16.5" customHeight="1" x14ac:dyDescent="0.2">
      <c r="A51" s="34">
        <f>A50+1</f>
        <v>54</v>
      </c>
      <c r="B51" s="26">
        <v>3725</v>
      </c>
      <c r="C51" s="27">
        <v>3698</v>
      </c>
      <c r="D51" s="27">
        <v>7423</v>
      </c>
      <c r="E51" s="26">
        <v>2039</v>
      </c>
      <c r="F51" s="26">
        <v>2066</v>
      </c>
      <c r="G51" s="11">
        <v>4105</v>
      </c>
      <c r="H51" s="28">
        <v>54.738255033557046</v>
      </c>
      <c r="I51" s="29">
        <v>55.868036776636018</v>
      </c>
      <c r="J51" s="13">
        <v>55.301091203017648</v>
      </c>
      <c r="O51" s="37"/>
      <c r="P51" s="37"/>
    </row>
    <row r="52" spans="1:16" ht="16.5" customHeight="1" x14ac:dyDescent="0.2">
      <c r="A52" s="8" t="s">
        <v>7</v>
      </c>
      <c r="B52" s="30">
        <v>18636</v>
      </c>
      <c r="C52" s="30">
        <v>18491</v>
      </c>
      <c r="D52" s="30">
        <v>37127</v>
      </c>
      <c r="E52" s="30">
        <v>9760</v>
      </c>
      <c r="F52" s="30">
        <v>9867</v>
      </c>
      <c r="G52" s="30">
        <v>19627</v>
      </c>
      <c r="H52" s="31">
        <v>52.371753595192104</v>
      </c>
      <c r="I52" s="31">
        <v>53.361094586555623</v>
      </c>
      <c r="J52" s="32">
        <v>52.864492148571117</v>
      </c>
      <c r="O52" s="37"/>
      <c r="P52" s="37"/>
    </row>
    <row r="53" spans="1:16" ht="16.5" customHeight="1" x14ac:dyDescent="0.2">
      <c r="A53" s="33">
        <f>A47+5</f>
        <v>55</v>
      </c>
      <c r="B53" s="16">
        <v>3481</v>
      </c>
      <c r="C53" s="17">
        <v>3595</v>
      </c>
      <c r="D53" s="17">
        <v>7076</v>
      </c>
      <c r="E53" s="16">
        <v>1961</v>
      </c>
      <c r="F53" s="16">
        <v>2077</v>
      </c>
      <c r="G53" s="17">
        <v>4038</v>
      </c>
      <c r="H53" s="10">
        <v>56.334386670496983</v>
      </c>
      <c r="I53" s="18">
        <v>57.774687065368568</v>
      </c>
      <c r="J53" s="19">
        <v>57.066139061616724</v>
      </c>
      <c r="O53" s="37"/>
      <c r="P53" s="37"/>
    </row>
    <row r="54" spans="1:16" ht="16.5" customHeight="1" x14ac:dyDescent="0.2">
      <c r="A54" s="20">
        <f>A53+1</f>
        <v>56</v>
      </c>
      <c r="B54" s="21">
        <v>3529</v>
      </c>
      <c r="C54" s="21">
        <v>3470</v>
      </c>
      <c r="D54" s="21">
        <v>6999</v>
      </c>
      <c r="E54" s="21">
        <v>1951</v>
      </c>
      <c r="F54" s="21">
        <v>2006</v>
      </c>
      <c r="G54" s="21">
        <v>3957</v>
      </c>
      <c r="H54" s="22">
        <v>55.284783224709557</v>
      </c>
      <c r="I54" s="22">
        <v>57.809798270893374</v>
      </c>
      <c r="J54" s="23">
        <v>56.536648092584649</v>
      </c>
      <c r="O54" s="37"/>
      <c r="P54" s="37"/>
    </row>
    <row r="55" spans="1:16" ht="16.5" customHeight="1" x14ac:dyDescent="0.2">
      <c r="A55" s="12">
        <f>A54+1</f>
        <v>57</v>
      </c>
      <c r="B55" s="21">
        <v>3467</v>
      </c>
      <c r="C55" s="11">
        <v>3447</v>
      </c>
      <c r="D55" s="11">
        <v>6914</v>
      </c>
      <c r="E55" s="21">
        <v>2040</v>
      </c>
      <c r="F55" s="21">
        <v>2016</v>
      </c>
      <c r="G55" s="11">
        <v>4056</v>
      </c>
      <c r="H55" s="22">
        <v>58.840496106143632</v>
      </c>
      <c r="I55" s="24">
        <v>58.485639686684074</v>
      </c>
      <c r="J55" s="14">
        <v>58.663581139716513</v>
      </c>
      <c r="O55" s="37"/>
      <c r="P55" s="37"/>
    </row>
    <row r="56" spans="1:16" ht="16.5" customHeight="1" x14ac:dyDescent="0.2">
      <c r="A56" s="20">
        <f>A55+1</f>
        <v>58</v>
      </c>
      <c r="B56" s="21">
        <v>3422</v>
      </c>
      <c r="C56" s="21">
        <v>3584</v>
      </c>
      <c r="D56" s="21">
        <v>7006</v>
      </c>
      <c r="E56" s="21">
        <v>2006</v>
      </c>
      <c r="F56" s="21">
        <v>2144</v>
      </c>
      <c r="G56" s="21">
        <v>4150</v>
      </c>
      <c r="H56" s="22">
        <v>58.620689655172406</v>
      </c>
      <c r="I56" s="22">
        <v>59.821428571428569</v>
      </c>
      <c r="J56" s="23">
        <v>59.234941478732516</v>
      </c>
      <c r="O56" s="37"/>
      <c r="P56" s="37"/>
    </row>
    <row r="57" spans="1:16" ht="16.5" customHeight="1" x14ac:dyDescent="0.2">
      <c r="A57" s="34">
        <f>A56+1</f>
        <v>59</v>
      </c>
      <c r="B57" s="26">
        <v>3408</v>
      </c>
      <c r="C57" s="27">
        <v>3632</v>
      </c>
      <c r="D57" s="27">
        <v>7040</v>
      </c>
      <c r="E57" s="26">
        <v>2030</v>
      </c>
      <c r="F57" s="26">
        <v>2144</v>
      </c>
      <c r="G57" s="11">
        <v>4174</v>
      </c>
      <c r="H57" s="28">
        <v>59.565727699530512</v>
      </c>
      <c r="I57" s="29">
        <v>59.030837004405292</v>
      </c>
      <c r="J57" s="13">
        <v>59.289772727272727</v>
      </c>
      <c r="O57" s="37"/>
      <c r="P57" s="37"/>
    </row>
    <row r="58" spans="1:16" ht="16.5" customHeight="1" x14ac:dyDescent="0.2">
      <c r="A58" s="8" t="s">
        <v>7</v>
      </c>
      <c r="B58" s="30">
        <v>17307</v>
      </c>
      <c r="C58" s="30">
        <v>17728</v>
      </c>
      <c r="D58" s="30">
        <v>35035</v>
      </c>
      <c r="E58" s="30">
        <v>9988</v>
      </c>
      <c r="F58" s="30">
        <v>10387</v>
      </c>
      <c r="G58" s="30">
        <v>20375</v>
      </c>
      <c r="H58" s="31">
        <v>57.710752874559425</v>
      </c>
      <c r="I58" s="31">
        <v>58.590929602888089</v>
      </c>
      <c r="J58" s="32">
        <v>58.156129584701013</v>
      </c>
      <c r="O58" s="37"/>
      <c r="P58" s="37"/>
    </row>
    <row r="59" spans="1:16" ht="16.5" customHeight="1" x14ac:dyDescent="0.2">
      <c r="A59" s="33">
        <f>A53+5</f>
        <v>60</v>
      </c>
      <c r="B59" s="16">
        <v>3658</v>
      </c>
      <c r="C59" s="17">
        <v>3643</v>
      </c>
      <c r="D59" s="17">
        <v>7301</v>
      </c>
      <c r="E59" s="16">
        <v>2161</v>
      </c>
      <c r="F59" s="16">
        <v>2228</v>
      </c>
      <c r="G59" s="17">
        <v>4389</v>
      </c>
      <c r="H59" s="10">
        <v>59.07599781301257</v>
      </c>
      <c r="I59" s="18">
        <v>61.158385945649187</v>
      </c>
      <c r="J59" s="19">
        <v>60.115052732502392</v>
      </c>
      <c r="O59" s="37"/>
      <c r="P59" s="37"/>
    </row>
    <row r="60" spans="1:16" ht="16.5" customHeight="1" x14ac:dyDescent="0.2">
      <c r="A60" s="20">
        <f>A59+1</f>
        <v>61</v>
      </c>
      <c r="B60" s="21">
        <v>3394</v>
      </c>
      <c r="C60" s="21">
        <v>3481</v>
      </c>
      <c r="D60" s="21">
        <v>6875</v>
      </c>
      <c r="E60" s="21">
        <v>2046</v>
      </c>
      <c r="F60" s="21">
        <v>2147</v>
      </c>
      <c r="G60" s="21">
        <v>4193</v>
      </c>
      <c r="H60" s="22">
        <v>60.282852091926934</v>
      </c>
      <c r="I60" s="22">
        <v>61.67767882792301</v>
      </c>
      <c r="J60" s="23">
        <v>60.989090909090905</v>
      </c>
      <c r="O60" s="37"/>
      <c r="P60" s="37"/>
    </row>
    <row r="61" spans="1:16" ht="16.5" customHeight="1" x14ac:dyDescent="0.2">
      <c r="A61" s="12">
        <f>A60+1</f>
        <v>62</v>
      </c>
      <c r="B61" s="21">
        <v>3336</v>
      </c>
      <c r="C61" s="11">
        <v>3621</v>
      </c>
      <c r="D61" s="11">
        <v>6957</v>
      </c>
      <c r="E61" s="21">
        <v>2061</v>
      </c>
      <c r="F61" s="21">
        <v>2249</v>
      </c>
      <c r="G61" s="11">
        <v>4310</v>
      </c>
      <c r="H61" s="22">
        <v>61.780575539568346</v>
      </c>
      <c r="I61" s="24">
        <v>62.109914388290534</v>
      </c>
      <c r="J61" s="14">
        <v>61.951990800632458</v>
      </c>
      <c r="O61" s="37"/>
      <c r="P61" s="37"/>
    </row>
    <row r="62" spans="1:16" ht="16.5" customHeight="1" x14ac:dyDescent="0.2">
      <c r="A62" s="20">
        <f>A61+1</f>
        <v>63</v>
      </c>
      <c r="B62" s="21">
        <v>3691</v>
      </c>
      <c r="C62" s="21">
        <v>3677</v>
      </c>
      <c r="D62" s="21">
        <v>7368</v>
      </c>
      <c r="E62" s="21">
        <v>2390</v>
      </c>
      <c r="F62" s="21">
        <v>2333</v>
      </c>
      <c r="G62" s="21">
        <v>4723</v>
      </c>
      <c r="H62" s="22">
        <v>64.752099701977784</v>
      </c>
      <c r="I62" s="22">
        <v>63.448463421267341</v>
      </c>
      <c r="J62" s="23">
        <v>64.101520086862109</v>
      </c>
      <c r="O62" s="37"/>
      <c r="P62" s="37"/>
    </row>
    <row r="63" spans="1:16" ht="16.5" customHeight="1" x14ac:dyDescent="0.2">
      <c r="A63" s="34">
        <f>A62+1</f>
        <v>64</v>
      </c>
      <c r="B63" s="26">
        <v>3640</v>
      </c>
      <c r="C63" s="27">
        <v>3816</v>
      </c>
      <c r="D63" s="27">
        <v>7456</v>
      </c>
      <c r="E63" s="26">
        <v>2260</v>
      </c>
      <c r="F63" s="26">
        <v>2400</v>
      </c>
      <c r="G63" s="11">
        <v>4660</v>
      </c>
      <c r="H63" s="28">
        <v>62.087912087912088</v>
      </c>
      <c r="I63" s="29">
        <v>62.893081761006286</v>
      </c>
      <c r="J63" s="13">
        <v>62.5</v>
      </c>
      <c r="O63" s="37"/>
      <c r="P63" s="37"/>
    </row>
    <row r="64" spans="1:16" ht="16.5" customHeight="1" x14ac:dyDescent="0.2">
      <c r="A64" s="8" t="s">
        <v>7</v>
      </c>
      <c r="B64" s="30">
        <v>17719</v>
      </c>
      <c r="C64" s="30">
        <v>18238</v>
      </c>
      <c r="D64" s="30">
        <v>35957</v>
      </c>
      <c r="E64" s="30">
        <v>10918</v>
      </c>
      <c r="F64" s="30">
        <v>11357</v>
      </c>
      <c r="G64" s="30">
        <v>22275</v>
      </c>
      <c r="H64" s="31">
        <v>61.617472769343642</v>
      </c>
      <c r="I64" s="31">
        <v>62.271082355521436</v>
      </c>
      <c r="J64" s="32">
        <v>61.948994632477685</v>
      </c>
      <c r="O64" s="37"/>
      <c r="P64" s="37"/>
    </row>
    <row r="65" spans="1:16" ht="16.5" customHeight="1" x14ac:dyDescent="0.2">
      <c r="A65" s="33">
        <f>A59+5</f>
        <v>65</v>
      </c>
      <c r="B65" s="16">
        <v>3632</v>
      </c>
      <c r="C65" s="17">
        <v>3757</v>
      </c>
      <c r="D65" s="17">
        <v>7389</v>
      </c>
      <c r="E65" s="16">
        <v>2385</v>
      </c>
      <c r="F65" s="16">
        <v>2398</v>
      </c>
      <c r="G65" s="17">
        <v>4783</v>
      </c>
      <c r="H65" s="10">
        <v>65.666299559471369</v>
      </c>
      <c r="I65" s="18">
        <v>63.82752195900985</v>
      </c>
      <c r="J65" s="19">
        <v>64.731357423196641</v>
      </c>
      <c r="O65" s="37"/>
      <c r="P65" s="37"/>
    </row>
    <row r="66" spans="1:16" ht="16.5" customHeight="1" x14ac:dyDescent="0.2">
      <c r="A66" s="20">
        <f>A65+1</f>
        <v>66</v>
      </c>
      <c r="B66" s="21">
        <v>3691</v>
      </c>
      <c r="C66" s="21">
        <v>3970</v>
      </c>
      <c r="D66" s="21">
        <v>7661</v>
      </c>
      <c r="E66" s="21">
        <v>2383</v>
      </c>
      <c r="F66" s="21">
        <v>2499</v>
      </c>
      <c r="G66" s="21">
        <v>4882</v>
      </c>
      <c r="H66" s="22">
        <v>64.562449200758593</v>
      </c>
      <c r="I66" s="22">
        <v>62.94710327455919</v>
      </c>
      <c r="J66" s="23">
        <v>63.725362224252713</v>
      </c>
      <c r="O66" s="37"/>
      <c r="P66" s="37"/>
    </row>
    <row r="67" spans="1:16" ht="16.5" customHeight="1" x14ac:dyDescent="0.2">
      <c r="A67" s="12">
        <f>A66+1</f>
        <v>67</v>
      </c>
      <c r="B67" s="21">
        <v>4076</v>
      </c>
      <c r="C67" s="11">
        <v>4188</v>
      </c>
      <c r="D67" s="11">
        <v>8264</v>
      </c>
      <c r="E67" s="21">
        <v>2680</v>
      </c>
      <c r="F67" s="21">
        <v>2720</v>
      </c>
      <c r="G67" s="11">
        <v>5400</v>
      </c>
      <c r="H67" s="22">
        <v>65.750736015701676</v>
      </c>
      <c r="I67" s="24">
        <v>64.947468958930273</v>
      </c>
      <c r="J67" s="14">
        <v>65.343659244917717</v>
      </c>
      <c r="O67" s="37"/>
      <c r="P67" s="37"/>
    </row>
    <row r="68" spans="1:16" ht="16.5" customHeight="1" x14ac:dyDescent="0.2">
      <c r="A68" s="20">
        <f>A67+1</f>
        <v>68</v>
      </c>
      <c r="B68" s="21">
        <v>4113</v>
      </c>
      <c r="C68" s="21">
        <v>4452</v>
      </c>
      <c r="D68" s="21">
        <v>8565</v>
      </c>
      <c r="E68" s="21">
        <v>2731</v>
      </c>
      <c r="F68" s="21">
        <v>2912</v>
      </c>
      <c r="G68" s="21">
        <v>5643</v>
      </c>
      <c r="H68" s="22">
        <v>66.399221979090683</v>
      </c>
      <c r="I68" s="22">
        <v>65.408805031446533</v>
      </c>
      <c r="J68" s="23">
        <v>65.884413309982477</v>
      </c>
      <c r="O68" s="37"/>
      <c r="P68" s="37"/>
    </row>
    <row r="69" spans="1:16" ht="16.5" customHeight="1" x14ac:dyDescent="0.2">
      <c r="A69" s="34">
        <f>A68+1</f>
        <v>69</v>
      </c>
      <c r="B69" s="26">
        <v>4340</v>
      </c>
      <c r="C69" s="27">
        <v>4682</v>
      </c>
      <c r="D69" s="27">
        <v>9022</v>
      </c>
      <c r="E69" s="26">
        <v>2905</v>
      </c>
      <c r="F69" s="26">
        <v>2980</v>
      </c>
      <c r="G69" s="11">
        <v>5885</v>
      </c>
      <c r="H69" s="28">
        <v>66.935483870967744</v>
      </c>
      <c r="I69" s="29">
        <v>63.648013669372062</v>
      </c>
      <c r="J69" s="13">
        <v>65.229439148747502</v>
      </c>
      <c r="O69" s="37"/>
      <c r="P69" s="37"/>
    </row>
    <row r="70" spans="1:16" ht="16.5" customHeight="1" x14ac:dyDescent="0.2">
      <c r="A70" s="8" t="s">
        <v>7</v>
      </c>
      <c r="B70" s="30">
        <v>19852</v>
      </c>
      <c r="C70" s="30">
        <v>21049</v>
      </c>
      <c r="D70" s="30">
        <v>40901</v>
      </c>
      <c r="E70" s="30">
        <v>13084</v>
      </c>
      <c r="F70" s="30">
        <v>13509</v>
      </c>
      <c r="G70" s="30">
        <v>26593</v>
      </c>
      <c r="H70" s="31">
        <v>65.907717106588763</v>
      </c>
      <c r="I70" s="31">
        <v>64.178820846596039</v>
      </c>
      <c r="J70" s="32">
        <v>65.017970220777002</v>
      </c>
      <c r="O70" s="37"/>
      <c r="P70" s="37"/>
    </row>
    <row r="71" spans="1:16" ht="16.5" customHeight="1" x14ac:dyDescent="0.2">
      <c r="A71" s="33">
        <f>A65+5</f>
        <v>70</v>
      </c>
      <c r="B71" s="16">
        <v>4477</v>
      </c>
      <c r="C71" s="17">
        <v>4981</v>
      </c>
      <c r="D71" s="17">
        <v>9458</v>
      </c>
      <c r="E71" s="16">
        <v>2981</v>
      </c>
      <c r="F71" s="16">
        <v>3264</v>
      </c>
      <c r="G71" s="17">
        <v>6245</v>
      </c>
      <c r="H71" s="10">
        <v>66.584766584766584</v>
      </c>
      <c r="I71" s="18">
        <v>65.529010238907844</v>
      </c>
      <c r="J71" s="19">
        <v>66.02875872277437</v>
      </c>
      <c r="O71" s="37"/>
      <c r="P71" s="37"/>
    </row>
    <row r="72" spans="1:16" ht="16.5" customHeight="1" x14ac:dyDescent="0.2">
      <c r="A72" s="20">
        <f>A71+1</f>
        <v>71</v>
      </c>
      <c r="B72" s="21">
        <v>4508</v>
      </c>
      <c r="C72" s="21">
        <v>5004</v>
      </c>
      <c r="D72" s="21">
        <v>9512</v>
      </c>
      <c r="E72" s="21">
        <v>3099</v>
      </c>
      <c r="F72" s="21">
        <v>3285</v>
      </c>
      <c r="G72" s="21">
        <v>6384</v>
      </c>
      <c r="H72" s="22">
        <v>68.744454303460515</v>
      </c>
      <c r="I72" s="22">
        <v>65.647482014388487</v>
      </c>
      <c r="J72" s="23">
        <v>67.115222876366701</v>
      </c>
      <c r="O72" s="37"/>
      <c r="P72" s="37"/>
    </row>
    <row r="73" spans="1:16" ht="16.5" customHeight="1" x14ac:dyDescent="0.2">
      <c r="A73" s="12">
        <f>A72+1</f>
        <v>72</v>
      </c>
      <c r="B73" s="21">
        <v>3956</v>
      </c>
      <c r="C73" s="11">
        <v>4386</v>
      </c>
      <c r="D73" s="11">
        <v>8342</v>
      </c>
      <c r="E73" s="21">
        <v>2650</v>
      </c>
      <c r="F73" s="21">
        <v>2890</v>
      </c>
      <c r="G73" s="11">
        <v>5540</v>
      </c>
      <c r="H73" s="22">
        <v>66.986855409504557</v>
      </c>
      <c r="I73" s="24">
        <v>65.891472868217051</v>
      </c>
      <c r="J73" s="14">
        <v>66.410932630064735</v>
      </c>
      <c r="O73" s="37"/>
      <c r="P73" s="37"/>
    </row>
    <row r="74" spans="1:16" ht="16.5" customHeight="1" x14ac:dyDescent="0.2">
      <c r="A74" s="20">
        <f>A73+1</f>
        <v>73</v>
      </c>
      <c r="B74" s="21">
        <v>2296</v>
      </c>
      <c r="C74" s="21">
        <v>2590</v>
      </c>
      <c r="D74" s="21">
        <v>4886</v>
      </c>
      <c r="E74" s="21">
        <v>1578</v>
      </c>
      <c r="F74" s="21">
        <v>1696</v>
      </c>
      <c r="G74" s="21">
        <v>3274</v>
      </c>
      <c r="H74" s="22">
        <v>68.728222996515669</v>
      </c>
      <c r="I74" s="22">
        <v>65.48262548262548</v>
      </c>
      <c r="J74" s="23">
        <v>67.007777322963562</v>
      </c>
      <c r="O74" s="37"/>
      <c r="P74" s="37"/>
    </row>
    <row r="75" spans="1:16" ht="16.5" customHeight="1" x14ac:dyDescent="0.2">
      <c r="A75" s="34">
        <f>A74+1</f>
        <v>74</v>
      </c>
      <c r="B75" s="26">
        <v>2710</v>
      </c>
      <c r="C75" s="27">
        <v>3251</v>
      </c>
      <c r="D75" s="27">
        <v>5961</v>
      </c>
      <c r="E75" s="26">
        <v>1853</v>
      </c>
      <c r="F75" s="26">
        <v>2087</v>
      </c>
      <c r="G75" s="11">
        <v>3940</v>
      </c>
      <c r="H75" s="28">
        <v>68.376383763837637</v>
      </c>
      <c r="I75" s="29">
        <v>64.195632113195941</v>
      </c>
      <c r="J75" s="13">
        <v>66.096292568361008</v>
      </c>
      <c r="O75" s="37"/>
      <c r="P75" s="37"/>
    </row>
    <row r="76" spans="1:16" ht="16.5" customHeight="1" x14ac:dyDescent="0.2">
      <c r="A76" s="8" t="s">
        <v>7</v>
      </c>
      <c r="B76" s="30">
        <v>17947</v>
      </c>
      <c r="C76" s="30">
        <v>20212</v>
      </c>
      <c r="D76" s="30">
        <v>38159</v>
      </c>
      <c r="E76" s="30">
        <v>12161</v>
      </c>
      <c r="F76" s="30">
        <v>13222</v>
      </c>
      <c r="G76" s="30">
        <v>25383</v>
      </c>
      <c r="H76" s="31">
        <v>67.760628517300944</v>
      </c>
      <c r="I76" s="31">
        <v>65.416584207401542</v>
      </c>
      <c r="J76" s="32">
        <v>66.519038758877329</v>
      </c>
      <c r="O76" s="37"/>
      <c r="P76" s="37"/>
    </row>
    <row r="77" spans="1:16" ht="16.5" customHeight="1" x14ac:dyDescent="0.2">
      <c r="A77" s="33">
        <f>A71+5</f>
        <v>75</v>
      </c>
      <c r="B77" s="16">
        <v>3037</v>
      </c>
      <c r="C77" s="17">
        <v>3745</v>
      </c>
      <c r="D77" s="17">
        <v>6782</v>
      </c>
      <c r="E77" s="16">
        <v>2110</v>
      </c>
      <c r="F77" s="16">
        <v>2439</v>
      </c>
      <c r="G77" s="17">
        <v>4549</v>
      </c>
      <c r="H77" s="10">
        <v>69.476457029963782</v>
      </c>
      <c r="I77" s="18">
        <v>65.126835781041393</v>
      </c>
      <c r="J77" s="19">
        <v>67.074609259805356</v>
      </c>
      <c r="O77" s="37"/>
      <c r="P77" s="37"/>
    </row>
    <row r="78" spans="1:16" ht="16.5" customHeight="1" x14ac:dyDescent="0.2">
      <c r="A78" s="20">
        <f>A77+1</f>
        <v>76</v>
      </c>
      <c r="B78" s="21">
        <v>2856</v>
      </c>
      <c r="C78" s="21">
        <v>3499</v>
      </c>
      <c r="D78" s="21">
        <v>6355</v>
      </c>
      <c r="E78" s="21">
        <v>1963</v>
      </c>
      <c r="F78" s="21">
        <v>2246</v>
      </c>
      <c r="G78" s="21">
        <v>4209</v>
      </c>
      <c r="H78" s="22">
        <v>68.732492997198875</v>
      </c>
      <c r="I78" s="22">
        <v>64.189768505287219</v>
      </c>
      <c r="J78" s="23">
        <v>66.231313926042489</v>
      </c>
      <c r="O78" s="37"/>
      <c r="P78" s="37"/>
    </row>
    <row r="79" spans="1:16" ht="16.5" customHeight="1" x14ac:dyDescent="0.2">
      <c r="A79" s="12">
        <f>A78+1</f>
        <v>77</v>
      </c>
      <c r="B79" s="21">
        <v>2942</v>
      </c>
      <c r="C79" s="11">
        <v>3777</v>
      </c>
      <c r="D79" s="11">
        <v>6719</v>
      </c>
      <c r="E79" s="21">
        <v>2053</v>
      </c>
      <c r="F79" s="21">
        <v>2395</v>
      </c>
      <c r="G79" s="11">
        <v>4448</v>
      </c>
      <c r="H79" s="22">
        <v>69.782460910944934</v>
      </c>
      <c r="I79" s="24">
        <v>63.4101138469685</v>
      </c>
      <c r="J79" s="14">
        <v>66.200327429677031</v>
      </c>
      <c r="O79" s="37"/>
      <c r="P79" s="37"/>
    </row>
    <row r="80" spans="1:16" ht="16.5" customHeight="1" x14ac:dyDescent="0.2">
      <c r="A80" s="20">
        <f>A79+1</f>
        <v>78</v>
      </c>
      <c r="B80" s="21">
        <v>2736</v>
      </c>
      <c r="C80" s="21">
        <v>3544</v>
      </c>
      <c r="D80" s="21">
        <v>6280</v>
      </c>
      <c r="E80" s="21">
        <v>1817</v>
      </c>
      <c r="F80" s="21">
        <v>2188</v>
      </c>
      <c r="G80" s="21">
        <v>4005</v>
      </c>
      <c r="H80" s="22">
        <v>66.410818713450297</v>
      </c>
      <c r="I80" s="22">
        <v>61.738148984198645</v>
      </c>
      <c r="J80" s="23">
        <v>63.773885350318473</v>
      </c>
      <c r="O80" s="37"/>
      <c r="P80" s="37"/>
    </row>
    <row r="81" spans="1:22" ht="16.5" customHeight="1" x14ac:dyDescent="0.2">
      <c r="A81" s="34">
        <f>A80+1</f>
        <v>79</v>
      </c>
      <c r="B81" s="26">
        <v>2308</v>
      </c>
      <c r="C81" s="27">
        <v>3079</v>
      </c>
      <c r="D81" s="27">
        <v>5387</v>
      </c>
      <c r="E81" s="26">
        <v>1561</v>
      </c>
      <c r="F81" s="26">
        <v>1851</v>
      </c>
      <c r="G81" s="11">
        <v>3412</v>
      </c>
      <c r="H81" s="28">
        <v>67.634315424610051</v>
      </c>
      <c r="I81" s="29">
        <v>60.116921078272171</v>
      </c>
      <c r="J81" s="13">
        <v>63.337664748468534</v>
      </c>
      <c r="O81" s="37"/>
      <c r="P81" s="37"/>
    </row>
    <row r="82" spans="1:22" ht="16.5" customHeight="1" x14ac:dyDescent="0.2">
      <c r="A82" s="8" t="s">
        <v>7</v>
      </c>
      <c r="B82" s="30">
        <v>13879</v>
      </c>
      <c r="C82" s="30">
        <v>17644</v>
      </c>
      <c r="D82" s="30">
        <v>31523</v>
      </c>
      <c r="E82" s="30">
        <v>9504</v>
      </c>
      <c r="F82" s="30">
        <v>11119</v>
      </c>
      <c r="G82" s="30">
        <v>20623</v>
      </c>
      <c r="H82" s="31">
        <v>68.477556019886151</v>
      </c>
      <c r="I82" s="31">
        <v>63.018589888914079</v>
      </c>
      <c r="J82" s="32">
        <v>65.422072772261515</v>
      </c>
      <c r="O82" s="37"/>
      <c r="P82" s="37"/>
    </row>
    <row r="83" spans="1:22" ht="16.5" customHeight="1" x14ac:dyDescent="0.2">
      <c r="A83" s="8" t="s">
        <v>8</v>
      </c>
      <c r="B83" s="30">
        <v>18627</v>
      </c>
      <c r="C83" s="30">
        <v>33657</v>
      </c>
      <c r="D83" s="30">
        <v>52284</v>
      </c>
      <c r="E83" s="21">
        <v>10026</v>
      </c>
      <c r="F83" s="21">
        <v>12651</v>
      </c>
      <c r="G83" s="30">
        <v>22677</v>
      </c>
      <c r="H83" s="31">
        <v>53.825092607505233</v>
      </c>
      <c r="I83" s="31">
        <v>37.588020322666907</v>
      </c>
      <c r="J83" s="32">
        <v>43.372733532246961</v>
      </c>
      <c r="O83" s="37"/>
      <c r="P83" s="37"/>
    </row>
    <row r="84" spans="1:22" ht="16.5" customHeight="1" x14ac:dyDescent="0.2">
      <c r="A84" s="8" t="s">
        <v>9</v>
      </c>
      <c r="B84" s="30">
        <v>230847</v>
      </c>
      <c r="C84" s="30">
        <v>250711</v>
      </c>
      <c r="D84" s="30">
        <v>481558</v>
      </c>
      <c r="E84" s="30">
        <v>116555</v>
      </c>
      <c r="F84" s="30">
        <v>123832</v>
      </c>
      <c r="G84" s="30">
        <v>240387</v>
      </c>
      <c r="H84" s="31">
        <v>50.490151485616018</v>
      </c>
      <c r="I84" s="31">
        <v>49.392328218546453</v>
      </c>
      <c r="J84" s="31">
        <v>49.918597552112104</v>
      </c>
      <c r="O84" s="37"/>
      <c r="P84" s="37"/>
    </row>
    <row r="85" spans="1:22" ht="12.65" customHeight="1" x14ac:dyDescent="0.2"/>
    <row r="86" spans="1:22" ht="17.899999999999999" customHeight="1" x14ac:dyDescent="0.25">
      <c r="A86" s="5"/>
    </row>
    <row r="87" spans="1:22" ht="17.899999999999999" customHeight="1" x14ac:dyDescent="0.25">
      <c r="A87" s="5"/>
    </row>
    <row r="88" spans="1:22" ht="17.899999999999999" customHeight="1" x14ac:dyDescent="0.25">
      <c r="A88" s="5"/>
    </row>
    <row r="89" spans="1:22" ht="17.899999999999999" customHeight="1" x14ac:dyDescent="0.25">
      <c r="A89" s="5"/>
    </row>
    <row r="90" spans="1:22" ht="17.899999999999999" customHeight="1" x14ac:dyDescent="0.25">
      <c r="A90" s="5"/>
    </row>
    <row r="91" spans="1:22" ht="17.899999999999999" customHeight="1" x14ac:dyDescent="0.25">
      <c r="A91" s="5"/>
    </row>
    <row r="92" spans="1:22" ht="17.899999999999999" customHeight="1" x14ac:dyDescent="0.25">
      <c r="A92" s="5"/>
    </row>
    <row r="93" spans="1:22" ht="29.5" customHeight="1" x14ac:dyDescent="0.2">
      <c r="A93" s="7"/>
    </row>
    <row r="95" spans="1:22" s="2" customFormat="1" ht="14.15" customHeight="1" x14ac:dyDescent="0.2">
      <c r="N95" s="39"/>
      <c r="T95" s="36"/>
      <c r="U95" s="36"/>
      <c r="V95" s="36"/>
    </row>
    <row r="96" spans="1:22" s="2" customFormat="1" ht="14.15" customHeight="1" x14ac:dyDescent="0.2">
      <c r="N96" s="39"/>
      <c r="T96" s="36"/>
      <c r="U96" s="36"/>
      <c r="V96" s="36"/>
    </row>
    <row r="97" spans="14:22" s="2" customFormat="1" ht="14.5" customHeight="1" x14ac:dyDescent="0.2">
      <c r="N97" s="39"/>
      <c r="T97" s="36"/>
      <c r="U97" s="36"/>
      <c r="V97" s="36"/>
    </row>
    <row r="98" spans="14:22" s="2" customFormat="1" ht="14.15" customHeight="1" x14ac:dyDescent="0.2">
      <c r="N98" s="39"/>
      <c r="T98" s="36"/>
      <c r="U98" s="36"/>
      <c r="V98" s="36"/>
    </row>
  </sheetData>
  <mergeCells count="6">
    <mergeCell ref="A2:J3"/>
    <mergeCell ref="I5:J5"/>
    <mergeCell ref="A6:A7"/>
    <mergeCell ref="B6:D6"/>
    <mergeCell ref="E6:G6"/>
    <mergeCell ref="H6:J6"/>
  </mergeCells>
  <phoneticPr fontId="3"/>
  <printOptions horizontalCentered="1" verticalCentered="1"/>
  <pageMargins left="0.51181102362204722" right="0.31496062992125984" top="0.15748031496062992" bottom="0" header="0.31496062992125984" footer="0.31496062992125984"/>
  <pageSetup paperSize="9" scale="55"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年齢別（計）</vt:lpstr>
      <vt:lpstr>'年齢別（計）'!Print_Area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渡邉　文平(015141)</cp:lastModifiedBy>
  <cp:lastPrinted>2019-09-19T01:08:28Z</cp:lastPrinted>
  <dcterms:created xsi:type="dcterms:W3CDTF">2016-09-06T02:14:32Z</dcterms:created>
  <dcterms:modified xsi:type="dcterms:W3CDTF">2019-09-26T03:22:08Z</dcterms:modified>
</cp:coreProperties>
</file>