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W201700011\keiri\02 決算（資産振替、固定資産新規取得・除却、決算統計、経営分析含む）\経営比較分析表の分析\H30決算分\工水回答\"/>
    </mc:Choice>
  </mc:AlternateContent>
  <workbookProtection workbookAlgorithmName="SHA-512" workbookHashValue="oNGOzrHcYhvimHMG9MONYa8/dtcIoePGkZop2vNU/55FGIjyXWlYnQhCtl7E5LAN7Bw4g4bwuKVmNYowmp2LWg==" workbookSaltValue="FQM02Km90pDAYujpp+ykVQ==" workbookSpinCount="100000" lockStructure="1"/>
  <bookViews>
    <workbookView xWindow="-15" yWindow="-15" windowWidth="11520" windowHeight="1240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GF32" i="4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FL32" i="4"/>
  <c r="ER32" i="4"/>
  <c r="CZ32" i="4"/>
  <c r="CF32" i="4"/>
  <c r="BL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R32" i="4" l="1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AH11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<sst xmlns="http://schemas.openxmlformats.org/spreadsheetml/2006/main" count="262" uniqueCount="110">
  <si>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</si>
  <si>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</si>
  <si>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</si>
  <si>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</si>
  <si>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</si>
  <si>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</si>
  <si>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</si>
  <si>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</si>
  <si>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</si>
  <si>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</si>
  <si>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</si>
  <si>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</si>
  <si>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</si>
  <si>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</si>
  <si>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</si>
  <si>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</si>
  <si>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</si>
  <si>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</si>
  <si>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</si>
  <si>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</si>
  <si>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</si>
  <si>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</si>
  <si>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</si>
  <si>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</si>
  <si>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</si>
  <si>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</si>
  <si>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</si>
  <si>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</si>
  <si>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</si>
  <si>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</si>
  <si>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</si>
  <si>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</si>
  <si>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</si>
  <si>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</si>
  <si>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</si>
  <si>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</si>
  <si>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</si>
  <si>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</si>
  <si>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</si>
  <si>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</si>
  <si>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</si>
  <si>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</si>
  <si>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</si>
  <si>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</si>
  <si>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</si>
  <si>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</si>
  <si>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</si>
  <si>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</si>
  <si>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</si>
  <si>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</si>
  <si>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</si>
  <si>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</si>
  <si>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</si>
  <si>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</si>
  <si>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</si>
  <si>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</si>
  <si>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</si>
  <si>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</si>
  <si>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</si>
  <si>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</si>
  <si>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</si>
  <si>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</si>
  <si>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</si>
  <si>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</si>
  <si>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</si>
  <si>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</si>
  <si>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</si>
  <si>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</si>
  <si>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</si>
  <si>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</si>
  <si>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</si>
  <si>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</si>
  <si>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</si>
  <si>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</si>
  <si>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</si>
  <si>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</si>
  <si>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</si>
  <si>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</si>
  <si>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</si>
  <si>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</si>
  <si>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</si>
  <si>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</si>
  <si>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</si>
  <si>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</si>
  <si>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</si>
  <si>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</si>
  <si>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</si>
  <si>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</si>
  <si>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</si>
  <si>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</si>
  <si>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</si>
  <si>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210005</t>
  </si>
  <si>
    <t>46</t>
  </si>
  <si>
    <t>02</t>
  </si>
  <si>
    <t>0</t>
  </si>
  <si>
    <t>000</t>
  </si>
  <si>
    <t>岐阜県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</si>
  <si>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</si>
  <si>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</si>
  <si>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</si>
  <si>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</si>
  <si>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</si>
  <si>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</si>
  <si>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</si>
  <si>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</si>
  <si>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</si>
  <si>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</si>
  <si>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可茂工業用水道事業は現状は黒字経営となっています。平成10年の供給開始から21年目であり、当面は施設の老朽化に伴う大規模更新の予定はありません。
　将来にわたって安定的な事業継続を図るため「経営戦略」を策定し、計画に基づいて運営していきます。</t>
    <rPh sb="1" eb="5">
      <t>カモコウギョウ</t>
    </rPh>
    <rPh sb="5" eb="6">
      <t>ヨウ</t>
    </rPh>
    <rPh sb="6" eb="8">
      <t>スイドウ</t>
    </rPh>
    <rPh sb="8" eb="10">
      <t>ジギョウ</t>
    </rPh>
    <rPh sb="11" eb="13">
      <t>ゲンジョウ</t>
    </rPh>
    <rPh sb="14" eb="16">
      <t>クロジ</t>
    </rPh>
    <rPh sb="16" eb="18">
      <t>ケイエイ</t>
    </rPh>
    <rPh sb="26" eb="28">
      <t>ヘイセイ</t>
    </rPh>
    <rPh sb="30" eb="31">
      <t>ネン</t>
    </rPh>
    <rPh sb="32" eb="34">
      <t>キョウキュウ</t>
    </rPh>
    <rPh sb="34" eb="36">
      <t>カイシ</t>
    </rPh>
    <rPh sb="40" eb="42">
      <t>ネンメ</t>
    </rPh>
    <rPh sb="46" eb="48">
      <t>トウメン</t>
    </rPh>
    <rPh sb="49" eb="51">
      <t>シセツ</t>
    </rPh>
    <rPh sb="52" eb="55">
      <t>ロウキュウカ</t>
    </rPh>
    <rPh sb="56" eb="57">
      <t>トモナ</t>
    </rPh>
    <rPh sb="58" eb="61">
      <t>ダイキボ</t>
    </rPh>
    <rPh sb="61" eb="63">
      <t>コウシン</t>
    </rPh>
    <rPh sb="64" eb="66">
      <t>ヨテイ</t>
    </rPh>
    <rPh sb="75" eb="77">
      <t>ショウライ</t>
    </rPh>
    <rPh sb="82" eb="85">
      <t>アンテイテキ</t>
    </rPh>
    <rPh sb="86" eb="88">
      <t>ジギョウ</t>
    </rPh>
    <rPh sb="88" eb="90">
      <t>ケイゾク</t>
    </rPh>
    <rPh sb="91" eb="92">
      <t>ハカ</t>
    </rPh>
    <rPh sb="96" eb="98">
      <t>ケイエイ</t>
    </rPh>
    <rPh sb="98" eb="100">
      <t>センリャク</t>
    </rPh>
    <rPh sb="102" eb="104">
      <t>サクテイ</t>
    </rPh>
    <rPh sb="106" eb="108">
      <t>ケイカク</t>
    </rPh>
    <rPh sb="109" eb="110">
      <t>モト</t>
    </rPh>
    <rPh sb="113" eb="115">
      <t>ウンエイ</t>
    </rPh>
    <phoneticPr fontId="5"/>
  </si>
  <si>
    <t xml:space="preserve">●経常収支比率
　100％を超えており、事業開始以降、黒字を確保しています。
●累積欠損金比率
　累積欠損は発生していません。
●流動比率
　100％を超えており、短期的な債務に対する支払能力は問題ありません。
●企業債残高対給水収益比率
　平均値と比較して６割程度となっています。自己財源による施設整備・更新を図ることとします。
●料金回収率
　100％を超えており、給水に係る費用が給水収益で賄えています。
●給水原価
　平均値と比較して、5.27円低くなっています。引き続き、維持管理費の削減等に努めていきます。
●施設利用率
　年々上がっていますが、平均値と比べ低い状況となっています。
●契約率
　年々上がっていますが、平均値と比べ低い状況となっています。
</t>
    <rPh sb="9" eb="11">
      <t>クロジ</t>
    </rPh>
    <rPh sb="12" eb="14">
      <t>カクホ</t>
    </rPh>
    <rPh sb="20" eb="22">
      <t>ジギョウ</t>
    </rPh>
    <rPh sb="22" eb="24">
      <t>カイシ</t>
    </rPh>
    <rPh sb="24" eb="26">
      <t>イコウ</t>
    </rPh>
    <rPh sb="28" eb="30">
      <t>カコ</t>
    </rPh>
    <rPh sb="31" eb="33">
      <t>ネンカン</t>
    </rPh>
    <rPh sb="39" eb="41">
      <t>ルイセキ</t>
    </rPh>
    <rPh sb="61" eb="63">
      <t>ルイジ</t>
    </rPh>
    <rPh sb="63" eb="65">
      <t>ダンタイ</t>
    </rPh>
    <rPh sb="68" eb="69">
      <t>ヒク</t>
    </rPh>
    <rPh sb="76" eb="77">
      <t>コ</t>
    </rPh>
    <rPh sb="119" eb="120">
      <t>ヤク</t>
    </rPh>
    <rPh sb="129" eb="130">
      <t>ヒ</t>
    </rPh>
    <rPh sb="131" eb="133">
      <t>テイド</t>
    </rPh>
    <rPh sb="133" eb="134">
      <t>ツヅ</t>
    </rPh>
    <rPh sb="138" eb="140">
      <t>シセツ</t>
    </rPh>
    <rPh sb="141" eb="142">
      <t>オコナ</t>
    </rPh>
    <rPh sb="147" eb="149">
      <t>ヒヨウ</t>
    </rPh>
    <rPh sb="150" eb="153">
      <t>ヘイジュンカ</t>
    </rPh>
    <rPh sb="154" eb="155">
      <t>ハカ</t>
    </rPh>
    <rPh sb="156" eb="157">
      <t>ハカ</t>
    </rPh>
    <rPh sb="179" eb="180">
      <t>コ</t>
    </rPh>
    <rPh sb="268" eb="270">
      <t>ネンネン</t>
    </rPh>
    <rPh sb="270" eb="271">
      <t>ア</t>
    </rPh>
    <rPh sb="279" eb="282">
      <t>ヘイキンチ</t>
    </rPh>
    <rPh sb="283" eb="284">
      <t>クラ</t>
    </rPh>
    <rPh sb="285" eb="286">
      <t>ヒク</t>
    </rPh>
    <rPh sb="287" eb="289">
      <t>ジョウキョウ</t>
    </rPh>
    <rPh sb="298" eb="299">
      <t>クラ</t>
    </rPh>
    <rPh sb="300" eb="301">
      <t>ヒク</t>
    </rPh>
    <rPh sb="302" eb="304">
      <t>ジョウキョウ</t>
    </rPh>
    <phoneticPr fontId="5"/>
  </si>
  <si>
    <t>　平成10年の供給開始から21年目であることから、老朽施設はありません。</t>
    <rPh sb="1" eb="3">
      <t>ヘイセイ</t>
    </rPh>
    <rPh sb="5" eb="6">
      <t>ネン</t>
    </rPh>
    <rPh sb="7" eb="9">
      <t>キョウキュウ</t>
    </rPh>
    <rPh sb="9" eb="11">
      <t>カイシ</t>
    </rPh>
    <rPh sb="15" eb="16">
      <t>ネン</t>
    </rPh>
    <rPh sb="16" eb="17">
      <t>メ</t>
    </rPh>
    <rPh sb="25" eb="27">
      <t>ロウキュウ</t>
    </rPh>
    <rPh sb="27" eb="29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</si>
</sst>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2" fillId="0" borderId="8" xfId="0" applyFont="1" applyBorder="1">
      <alignment vertical="center"/>
    </xf>
    <xf numFmtId="0" fontId="22" fillId="0" borderId="0" xfId="0" applyFont="1">
      <alignment vertical="center"/>
    </xf>
    <xf numFmtId="0" fontId="22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28.47</c:v>
                </c:pt>
                <c:pt idx="1">
                  <c:v>29.62</c:v>
                </c:pt>
                <c:pt idx="2">
                  <c:v>31.55</c:v>
                </c:pt>
                <c:pt idx="3">
                  <c:v>33.42</c:v>
                </c:pt>
                <c:pt idx="4">
                  <c:v>35.549999999999997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A-4DBB-B127-D68C91116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52.45</c:v>
                </c:pt>
                <c:pt idx="1">
                  <c:v>53.92</c:v>
                </c:pt>
                <c:pt idx="2">
                  <c:v>53.32</c:v>
                </c:pt>
                <c:pt idx="3">
                  <c:v>53.4</c:v>
                </c:pt>
                <c:pt idx="4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A-4DBB-B127-D68C91116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4-4C35-93AC-141D525E2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4.53</c:v>
                </c:pt>
                <c:pt idx="1">
                  <c:v>3.4</c:v>
                </c:pt>
                <c:pt idx="2">
                  <c:v>3.56</c:v>
                </c:pt>
                <c:pt idx="3">
                  <c:v>3.46</c:v>
                </c:pt>
                <c:pt idx="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4-4C35-93AC-141D525E2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C11-8B14-534843EB4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0.06</c:v>
                </c:pt>
                <c:pt idx="3">
                  <c:v>0.13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5-4C11-8B14-534843EB4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212.98</c:v>
                </c:pt>
                <c:pt idx="1">
                  <c:v>214.64</c:v>
                </c:pt>
                <c:pt idx="2">
                  <c:v>224.13</c:v>
                </c:pt>
                <c:pt idx="3">
                  <c:v>208.5</c:v>
                </c:pt>
                <c:pt idx="4">
                  <c:v>204.57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7-4731-A5BD-D0A4687AC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797.95</c:v>
                </c:pt>
                <c:pt idx="1">
                  <c:v>742.59</c:v>
                </c:pt>
                <c:pt idx="2">
                  <c:v>549.77</c:v>
                </c:pt>
                <c:pt idx="3">
                  <c:v>730.25</c:v>
                </c:pt>
                <c:pt idx="4">
                  <c:v>868.31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7-4731-A5BD-D0A4687AC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760.07</c:v>
                </c:pt>
                <c:pt idx="1">
                  <c:v>637.80999999999995</c:v>
                </c:pt>
                <c:pt idx="2">
                  <c:v>370.07</c:v>
                </c:pt>
                <c:pt idx="3">
                  <c:v>361.1</c:v>
                </c:pt>
                <c:pt idx="4">
                  <c:v>306.54000000000002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C-48F5-B0D8-68E18241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446.61</c:v>
                </c:pt>
                <c:pt idx="1">
                  <c:v>430.97</c:v>
                </c:pt>
                <c:pt idx="2">
                  <c:v>536.28</c:v>
                </c:pt>
                <c:pt idx="3">
                  <c:v>514.66</c:v>
                </c:pt>
                <c:pt idx="4">
                  <c:v>504.81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C-48F5-B0D8-68E18241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100.9</c:v>
                </c:pt>
                <c:pt idx="1">
                  <c:v>107.49</c:v>
                </c:pt>
                <c:pt idx="2">
                  <c:v>150.80000000000001</c:v>
                </c:pt>
                <c:pt idx="3">
                  <c:v>130.88999999999999</c:v>
                </c:pt>
                <c:pt idx="4">
                  <c:v>134.49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4-4F4A-9764-192873913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91.03</c:v>
                </c:pt>
                <c:pt idx="1">
                  <c:v>100.16</c:v>
                </c:pt>
                <c:pt idx="2">
                  <c:v>100.54</c:v>
                </c:pt>
                <c:pt idx="3">
                  <c:v>95.99</c:v>
                </c:pt>
                <c:pt idx="4">
                  <c:v>94.91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4-4F4A-9764-192873913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46.08</c:v>
                </c:pt>
                <c:pt idx="1">
                  <c:v>43.37</c:v>
                </c:pt>
                <c:pt idx="2">
                  <c:v>46.28</c:v>
                </c:pt>
                <c:pt idx="3">
                  <c:v>44.99</c:v>
                </c:pt>
                <c:pt idx="4">
                  <c:v>42.09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E-49A2-84E5-EF0D0B866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45.86</c:v>
                </c:pt>
                <c:pt idx="1">
                  <c:v>42.5</c:v>
                </c:pt>
                <c:pt idx="2">
                  <c:v>42.19</c:v>
                </c:pt>
                <c:pt idx="3">
                  <c:v>44.55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E-49A2-84E5-EF0D0B866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23.05</c:v>
                </c:pt>
                <c:pt idx="1">
                  <c:v>25.72</c:v>
                </c:pt>
                <c:pt idx="2">
                  <c:v>26.09</c:v>
                </c:pt>
                <c:pt idx="3">
                  <c:v>26.77</c:v>
                </c:pt>
                <c:pt idx="4">
                  <c:v>27.93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3-4F9D-BA15-3C0C0FF1A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35.78</c:v>
                </c:pt>
                <c:pt idx="1">
                  <c:v>35.909999999999997</c:v>
                </c:pt>
                <c:pt idx="2">
                  <c:v>35.54</c:v>
                </c:pt>
                <c:pt idx="3">
                  <c:v>35.24</c:v>
                </c:pt>
                <c:pt idx="4">
                  <c:v>35.22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3-4F9D-BA15-3C0C0FF1A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32.340000000000003</c:v>
                </c:pt>
                <c:pt idx="1">
                  <c:v>32.340000000000003</c:v>
                </c:pt>
                <c:pt idx="2">
                  <c:v>33.07</c:v>
                </c:pt>
                <c:pt idx="3">
                  <c:v>35.53</c:v>
                </c:pt>
                <c:pt idx="4">
                  <c:v>38.85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B-4C98-869B-5A661F3D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52.6</c:v>
                </c:pt>
                <c:pt idx="1">
                  <c:v>52.54</c:v>
                </c:pt>
                <c:pt idx="2">
                  <c:v>50.81</c:v>
                </c:pt>
                <c:pt idx="3">
                  <c:v>50.28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B-4C98-869B-5A661F3D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B-4AF6-BB08-1FB40AEE1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102.41</c:v>
                </c:pt>
                <c:pt idx="1">
                  <c:v>101.87</c:v>
                </c:pt>
                <c:pt idx="2">
                  <c:v>115.82</c:v>
                </c:pt>
                <c:pt idx="3">
                  <c:v>118.97</c:v>
                </c:pt>
                <c:pt idx="4">
                  <c:v>121.15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B-4AF6-BB08-1FB40AEE1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144.97</c:v>
                </c:pt>
                <c:pt idx="1">
                  <c:v>151.49</c:v>
                </c:pt>
                <c:pt idx="2">
                  <c:v>143.88</c:v>
                </c:pt>
                <c:pt idx="3">
                  <c:v>126.82</c:v>
                </c:pt>
                <c:pt idx="4">
                  <c:v>129.69999999999999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C-4377-866F-C007D8308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117.77</c:v>
                </c:pt>
                <c:pt idx="1">
                  <c:v>118.03</c:v>
                </c:pt>
                <c:pt idx="2">
                  <c:v>120</c:v>
                </c:pt>
                <c:pt idx="3">
                  <c:v>113.67</c:v>
                </c:pt>
                <c:pt idx="4">
                  <c:v>110.79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C-4377-866F-C007D8308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IY1" zoomScaleNormal="100" workbookViewId="0">
      <selection activeCell="B2" sqref="B2:TA4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</row>
    <row r="3" spans="1:521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</row>
    <row r="4" spans="1:521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</row>
    <row r="5" spans="1:521" ht="18.75" customHeight="1" x14ac:dyDescent="0.15">
      <c r="A5" s="2"/>
      <c r="B5" s="69" t="str">
        <f>データ!H7</f>
        <v>岐阜県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2"/>
      <c r="KV6" s="2"/>
      <c r="KW6" s="3"/>
      <c r="KX6" s="73"/>
      <c r="KY6" s="73"/>
      <c r="KZ6" s="73"/>
      <c r="LA6" s="73"/>
      <c r="LB6" s="73"/>
      <c r="LC6" s="4"/>
      <c r="LD6" s="2"/>
      <c r="LE6" s="2"/>
      <c r="LF6" s="2"/>
      <c r="LG6" s="2"/>
      <c r="LH6" s="2"/>
      <c r="LI6" s="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3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5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7"/>
      <c r="CH7" s="65" t="s">
        <v>3</v>
      </c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7"/>
      <c r="FN7" s="65" t="s">
        <v>4</v>
      </c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7"/>
      <c r="IT7" s="65" t="s">
        <v>5</v>
      </c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7"/>
      <c r="LZ7" s="65" t="s">
        <v>6</v>
      </c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7"/>
      <c r="PF7" s="65" t="s">
        <v>7</v>
      </c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7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1" t="str">
        <f>データ!I7</f>
        <v>法適用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3"/>
      <c r="CH8" s="81" t="str">
        <f>データ!J7</f>
        <v>工業用水道事業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3"/>
      <c r="FN8" s="78">
        <f>データ!K7</f>
        <v>9760</v>
      </c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80"/>
      <c r="IT8" s="81" t="str">
        <f>データ!L7</f>
        <v>極小規模</v>
      </c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3"/>
      <c r="LZ8" s="78">
        <f>データ!M7</f>
        <v>1</v>
      </c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80"/>
      <c r="PF8" s="78">
        <f>データ!N7</f>
        <v>2726</v>
      </c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80"/>
      <c r="SL8" s="3"/>
      <c r="SM8" s="86" t="s">
        <v>9</v>
      </c>
      <c r="SN8" s="8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7"/>
      <c r="CH9" s="65" t="s">
        <v>12</v>
      </c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7"/>
      <c r="FN9" s="65" t="s">
        <v>13</v>
      </c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7"/>
      <c r="IT9" s="65" t="s">
        <v>14</v>
      </c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7"/>
      <c r="LZ9" s="65" t="s">
        <v>15</v>
      </c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7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8" t="s">
        <v>16</v>
      </c>
      <c r="SN9" s="89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5" t="str">
        <f>データ!O7</f>
        <v>-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7"/>
      <c r="CH10" s="75">
        <f>データ!P7</f>
        <v>60</v>
      </c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7"/>
      <c r="FN10" s="78">
        <f>データ!Q7</f>
        <v>12</v>
      </c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80"/>
      <c r="IT10" s="78">
        <f>データ!R7</f>
        <v>3792</v>
      </c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80"/>
      <c r="LZ10" s="81" t="str">
        <f>データ!S7</f>
        <v>非設置</v>
      </c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4" t="s">
        <v>18</v>
      </c>
      <c r="SN10" s="8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20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 x14ac:dyDescent="0.15">
      <c r="A14" s="2"/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9"/>
      <c r="SL14" s="2"/>
      <c r="SM14" s="103" t="s">
        <v>22</v>
      </c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5"/>
    </row>
    <row r="15" spans="1:521" ht="13.5" customHeight="1" x14ac:dyDescent="0.15">
      <c r="A15" s="2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2"/>
      <c r="SL15" s="2"/>
      <c r="SM15" s="106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8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09" t="s">
        <v>108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1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7"/>
      <c r="DV17" s="2"/>
      <c r="DW17" s="2"/>
      <c r="DX17" s="2"/>
      <c r="DY17" s="2"/>
      <c r="DZ17" s="2"/>
      <c r="EA17" s="2"/>
      <c r="EB17" s="2"/>
      <c r="EC17" s="2"/>
      <c r="ED17" s="115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7"/>
      <c r="IP17" s="2"/>
      <c r="IQ17" s="2"/>
      <c r="IR17" s="2"/>
      <c r="IS17" s="2"/>
      <c r="IT17" s="2"/>
      <c r="IU17" s="2"/>
      <c r="IV17" s="2"/>
      <c r="IW17" s="2"/>
      <c r="IX17" s="115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7"/>
      <c r="NJ17" s="2"/>
      <c r="NK17" s="2"/>
      <c r="NL17" s="2"/>
      <c r="NM17" s="2"/>
      <c r="NN17" s="2"/>
      <c r="NO17" s="2"/>
      <c r="NP17" s="2"/>
      <c r="NQ17" s="2"/>
      <c r="NR17" s="115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7"/>
      <c r="SD17" s="2"/>
      <c r="SE17" s="2"/>
      <c r="SF17" s="2"/>
      <c r="SG17" s="2"/>
      <c r="SH17" s="2"/>
      <c r="SI17" s="2"/>
      <c r="SJ17" s="2"/>
      <c r="SK17" s="27"/>
      <c r="SL17" s="2"/>
      <c r="SM17" s="109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1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20"/>
      <c r="DV18" s="2"/>
      <c r="DW18" s="2"/>
      <c r="DX18" s="2"/>
      <c r="DY18" s="2"/>
      <c r="DZ18" s="2"/>
      <c r="EA18" s="2"/>
      <c r="EB18" s="2"/>
      <c r="EC18" s="2"/>
      <c r="ED18" s="118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20"/>
      <c r="IP18" s="2"/>
      <c r="IQ18" s="2"/>
      <c r="IR18" s="2"/>
      <c r="IS18" s="2"/>
      <c r="IT18" s="2"/>
      <c r="IU18" s="2"/>
      <c r="IV18" s="2"/>
      <c r="IW18" s="2"/>
      <c r="IX18" s="118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20"/>
      <c r="NJ18" s="2"/>
      <c r="NK18" s="2"/>
      <c r="NL18" s="2"/>
      <c r="NM18" s="2"/>
      <c r="NN18" s="2"/>
      <c r="NO18" s="2"/>
      <c r="NP18" s="2"/>
      <c r="NQ18" s="2"/>
      <c r="NR18" s="118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20"/>
      <c r="SD18" s="2"/>
      <c r="SE18" s="2"/>
      <c r="SF18" s="2"/>
      <c r="SG18" s="2"/>
      <c r="SH18" s="2"/>
      <c r="SI18" s="2"/>
      <c r="SJ18" s="2"/>
      <c r="SK18" s="27"/>
      <c r="SL18" s="2"/>
      <c r="SM18" s="109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1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20"/>
      <c r="DV19" s="2"/>
      <c r="DW19" s="2"/>
      <c r="DX19" s="2"/>
      <c r="DY19" s="2"/>
      <c r="DZ19" s="2"/>
      <c r="EA19" s="2"/>
      <c r="EB19" s="2"/>
      <c r="EC19" s="2"/>
      <c r="ED19" s="118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20"/>
      <c r="IP19" s="2"/>
      <c r="IQ19" s="2"/>
      <c r="IR19" s="2"/>
      <c r="IS19" s="2"/>
      <c r="IT19" s="2"/>
      <c r="IU19" s="2"/>
      <c r="IV19" s="2"/>
      <c r="IW19" s="2"/>
      <c r="IX19" s="118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20"/>
      <c r="NJ19" s="2"/>
      <c r="NK19" s="2"/>
      <c r="NL19" s="2"/>
      <c r="NM19" s="2"/>
      <c r="NN19" s="2"/>
      <c r="NO19" s="2"/>
      <c r="NP19" s="2"/>
      <c r="NQ19" s="2"/>
      <c r="NR19" s="118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20"/>
      <c r="SD19" s="2"/>
      <c r="SE19" s="2"/>
      <c r="SF19" s="2"/>
      <c r="SG19" s="2"/>
      <c r="SH19" s="2"/>
      <c r="SI19" s="2"/>
      <c r="SJ19" s="2"/>
      <c r="SK19" s="27"/>
      <c r="SL19" s="2"/>
      <c r="SM19" s="109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1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20"/>
      <c r="DV20" s="2"/>
      <c r="DW20" s="2"/>
      <c r="DX20" s="2"/>
      <c r="DY20" s="2"/>
      <c r="DZ20" s="2"/>
      <c r="EA20" s="2"/>
      <c r="EB20" s="2"/>
      <c r="EC20" s="2"/>
      <c r="ED20" s="118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20"/>
      <c r="IP20" s="2"/>
      <c r="IQ20" s="2"/>
      <c r="IR20" s="2"/>
      <c r="IS20" s="2"/>
      <c r="IT20" s="2"/>
      <c r="IU20" s="2"/>
      <c r="IV20" s="2"/>
      <c r="IW20" s="2"/>
      <c r="IX20" s="118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20"/>
      <c r="NJ20" s="2"/>
      <c r="NK20" s="2"/>
      <c r="NL20" s="2"/>
      <c r="NM20" s="2"/>
      <c r="NN20" s="2"/>
      <c r="NO20" s="2"/>
      <c r="NP20" s="2"/>
      <c r="NQ20" s="2"/>
      <c r="NR20" s="118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20"/>
      <c r="SD20" s="2"/>
      <c r="SE20" s="2"/>
      <c r="SF20" s="2"/>
      <c r="SG20" s="2"/>
      <c r="SH20" s="2"/>
      <c r="SI20" s="2"/>
      <c r="SJ20" s="2"/>
      <c r="SK20" s="27"/>
      <c r="SL20" s="2"/>
      <c r="SM20" s="109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1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20"/>
      <c r="DV21" s="2"/>
      <c r="DW21" s="2"/>
      <c r="DX21" s="2"/>
      <c r="DY21" s="2"/>
      <c r="DZ21" s="2"/>
      <c r="EA21" s="2"/>
      <c r="EB21" s="2"/>
      <c r="EC21" s="2"/>
      <c r="ED21" s="118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20"/>
      <c r="IP21" s="2"/>
      <c r="IQ21" s="2"/>
      <c r="IR21" s="2"/>
      <c r="IS21" s="2"/>
      <c r="IT21" s="2"/>
      <c r="IU21" s="2"/>
      <c r="IV21" s="2"/>
      <c r="IW21" s="2"/>
      <c r="IX21" s="118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20"/>
      <c r="NJ21" s="2"/>
      <c r="NK21" s="2"/>
      <c r="NL21" s="2"/>
      <c r="NM21" s="2"/>
      <c r="NN21" s="2"/>
      <c r="NO21" s="2"/>
      <c r="NP21" s="2"/>
      <c r="NQ21" s="2"/>
      <c r="NR21" s="118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20"/>
      <c r="SD21" s="2"/>
      <c r="SE21" s="2"/>
      <c r="SF21" s="2"/>
      <c r="SG21" s="2"/>
      <c r="SH21" s="2"/>
      <c r="SI21" s="2"/>
      <c r="SJ21" s="2"/>
      <c r="SK21" s="27"/>
      <c r="SL21" s="2"/>
      <c r="SM21" s="109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1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20"/>
      <c r="DV22" s="2"/>
      <c r="DW22" s="2"/>
      <c r="DX22" s="2"/>
      <c r="DY22" s="2"/>
      <c r="DZ22" s="2"/>
      <c r="EA22" s="2"/>
      <c r="EB22" s="2"/>
      <c r="EC22" s="2"/>
      <c r="ED22" s="118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20"/>
      <c r="IP22" s="2"/>
      <c r="IQ22" s="2"/>
      <c r="IR22" s="2"/>
      <c r="IS22" s="2"/>
      <c r="IT22" s="2"/>
      <c r="IU22" s="2"/>
      <c r="IV22" s="2"/>
      <c r="IW22" s="2"/>
      <c r="IX22" s="118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20"/>
      <c r="NJ22" s="2"/>
      <c r="NK22" s="2"/>
      <c r="NL22" s="2"/>
      <c r="NM22" s="2"/>
      <c r="NN22" s="2"/>
      <c r="NO22" s="2"/>
      <c r="NP22" s="2"/>
      <c r="NQ22" s="2"/>
      <c r="NR22" s="118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20"/>
      <c r="SD22" s="2"/>
      <c r="SE22" s="2"/>
      <c r="SF22" s="2"/>
      <c r="SG22" s="2"/>
      <c r="SH22" s="2"/>
      <c r="SI22" s="2"/>
      <c r="SJ22" s="2"/>
      <c r="SK22" s="27"/>
      <c r="SL22" s="2"/>
      <c r="SM22" s="109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1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20"/>
      <c r="DV23" s="2"/>
      <c r="DW23" s="2"/>
      <c r="DX23" s="2"/>
      <c r="DY23" s="2"/>
      <c r="DZ23" s="2"/>
      <c r="EA23" s="2"/>
      <c r="EB23" s="2"/>
      <c r="EC23" s="2"/>
      <c r="ED23" s="118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20"/>
      <c r="IP23" s="2"/>
      <c r="IQ23" s="2"/>
      <c r="IR23" s="2"/>
      <c r="IS23" s="2"/>
      <c r="IT23" s="2"/>
      <c r="IU23" s="2"/>
      <c r="IV23" s="2"/>
      <c r="IW23" s="2"/>
      <c r="IX23" s="118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20"/>
      <c r="NJ23" s="2"/>
      <c r="NK23" s="2"/>
      <c r="NL23" s="2"/>
      <c r="NM23" s="2"/>
      <c r="NN23" s="2"/>
      <c r="NO23" s="2"/>
      <c r="NP23" s="2"/>
      <c r="NQ23" s="2"/>
      <c r="NR23" s="118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20"/>
      <c r="SD23" s="2"/>
      <c r="SE23" s="2"/>
      <c r="SF23" s="2"/>
      <c r="SG23" s="2"/>
      <c r="SH23" s="2"/>
      <c r="SI23" s="2"/>
      <c r="SJ23" s="2"/>
      <c r="SK23" s="27"/>
      <c r="SL23" s="2"/>
      <c r="SM23" s="109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1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20"/>
      <c r="DV24" s="2"/>
      <c r="DW24" s="2"/>
      <c r="DX24" s="2"/>
      <c r="DY24" s="2"/>
      <c r="DZ24" s="2"/>
      <c r="EA24" s="2"/>
      <c r="EB24" s="2"/>
      <c r="EC24" s="2"/>
      <c r="ED24" s="118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20"/>
      <c r="IP24" s="2"/>
      <c r="IQ24" s="2"/>
      <c r="IR24" s="2"/>
      <c r="IS24" s="2"/>
      <c r="IT24" s="2"/>
      <c r="IU24" s="2"/>
      <c r="IV24" s="2"/>
      <c r="IW24" s="2"/>
      <c r="IX24" s="118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19"/>
      <c r="MR24" s="119"/>
      <c r="MS24" s="119"/>
      <c r="MT24" s="119"/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119"/>
      <c r="NI24" s="120"/>
      <c r="NJ24" s="2"/>
      <c r="NK24" s="2"/>
      <c r="NL24" s="2"/>
      <c r="NM24" s="2"/>
      <c r="NN24" s="2"/>
      <c r="NO24" s="2"/>
      <c r="NP24" s="2"/>
      <c r="NQ24" s="2"/>
      <c r="NR24" s="118"/>
      <c r="NS24" s="119"/>
      <c r="NT24" s="119"/>
      <c r="NU24" s="119"/>
      <c r="NV24" s="119"/>
      <c r="NW24" s="119"/>
      <c r="NX24" s="119"/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19"/>
      <c r="OK24" s="119"/>
      <c r="OL24" s="119"/>
      <c r="OM24" s="119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19"/>
      <c r="OZ24" s="119"/>
      <c r="PA24" s="119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19"/>
      <c r="PO24" s="119"/>
      <c r="PP24" s="119"/>
      <c r="PQ24" s="119"/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19"/>
      <c r="QD24" s="119"/>
      <c r="QE24" s="119"/>
      <c r="QF24" s="119"/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19"/>
      <c r="QS24" s="119"/>
      <c r="QT24" s="119"/>
      <c r="QU24" s="119"/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19"/>
      <c r="RH24" s="119"/>
      <c r="RI24" s="119"/>
      <c r="RJ24" s="119"/>
      <c r="RK24" s="119"/>
      <c r="RL24" s="119"/>
      <c r="RM24" s="119"/>
      <c r="RN24" s="119"/>
      <c r="RO24" s="119"/>
      <c r="RP24" s="119"/>
      <c r="RQ24" s="119"/>
      <c r="RR24" s="119"/>
      <c r="RS24" s="119"/>
      <c r="RT24" s="119"/>
      <c r="RU24" s="119"/>
      <c r="RV24" s="119"/>
      <c r="RW24" s="119"/>
      <c r="RX24" s="119"/>
      <c r="RY24" s="119"/>
      <c r="RZ24" s="119"/>
      <c r="SA24" s="119"/>
      <c r="SB24" s="119"/>
      <c r="SC24" s="120"/>
      <c r="SD24" s="2"/>
      <c r="SE24" s="2"/>
      <c r="SF24" s="2"/>
      <c r="SG24" s="2"/>
      <c r="SH24" s="2"/>
      <c r="SI24" s="2"/>
      <c r="SJ24" s="2"/>
      <c r="SK24" s="27"/>
      <c r="SL24" s="2"/>
      <c r="SM24" s="109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1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20"/>
      <c r="DV25" s="2"/>
      <c r="DW25" s="2"/>
      <c r="DX25" s="2"/>
      <c r="DY25" s="2"/>
      <c r="DZ25" s="2"/>
      <c r="EA25" s="2"/>
      <c r="EB25" s="2"/>
      <c r="EC25" s="2"/>
      <c r="ED25" s="118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20"/>
      <c r="IP25" s="2"/>
      <c r="IQ25" s="2"/>
      <c r="IR25" s="2"/>
      <c r="IS25" s="2"/>
      <c r="IT25" s="2"/>
      <c r="IU25" s="2"/>
      <c r="IV25" s="2"/>
      <c r="IW25" s="2"/>
      <c r="IX25" s="118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19"/>
      <c r="MC25" s="119"/>
      <c r="MD25" s="119"/>
      <c r="ME25" s="119"/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19"/>
      <c r="MR25" s="119"/>
      <c r="MS25" s="119"/>
      <c r="MT25" s="119"/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119"/>
      <c r="NI25" s="120"/>
      <c r="NJ25" s="2"/>
      <c r="NK25" s="2"/>
      <c r="NL25" s="2"/>
      <c r="NM25" s="2"/>
      <c r="NN25" s="2"/>
      <c r="NO25" s="2"/>
      <c r="NP25" s="2"/>
      <c r="NQ25" s="2"/>
      <c r="NR25" s="118"/>
      <c r="NS25" s="119"/>
      <c r="NT25" s="119"/>
      <c r="NU25" s="119"/>
      <c r="NV25" s="119"/>
      <c r="NW25" s="119"/>
      <c r="NX25" s="119"/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19"/>
      <c r="OK25" s="119"/>
      <c r="OL25" s="119"/>
      <c r="OM25" s="119"/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19"/>
      <c r="OZ25" s="119"/>
      <c r="PA25" s="119"/>
      <c r="PB25" s="119"/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19"/>
      <c r="PO25" s="119"/>
      <c r="PP25" s="119"/>
      <c r="PQ25" s="119"/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19"/>
      <c r="QD25" s="119"/>
      <c r="QE25" s="119"/>
      <c r="QF25" s="119"/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19"/>
      <c r="QS25" s="119"/>
      <c r="QT25" s="119"/>
      <c r="QU25" s="119"/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19"/>
      <c r="RH25" s="119"/>
      <c r="RI25" s="119"/>
      <c r="RJ25" s="119"/>
      <c r="RK25" s="119"/>
      <c r="RL25" s="119"/>
      <c r="RM25" s="119"/>
      <c r="RN25" s="119"/>
      <c r="RO25" s="119"/>
      <c r="RP25" s="119"/>
      <c r="RQ25" s="119"/>
      <c r="RR25" s="119"/>
      <c r="RS25" s="119"/>
      <c r="RT25" s="119"/>
      <c r="RU25" s="119"/>
      <c r="RV25" s="119"/>
      <c r="RW25" s="119"/>
      <c r="RX25" s="119"/>
      <c r="RY25" s="119"/>
      <c r="RZ25" s="119"/>
      <c r="SA25" s="119"/>
      <c r="SB25" s="119"/>
      <c r="SC25" s="120"/>
      <c r="SD25" s="2"/>
      <c r="SE25" s="2"/>
      <c r="SF25" s="2"/>
      <c r="SG25" s="2"/>
      <c r="SH25" s="2"/>
      <c r="SI25" s="2"/>
      <c r="SJ25" s="2"/>
      <c r="SK25" s="27"/>
      <c r="SL25" s="2"/>
      <c r="SM25" s="109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1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20"/>
      <c r="DV26" s="2"/>
      <c r="DW26" s="2"/>
      <c r="DX26" s="2"/>
      <c r="DY26" s="2"/>
      <c r="DZ26" s="2"/>
      <c r="EA26" s="2"/>
      <c r="EB26" s="2"/>
      <c r="EC26" s="2"/>
      <c r="ED26" s="118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20"/>
      <c r="IP26" s="2"/>
      <c r="IQ26" s="2"/>
      <c r="IR26" s="2"/>
      <c r="IS26" s="2"/>
      <c r="IT26" s="2"/>
      <c r="IU26" s="2"/>
      <c r="IV26" s="2"/>
      <c r="IW26" s="2"/>
      <c r="IX26" s="118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19"/>
      <c r="KJ26" s="119"/>
      <c r="KK26" s="119"/>
      <c r="KL26" s="119"/>
      <c r="KM26" s="119"/>
      <c r="KN26" s="119"/>
      <c r="KO26" s="119"/>
      <c r="KP26" s="119"/>
      <c r="KQ26" s="119"/>
      <c r="KR26" s="119"/>
      <c r="KS26" s="119"/>
      <c r="KT26" s="119"/>
      <c r="KU26" s="119"/>
      <c r="KV26" s="119"/>
      <c r="KW26" s="119"/>
      <c r="KX26" s="119"/>
      <c r="KY26" s="119"/>
      <c r="KZ26" s="119"/>
      <c r="LA26" s="119"/>
      <c r="LB26" s="119"/>
      <c r="LC26" s="119"/>
      <c r="LD26" s="119"/>
      <c r="LE26" s="119"/>
      <c r="LF26" s="119"/>
      <c r="LG26" s="119"/>
      <c r="LH26" s="119"/>
      <c r="LI26" s="119"/>
      <c r="LJ26" s="119"/>
      <c r="LK26" s="119"/>
      <c r="LL26" s="119"/>
      <c r="LM26" s="119"/>
      <c r="LN26" s="119"/>
      <c r="LO26" s="119"/>
      <c r="LP26" s="119"/>
      <c r="LQ26" s="119"/>
      <c r="LR26" s="119"/>
      <c r="LS26" s="119"/>
      <c r="LT26" s="119"/>
      <c r="LU26" s="119"/>
      <c r="LV26" s="119"/>
      <c r="LW26" s="119"/>
      <c r="LX26" s="119"/>
      <c r="LY26" s="119"/>
      <c r="LZ26" s="119"/>
      <c r="MA26" s="119"/>
      <c r="MB26" s="119"/>
      <c r="MC26" s="119"/>
      <c r="MD26" s="119"/>
      <c r="ME26" s="119"/>
      <c r="MF26" s="119"/>
      <c r="MG26" s="119"/>
      <c r="MH26" s="119"/>
      <c r="MI26" s="119"/>
      <c r="MJ26" s="119"/>
      <c r="MK26" s="119"/>
      <c r="ML26" s="119"/>
      <c r="MM26" s="119"/>
      <c r="MN26" s="119"/>
      <c r="MO26" s="119"/>
      <c r="MP26" s="119"/>
      <c r="MQ26" s="119"/>
      <c r="MR26" s="119"/>
      <c r="MS26" s="119"/>
      <c r="MT26" s="119"/>
      <c r="MU26" s="119"/>
      <c r="MV26" s="119"/>
      <c r="MW26" s="119"/>
      <c r="MX26" s="119"/>
      <c r="MY26" s="119"/>
      <c r="MZ26" s="119"/>
      <c r="NA26" s="119"/>
      <c r="NB26" s="119"/>
      <c r="NC26" s="119"/>
      <c r="ND26" s="119"/>
      <c r="NE26" s="119"/>
      <c r="NF26" s="119"/>
      <c r="NG26" s="119"/>
      <c r="NH26" s="119"/>
      <c r="NI26" s="120"/>
      <c r="NJ26" s="2"/>
      <c r="NK26" s="2"/>
      <c r="NL26" s="2"/>
      <c r="NM26" s="2"/>
      <c r="NN26" s="2"/>
      <c r="NO26" s="2"/>
      <c r="NP26" s="2"/>
      <c r="NQ26" s="2"/>
      <c r="NR26" s="118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  <c r="PD26" s="119"/>
      <c r="PE26" s="119"/>
      <c r="PF26" s="119"/>
      <c r="PG26" s="119"/>
      <c r="PH26" s="119"/>
      <c r="PI26" s="119"/>
      <c r="PJ26" s="119"/>
      <c r="PK26" s="119"/>
      <c r="PL26" s="119"/>
      <c r="PM26" s="119"/>
      <c r="PN26" s="119"/>
      <c r="PO26" s="119"/>
      <c r="PP26" s="119"/>
      <c r="PQ26" s="119"/>
      <c r="PR26" s="119"/>
      <c r="PS26" s="119"/>
      <c r="PT26" s="119"/>
      <c r="PU26" s="119"/>
      <c r="PV26" s="119"/>
      <c r="PW26" s="119"/>
      <c r="PX26" s="119"/>
      <c r="PY26" s="119"/>
      <c r="PZ26" s="119"/>
      <c r="QA26" s="119"/>
      <c r="QB26" s="119"/>
      <c r="QC26" s="119"/>
      <c r="QD26" s="119"/>
      <c r="QE26" s="119"/>
      <c r="QF26" s="119"/>
      <c r="QG26" s="119"/>
      <c r="QH26" s="119"/>
      <c r="QI26" s="119"/>
      <c r="QJ26" s="119"/>
      <c r="QK26" s="119"/>
      <c r="QL26" s="119"/>
      <c r="QM26" s="119"/>
      <c r="QN26" s="119"/>
      <c r="QO26" s="119"/>
      <c r="QP26" s="119"/>
      <c r="QQ26" s="119"/>
      <c r="QR26" s="119"/>
      <c r="QS26" s="119"/>
      <c r="QT26" s="119"/>
      <c r="QU26" s="119"/>
      <c r="QV26" s="119"/>
      <c r="QW26" s="119"/>
      <c r="QX26" s="119"/>
      <c r="QY26" s="119"/>
      <c r="QZ26" s="119"/>
      <c r="RA26" s="119"/>
      <c r="RB26" s="119"/>
      <c r="RC26" s="119"/>
      <c r="RD26" s="119"/>
      <c r="RE26" s="119"/>
      <c r="RF26" s="119"/>
      <c r="RG26" s="119"/>
      <c r="RH26" s="119"/>
      <c r="RI26" s="119"/>
      <c r="RJ26" s="119"/>
      <c r="RK26" s="119"/>
      <c r="RL26" s="119"/>
      <c r="RM26" s="119"/>
      <c r="RN26" s="119"/>
      <c r="RO26" s="119"/>
      <c r="RP26" s="119"/>
      <c r="RQ26" s="119"/>
      <c r="RR26" s="119"/>
      <c r="RS26" s="119"/>
      <c r="RT26" s="119"/>
      <c r="RU26" s="119"/>
      <c r="RV26" s="119"/>
      <c r="RW26" s="119"/>
      <c r="RX26" s="119"/>
      <c r="RY26" s="119"/>
      <c r="RZ26" s="119"/>
      <c r="SA26" s="119"/>
      <c r="SB26" s="119"/>
      <c r="SC26" s="120"/>
      <c r="SD26" s="2"/>
      <c r="SE26" s="2"/>
      <c r="SF26" s="2"/>
      <c r="SG26" s="2"/>
      <c r="SH26" s="2"/>
      <c r="SI26" s="2"/>
      <c r="SJ26" s="2"/>
      <c r="SK26" s="27"/>
      <c r="SL26" s="2"/>
      <c r="SM26" s="109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1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20"/>
      <c r="DV27" s="2"/>
      <c r="DW27" s="2"/>
      <c r="DX27" s="2"/>
      <c r="DY27" s="2"/>
      <c r="DZ27" s="2"/>
      <c r="EA27" s="2"/>
      <c r="EB27" s="2"/>
      <c r="EC27" s="2"/>
      <c r="ED27" s="118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20"/>
      <c r="IP27" s="2"/>
      <c r="IQ27" s="2"/>
      <c r="IR27" s="2"/>
      <c r="IS27" s="2"/>
      <c r="IT27" s="2"/>
      <c r="IU27" s="2"/>
      <c r="IV27" s="2"/>
      <c r="IW27" s="2"/>
      <c r="IX27" s="118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19"/>
      <c r="MC27" s="119"/>
      <c r="MD27" s="119"/>
      <c r="ME27" s="119"/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19"/>
      <c r="MR27" s="119"/>
      <c r="MS27" s="119"/>
      <c r="MT27" s="119"/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119"/>
      <c r="NI27" s="120"/>
      <c r="NJ27" s="2"/>
      <c r="NK27" s="2"/>
      <c r="NL27" s="2"/>
      <c r="NM27" s="2"/>
      <c r="NN27" s="2"/>
      <c r="NO27" s="2"/>
      <c r="NP27" s="2"/>
      <c r="NQ27" s="2"/>
      <c r="NR27" s="118"/>
      <c r="NS27" s="119"/>
      <c r="NT27" s="119"/>
      <c r="NU27" s="119"/>
      <c r="NV27" s="119"/>
      <c r="NW27" s="119"/>
      <c r="NX27" s="119"/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19"/>
      <c r="OK27" s="119"/>
      <c r="OL27" s="119"/>
      <c r="OM27" s="119"/>
      <c r="ON27" s="119"/>
      <c r="OO27" s="119"/>
      <c r="OP27" s="119"/>
      <c r="OQ27" s="119"/>
      <c r="OR27" s="119"/>
      <c r="OS27" s="119"/>
      <c r="OT27" s="119"/>
      <c r="OU27" s="119"/>
      <c r="OV27" s="119"/>
      <c r="OW27" s="119"/>
      <c r="OX27" s="119"/>
      <c r="OY27" s="119"/>
      <c r="OZ27" s="119"/>
      <c r="PA27" s="119"/>
      <c r="PB27" s="119"/>
      <c r="PC27" s="119"/>
      <c r="PD27" s="119"/>
      <c r="PE27" s="119"/>
      <c r="PF27" s="119"/>
      <c r="PG27" s="119"/>
      <c r="PH27" s="119"/>
      <c r="PI27" s="119"/>
      <c r="PJ27" s="119"/>
      <c r="PK27" s="119"/>
      <c r="PL27" s="119"/>
      <c r="PM27" s="119"/>
      <c r="PN27" s="119"/>
      <c r="PO27" s="119"/>
      <c r="PP27" s="119"/>
      <c r="PQ27" s="119"/>
      <c r="PR27" s="119"/>
      <c r="PS27" s="119"/>
      <c r="PT27" s="119"/>
      <c r="PU27" s="119"/>
      <c r="PV27" s="119"/>
      <c r="PW27" s="119"/>
      <c r="PX27" s="119"/>
      <c r="PY27" s="119"/>
      <c r="PZ27" s="119"/>
      <c r="QA27" s="119"/>
      <c r="QB27" s="119"/>
      <c r="QC27" s="119"/>
      <c r="QD27" s="119"/>
      <c r="QE27" s="119"/>
      <c r="QF27" s="119"/>
      <c r="QG27" s="119"/>
      <c r="QH27" s="119"/>
      <c r="QI27" s="119"/>
      <c r="QJ27" s="119"/>
      <c r="QK27" s="119"/>
      <c r="QL27" s="119"/>
      <c r="QM27" s="119"/>
      <c r="QN27" s="119"/>
      <c r="QO27" s="119"/>
      <c r="QP27" s="119"/>
      <c r="QQ27" s="119"/>
      <c r="QR27" s="119"/>
      <c r="QS27" s="119"/>
      <c r="QT27" s="119"/>
      <c r="QU27" s="119"/>
      <c r="QV27" s="119"/>
      <c r="QW27" s="119"/>
      <c r="QX27" s="119"/>
      <c r="QY27" s="119"/>
      <c r="QZ27" s="119"/>
      <c r="RA27" s="119"/>
      <c r="RB27" s="119"/>
      <c r="RC27" s="119"/>
      <c r="RD27" s="119"/>
      <c r="RE27" s="119"/>
      <c r="RF27" s="119"/>
      <c r="RG27" s="119"/>
      <c r="RH27" s="119"/>
      <c r="RI27" s="119"/>
      <c r="RJ27" s="119"/>
      <c r="RK27" s="119"/>
      <c r="RL27" s="119"/>
      <c r="RM27" s="119"/>
      <c r="RN27" s="119"/>
      <c r="RO27" s="119"/>
      <c r="RP27" s="119"/>
      <c r="RQ27" s="119"/>
      <c r="RR27" s="119"/>
      <c r="RS27" s="119"/>
      <c r="RT27" s="119"/>
      <c r="RU27" s="119"/>
      <c r="RV27" s="119"/>
      <c r="RW27" s="119"/>
      <c r="RX27" s="119"/>
      <c r="RY27" s="119"/>
      <c r="RZ27" s="119"/>
      <c r="SA27" s="119"/>
      <c r="SB27" s="119"/>
      <c r="SC27" s="120"/>
      <c r="SD27" s="2"/>
      <c r="SE27" s="2"/>
      <c r="SF27" s="2"/>
      <c r="SG27" s="2"/>
      <c r="SH27" s="2"/>
      <c r="SI27" s="2"/>
      <c r="SJ27" s="2"/>
      <c r="SK27" s="27"/>
      <c r="SL27" s="2"/>
      <c r="SM27" s="109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1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20"/>
      <c r="DV28" s="2"/>
      <c r="DW28" s="2"/>
      <c r="DX28" s="2"/>
      <c r="DY28" s="2"/>
      <c r="DZ28" s="2"/>
      <c r="EA28" s="2"/>
      <c r="EB28" s="2"/>
      <c r="EC28" s="2"/>
      <c r="ED28" s="118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20"/>
      <c r="IP28" s="2"/>
      <c r="IQ28" s="2"/>
      <c r="IR28" s="2"/>
      <c r="IS28" s="2"/>
      <c r="IT28" s="2"/>
      <c r="IU28" s="2"/>
      <c r="IV28" s="2"/>
      <c r="IW28" s="2"/>
      <c r="IX28" s="118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119"/>
      <c r="KI28" s="119"/>
      <c r="KJ28" s="119"/>
      <c r="KK28" s="119"/>
      <c r="KL28" s="119"/>
      <c r="KM28" s="119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20"/>
      <c r="NJ28" s="2"/>
      <c r="NK28" s="2"/>
      <c r="NL28" s="2"/>
      <c r="NM28" s="2"/>
      <c r="NN28" s="2"/>
      <c r="NO28" s="2"/>
      <c r="NP28" s="2"/>
      <c r="NQ28" s="2"/>
      <c r="NR28" s="118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20"/>
      <c r="SD28" s="2"/>
      <c r="SE28" s="2"/>
      <c r="SF28" s="2"/>
      <c r="SG28" s="2"/>
      <c r="SH28" s="2"/>
      <c r="SI28" s="2"/>
      <c r="SJ28" s="2"/>
      <c r="SK28" s="27"/>
      <c r="SL28" s="2"/>
      <c r="SM28" s="109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1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2"/>
      <c r="DW29" s="2"/>
      <c r="DX29" s="2"/>
      <c r="DY29" s="2"/>
      <c r="DZ29" s="2"/>
      <c r="EA29" s="2"/>
      <c r="EB29" s="2"/>
      <c r="EC29" s="2"/>
      <c r="ED29" s="121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3"/>
      <c r="IP29" s="2"/>
      <c r="IQ29" s="2"/>
      <c r="IR29" s="2"/>
      <c r="IS29" s="2"/>
      <c r="IT29" s="2"/>
      <c r="IU29" s="2"/>
      <c r="IV29" s="2"/>
      <c r="IW29" s="2"/>
      <c r="IX29" s="121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3"/>
      <c r="NJ29" s="2"/>
      <c r="NK29" s="2"/>
      <c r="NL29" s="2"/>
      <c r="NM29" s="2"/>
      <c r="NN29" s="2"/>
      <c r="NO29" s="2"/>
      <c r="NP29" s="2"/>
      <c r="NQ29" s="2"/>
      <c r="NR29" s="121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  <c r="QU29" s="122"/>
      <c r="QV29" s="122"/>
      <c r="QW29" s="122"/>
      <c r="QX29" s="122"/>
      <c r="QY29" s="122"/>
      <c r="QZ29" s="122"/>
      <c r="RA29" s="122"/>
      <c r="RB29" s="122"/>
      <c r="RC29" s="122"/>
      <c r="RD29" s="122"/>
      <c r="RE29" s="122"/>
      <c r="RF29" s="122"/>
      <c r="RG29" s="122"/>
      <c r="RH29" s="122"/>
      <c r="RI29" s="122"/>
      <c r="RJ29" s="122"/>
      <c r="RK29" s="122"/>
      <c r="RL29" s="122"/>
      <c r="RM29" s="122"/>
      <c r="RN29" s="122"/>
      <c r="RO29" s="122"/>
      <c r="RP29" s="122"/>
      <c r="RQ29" s="122"/>
      <c r="RR29" s="122"/>
      <c r="RS29" s="122"/>
      <c r="RT29" s="122"/>
      <c r="RU29" s="122"/>
      <c r="RV29" s="122"/>
      <c r="RW29" s="122"/>
      <c r="RX29" s="122"/>
      <c r="RY29" s="122"/>
      <c r="RZ29" s="122"/>
      <c r="SA29" s="122"/>
      <c r="SB29" s="122"/>
      <c r="SC29" s="123"/>
      <c r="SD29" s="2"/>
      <c r="SE29" s="2"/>
      <c r="SF29" s="2"/>
      <c r="SG29" s="2"/>
      <c r="SH29" s="2"/>
      <c r="SI29" s="2"/>
      <c r="SJ29" s="2"/>
      <c r="SK29" s="27"/>
      <c r="SL29" s="2"/>
      <c r="SM29" s="109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1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09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1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0">
        <f>データ!$B$10</f>
        <v>41640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90">
        <f>データ!$C$10</f>
        <v>42005</v>
      </c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2"/>
      <c r="BL31" s="90">
        <f>データ!$D$10</f>
        <v>42370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2"/>
      <c r="CF31" s="90">
        <f>データ!$E$10</f>
        <v>42736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2"/>
      <c r="CZ31" s="90">
        <f>データ!$F$10</f>
        <v>43101</v>
      </c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0">
        <f>データ!$B$10</f>
        <v>41640</v>
      </c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2"/>
      <c r="FL31" s="90">
        <f>データ!$C$10</f>
        <v>42005</v>
      </c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2"/>
      <c r="GF31" s="90">
        <f>データ!$D$10</f>
        <v>42370</v>
      </c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2"/>
      <c r="GZ31" s="90">
        <f>データ!$E$10</f>
        <v>42736</v>
      </c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2"/>
      <c r="HT31" s="90">
        <f>データ!$F$10</f>
        <v>43101</v>
      </c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0">
        <f>データ!$B$10</f>
        <v>41640</v>
      </c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2"/>
      <c r="KF31" s="90">
        <f>データ!$C$10</f>
        <v>42005</v>
      </c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2"/>
      <c r="KZ31" s="90">
        <f>データ!$D$10</f>
        <v>42370</v>
      </c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2"/>
      <c r="LT31" s="90">
        <f>データ!$E$10</f>
        <v>42736</v>
      </c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2"/>
      <c r="MN31" s="90">
        <f>データ!$F$10</f>
        <v>43101</v>
      </c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0">
        <f>データ!$B$10</f>
        <v>41640</v>
      </c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2"/>
      <c r="OZ31" s="90">
        <f>データ!$C$10</f>
        <v>42005</v>
      </c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2"/>
      <c r="PT31" s="90">
        <f>データ!$D$10</f>
        <v>42370</v>
      </c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2"/>
      <c r="QN31" s="90">
        <f>データ!$E$10</f>
        <v>42736</v>
      </c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2"/>
      <c r="RH31" s="90">
        <f>データ!$F$10</f>
        <v>43101</v>
      </c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09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1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4" t="s">
        <v>23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  <c r="X32" s="127">
        <f>データ!T6</f>
        <v>144.97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7">
        <f>データ!U6</f>
        <v>151.49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9"/>
      <c r="BL32" s="127">
        <f>データ!V6</f>
        <v>143.88</v>
      </c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9"/>
      <c r="CF32" s="127">
        <f>データ!W6</f>
        <v>126.82</v>
      </c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9"/>
      <c r="CZ32" s="127">
        <f>データ!X6</f>
        <v>129.69999999999999</v>
      </c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9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4" t="s">
        <v>23</v>
      </c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6"/>
      <c r="ER32" s="127">
        <f>データ!AE6</f>
        <v>0</v>
      </c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データ!AF6</f>
        <v>0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  <c r="GF32" s="127">
        <f>データ!AG6</f>
        <v>0</v>
      </c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9"/>
      <c r="GZ32" s="127">
        <f>データ!AH6</f>
        <v>0</v>
      </c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9"/>
      <c r="HT32" s="127">
        <f>データ!AI6</f>
        <v>0</v>
      </c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9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4" t="s">
        <v>23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6"/>
      <c r="JL32" s="127">
        <f>データ!AP6</f>
        <v>212.98</v>
      </c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9"/>
      <c r="KF32" s="127">
        <f>データ!AQ6</f>
        <v>214.64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9"/>
      <c r="KZ32" s="127">
        <f>データ!AR6</f>
        <v>224.13</v>
      </c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9"/>
      <c r="LT32" s="127">
        <f>データ!AS6</f>
        <v>208.5</v>
      </c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データ!AT6</f>
        <v>204.57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9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4" t="s">
        <v>23</v>
      </c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6"/>
      <c r="OF32" s="127">
        <f>データ!BA6</f>
        <v>760.07</v>
      </c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9"/>
      <c r="OZ32" s="127">
        <f>データ!BB6</f>
        <v>637.80999999999995</v>
      </c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9"/>
      <c r="PT32" s="127">
        <f>データ!BC6</f>
        <v>370.07</v>
      </c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9"/>
      <c r="QN32" s="127">
        <f>データ!BD6</f>
        <v>361.1</v>
      </c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9"/>
      <c r="RH32" s="127">
        <f>データ!BE6</f>
        <v>306.54000000000002</v>
      </c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9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09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1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4" t="s">
        <v>24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27">
        <f>データ!Y6</f>
        <v>117.77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7">
        <f>データ!Z6</f>
        <v>118.03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27">
        <f>データ!AA6</f>
        <v>120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9"/>
      <c r="CF33" s="127">
        <f>データ!AB6</f>
        <v>113.67</v>
      </c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9"/>
      <c r="CZ33" s="127">
        <f>データ!AC6</f>
        <v>110.79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4" t="s">
        <v>24</v>
      </c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6"/>
      <c r="ER33" s="127">
        <f>データ!AJ6</f>
        <v>102.41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7">
        <f>データ!AK6</f>
        <v>101.87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  <c r="GF33" s="127">
        <f>データ!AL6</f>
        <v>115.82</v>
      </c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9"/>
      <c r="GZ33" s="127">
        <f>データ!AM6</f>
        <v>118.97</v>
      </c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9"/>
      <c r="HT33" s="127">
        <f>データ!AN6</f>
        <v>121.15</v>
      </c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9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4" t="s">
        <v>24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6"/>
      <c r="JL33" s="127">
        <f>データ!AU6</f>
        <v>797.95</v>
      </c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9"/>
      <c r="KF33" s="127">
        <f>データ!AV6</f>
        <v>742.59</v>
      </c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9"/>
      <c r="KZ33" s="127">
        <f>データ!AW6</f>
        <v>549.77</v>
      </c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9"/>
      <c r="LT33" s="127">
        <f>データ!AX6</f>
        <v>730.25</v>
      </c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9"/>
      <c r="MN33" s="127">
        <f>データ!AY6</f>
        <v>868.31</v>
      </c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9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4" t="s">
        <v>24</v>
      </c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6"/>
      <c r="OF33" s="127">
        <f>データ!BF6</f>
        <v>446.61</v>
      </c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9"/>
      <c r="OZ33" s="127">
        <f>データ!BG6</f>
        <v>430.97</v>
      </c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9"/>
      <c r="PT33" s="127">
        <f>データ!BH6</f>
        <v>536.28</v>
      </c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9"/>
      <c r="QN33" s="127">
        <f>データ!BI6</f>
        <v>514.66</v>
      </c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9"/>
      <c r="RH33" s="127">
        <f>データ!BJ6</f>
        <v>504.81</v>
      </c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9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09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1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2"/>
      <c r="DW34" s="2"/>
      <c r="DX34" s="2"/>
      <c r="DY34" s="2"/>
      <c r="DZ34" s="2"/>
      <c r="EA34" s="2"/>
      <c r="EB34" s="2"/>
      <c r="EC34" s="2"/>
      <c r="ED34" s="130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2"/>
      <c r="IP34" s="2"/>
      <c r="IQ34" s="2"/>
      <c r="IR34" s="2"/>
      <c r="IS34" s="2"/>
      <c r="IT34" s="2"/>
      <c r="IU34" s="2"/>
      <c r="IV34" s="2"/>
      <c r="IW34" s="2"/>
      <c r="IX34" s="130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2"/>
      <c r="NJ34" s="2"/>
      <c r="NK34" s="2"/>
      <c r="NL34" s="2"/>
      <c r="NM34" s="2"/>
      <c r="NN34" s="2"/>
      <c r="NO34" s="2"/>
      <c r="NP34" s="2"/>
      <c r="NQ34" s="2"/>
      <c r="NR34" s="130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2"/>
      <c r="SD34" s="2"/>
      <c r="SE34" s="2"/>
      <c r="SF34" s="2"/>
      <c r="SG34" s="2"/>
      <c r="SH34" s="2"/>
      <c r="SI34" s="2"/>
      <c r="SJ34" s="2"/>
      <c r="SK34" s="27"/>
      <c r="SL34" s="2"/>
      <c r="SM34" s="109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1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09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1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09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1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09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1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09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1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09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1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7"/>
      <c r="DV40" s="2"/>
      <c r="DW40" s="2"/>
      <c r="DX40" s="2"/>
      <c r="DY40" s="2"/>
      <c r="DZ40" s="2"/>
      <c r="EA40" s="2"/>
      <c r="EB40" s="2"/>
      <c r="EC40" s="2"/>
      <c r="ED40" s="115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7"/>
      <c r="IP40" s="2"/>
      <c r="IQ40" s="2"/>
      <c r="IR40" s="2"/>
      <c r="IS40" s="2"/>
      <c r="IT40" s="2"/>
      <c r="IU40" s="2"/>
      <c r="IV40" s="2"/>
      <c r="IW40" s="2"/>
      <c r="IX40" s="115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7"/>
      <c r="NJ40" s="2"/>
      <c r="NK40" s="2"/>
      <c r="NL40" s="2"/>
      <c r="NM40" s="2"/>
      <c r="NN40" s="2"/>
      <c r="NO40" s="2"/>
      <c r="NP40" s="2"/>
      <c r="NQ40" s="2"/>
      <c r="NR40" s="115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7"/>
      <c r="SD40" s="2"/>
      <c r="SE40" s="2"/>
      <c r="SF40" s="2"/>
      <c r="SG40" s="2"/>
      <c r="SH40" s="2"/>
      <c r="SI40" s="2"/>
      <c r="SJ40" s="2"/>
      <c r="SK40" s="27"/>
      <c r="SL40" s="2"/>
      <c r="SM40" s="109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1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20"/>
      <c r="DV41" s="2"/>
      <c r="DW41" s="2"/>
      <c r="DX41" s="2"/>
      <c r="DY41" s="2"/>
      <c r="DZ41" s="2"/>
      <c r="EA41" s="2"/>
      <c r="EB41" s="2"/>
      <c r="EC41" s="2"/>
      <c r="ED41" s="118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20"/>
      <c r="IP41" s="2"/>
      <c r="IQ41" s="2"/>
      <c r="IR41" s="2"/>
      <c r="IS41" s="2"/>
      <c r="IT41" s="2"/>
      <c r="IU41" s="2"/>
      <c r="IV41" s="2"/>
      <c r="IW41" s="2"/>
      <c r="IX41" s="118"/>
      <c r="IY41" s="119"/>
      <c r="IZ41" s="119"/>
      <c r="JA41" s="119"/>
      <c r="JB41" s="119"/>
      <c r="JC41" s="119"/>
      <c r="JD41" s="119"/>
      <c r="JE41" s="119"/>
      <c r="JF41" s="119"/>
      <c r="JG41" s="119"/>
      <c r="JH41" s="119"/>
      <c r="JI41" s="119"/>
      <c r="JJ41" s="119"/>
      <c r="JK41" s="119"/>
      <c r="JL41" s="119"/>
      <c r="JM41" s="119"/>
      <c r="JN41" s="119"/>
      <c r="JO41" s="119"/>
      <c r="JP41" s="119"/>
      <c r="JQ41" s="119"/>
      <c r="JR41" s="119"/>
      <c r="JS41" s="119"/>
      <c r="JT41" s="119"/>
      <c r="JU41" s="119"/>
      <c r="JV41" s="119"/>
      <c r="JW41" s="119"/>
      <c r="JX41" s="119"/>
      <c r="JY41" s="119"/>
      <c r="JZ41" s="119"/>
      <c r="KA41" s="119"/>
      <c r="KB41" s="119"/>
      <c r="KC41" s="119"/>
      <c r="KD41" s="119"/>
      <c r="KE41" s="119"/>
      <c r="KF41" s="119"/>
      <c r="KG41" s="119"/>
      <c r="KH41" s="119"/>
      <c r="KI41" s="119"/>
      <c r="KJ41" s="119"/>
      <c r="KK41" s="119"/>
      <c r="KL41" s="119"/>
      <c r="KM41" s="119"/>
      <c r="KN41" s="119"/>
      <c r="KO41" s="119"/>
      <c r="KP41" s="119"/>
      <c r="KQ41" s="119"/>
      <c r="KR41" s="119"/>
      <c r="KS41" s="119"/>
      <c r="KT41" s="119"/>
      <c r="KU41" s="119"/>
      <c r="KV41" s="119"/>
      <c r="KW41" s="119"/>
      <c r="KX41" s="119"/>
      <c r="KY41" s="119"/>
      <c r="KZ41" s="119"/>
      <c r="LA41" s="119"/>
      <c r="LB41" s="119"/>
      <c r="LC41" s="119"/>
      <c r="LD41" s="119"/>
      <c r="LE41" s="119"/>
      <c r="LF41" s="119"/>
      <c r="LG41" s="119"/>
      <c r="LH41" s="119"/>
      <c r="LI41" s="119"/>
      <c r="LJ41" s="119"/>
      <c r="LK41" s="119"/>
      <c r="LL41" s="119"/>
      <c r="LM41" s="119"/>
      <c r="LN41" s="119"/>
      <c r="LO41" s="119"/>
      <c r="LP41" s="119"/>
      <c r="LQ41" s="119"/>
      <c r="LR41" s="119"/>
      <c r="LS41" s="119"/>
      <c r="LT41" s="119"/>
      <c r="LU41" s="119"/>
      <c r="LV41" s="119"/>
      <c r="LW41" s="119"/>
      <c r="LX41" s="119"/>
      <c r="LY41" s="119"/>
      <c r="LZ41" s="119"/>
      <c r="MA41" s="119"/>
      <c r="MB41" s="119"/>
      <c r="MC41" s="119"/>
      <c r="MD41" s="119"/>
      <c r="ME41" s="119"/>
      <c r="MF41" s="119"/>
      <c r="MG41" s="119"/>
      <c r="MH41" s="119"/>
      <c r="MI41" s="119"/>
      <c r="MJ41" s="119"/>
      <c r="MK41" s="119"/>
      <c r="ML41" s="119"/>
      <c r="MM41" s="119"/>
      <c r="MN41" s="119"/>
      <c r="MO41" s="119"/>
      <c r="MP41" s="119"/>
      <c r="MQ41" s="119"/>
      <c r="MR41" s="119"/>
      <c r="MS41" s="119"/>
      <c r="MT41" s="119"/>
      <c r="MU41" s="119"/>
      <c r="MV41" s="119"/>
      <c r="MW41" s="119"/>
      <c r="MX41" s="119"/>
      <c r="MY41" s="119"/>
      <c r="MZ41" s="119"/>
      <c r="NA41" s="119"/>
      <c r="NB41" s="119"/>
      <c r="NC41" s="119"/>
      <c r="ND41" s="119"/>
      <c r="NE41" s="119"/>
      <c r="NF41" s="119"/>
      <c r="NG41" s="119"/>
      <c r="NH41" s="119"/>
      <c r="NI41" s="120"/>
      <c r="NJ41" s="2"/>
      <c r="NK41" s="2"/>
      <c r="NL41" s="2"/>
      <c r="NM41" s="2"/>
      <c r="NN41" s="2"/>
      <c r="NO41" s="2"/>
      <c r="NP41" s="2"/>
      <c r="NQ41" s="2"/>
      <c r="NR41" s="118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  <c r="PD41" s="119"/>
      <c r="PE41" s="119"/>
      <c r="PF41" s="119"/>
      <c r="PG41" s="119"/>
      <c r="PH41" s="119"/>
      <c r="PI41" s="119"/>
      <c r="PJ41" s="119"/>
      <c r="PK41" s="119"/>
      <c r="PL41" s="119"/>
      <c r="PM41" s="119"/>
      <c r="PN41" s="119"/>
      <c r="PO41" s="119"/>
      <c r="PP41" s="119"/>
      <c r="PQ41" s="119"/>
      <c r="PR41" s="119"/>
      <c r="PS41" s="119"/>
      <c r="PT41" s="119"/>
      <c r="PU41" s="119"/>
      <c r="PV41" s="119"/>
      <c r="PW41" s="119"/>
      <c r="PX41" s="119"/>
      <c r="PY41" s="119"/>
      <c r="PZ41" s="119"/>
      <c r="QA41" s="119"/>
      <c r="QB41" s="119"/>
      <c r="QC41" s="119"/>
      <c r="QD41" s="119"/>
      <c r="QE41" s="119"/>
      <c r="QF41" s="119"/>
      <c r="QG41" s="119"/>
      <c r="QH41" s="119"/>
      <c r="QI41" s="119"/>
      <c r="QJ41" s="119"/>
      <c r="QK41" s="119"/>
      <c r="QL41" s="119"/>
      <c r="QM41" s="119"/>
      <c r="QN41" s="119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20"/>
      <c r="SD41" s="2"/>
      <c r="SE41" s="2"/>
      <c r="SF41" s="2"/>
      <c r="SG41" s="2"/>
      <c r="SH41" s="2"/>
      <c r="SI41" s="2"/>
      <c r="SJ41" s="2"/>
      <c r="SK41" s="27"/>
      <c r="SL41" s="2"/>
      <c r="SM41" s="109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1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20"/>
      <c r="DV42" s="2"/>
      <c r="DW42" s="2"/>
      <c r="DX42" s="2"/>
      <c r="DY42" s="2"/>
      <c r="DZ42" s="2"/>
      <c r="EA42" s="2"/>
      <c r="EB42" s="2"/>
      <c r="EC42" s="2"/>
      <c r="ED42" s="118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20"/>
      <c r="IP42" s="2"/>
      <c r="IQ42" s="2"/>
      <c r="IR42" s="2"/>
      <c r="IS42" s="2"/>
      <c r="IT42" s="2"/>
      <c r="IU42" s="2"/>
      <c r="IV42" s="2"/>
      <c r="IW42" s="2"/>
      <c r="IX42" s="118"/>
      <c r="IY42" s="119"/>
      <c r="IZ42" s="119"/>
      <c r="JA42" s="119"/>
      <c r="JB42" s="119"/>
      <c r="JC42" s="119"/>
      <c r="JD42" s="119"/>
      <c r="JE42" s="119"/>
      <c r="JF42" s="119"/>
      <c r="JG42" s="119"/>
      <c r="JH42" s="119"/>
      <c r="JI42" s="119"/>
      <c r="JJ42" s="119"/>
      <c r="JK42" s="119"/>
      <c r="JL42" s="119"/>
      <c r="JM42" s="119"/>
      <c r="JN42" s="119"/>
      <c r="JO42" s="119"/>
      <c r="JP42" s="119"/>
      <c r="JQ42" s="119"/>
      <c r="JR42" s="119"/>
      <c r="JS42" s="119"/>
      <c r="JT42" s="119"/>
      <c r="JU42" s="119"/>
      <c r="JV42" s="119"/>
      <c r="JW42" s="119"/>
      <c r="JX42" s="119"/>
      <c r="JY42" s="119"/>
      <c r="JZ42" s="119"/>
      <c r="KA42" s="119"/>
      <c r="KB42" s="119"/>
      <c r="KC42" s="119"/>
      <c r="KD42" s="119"/>
      <c r="KE42" s="119"/>
      <c r="KF42" s="119"/>
      <c r="KG42" s="119"/>
      <c r="KH42" s="119"/>
      <c r="KI42" s="119"/>
      <c r="KJ42" s="119"/>
      <c r="KK42" s="119"/>
      <c r="KL42" s="119"/>
      <c r="KM42" s="119"/>
      <c r="KN42" s="119"/>
      <c r="KO42" s="119"/>
      <c r="KP42" s="119"/>
      <c r="KQ42" s="119"/>
      <c r="KR42" s="119"/>
      <c r="KS42" s="119"/>
      <c r="KT42" s="119"/>
      <c r="KU42" s="119"/>
      <c r="KV42" s="119"/>
      <c r="KW42" s="119"/>
      <c r="KX42" s="119"/>
      <c r="KY42" s="119"/>
      <c r="KZ42" s="119"/>
      <c r="LA42" s="119"/>
      <c r="LB42" s="119"/>
      <c r="LC42" s="119"/>
      <c r="LD42" s="119"/>
      <c r="LE42" s="119"/>
      <c r="LF42" s="119"/>
      <c r="LG42" s="119"/>
      <c r="LH42" s="119"/>
      <c r="LI42" s="119"/>
      <c r="LJ42" s="119"/>
      <c r="LK42" s="119"/>
      <c r="LL42" s="119"/>
      <c r="LM42" s="119"/>
      <c r="LN42" s="119"/>
      <c r="LO42" s="119"/>
      <c r="LP42" s="119"/>
      <c r="LQ42" s="119"/>
      <c r="LR42" s="119"/>
      <c r="LS42" s="119"/>
      <c r="LT42" s="119"/>
      <c r="LU42" s="119"/>
      <c r="LV42" s="119"/>
      <c r="LW42" s="119"/>
      <c r="LX42" s="119"/>
      <c r="LY42" s="119"/>
      <c r="LZ42" s="119"/>
      <c r="MA42" s="119"/>
      <c r="MB42" s="119"/>
      <c r="MC42" s="119"/>
      <c r="MD42" s="119"/>
      <c r="ME42" s="119"/>
      <c r="MF42" s="119"/>
      <c r="MG42" s="119"/>
      <c r="MH42" s="119"/>
      <c r="MI42" s="119"/>
      <c r="MJ42" s="119"/>
      <c r="MK42" s="119"/>
      <c r="ML42" s="119"/>
      <c r="MM42" s="119"/>
      <c r="MN42" s="119"/>
      <c r="MO42" s="119"/>
      <c r="MP42" s="119"/>
      <c r="MQ42" s="119"/>
      <c r="MR42" s="119"/>
      <c r="MS42" s="119"/>
      <c r="MT42" s="119"/>
      <c r="MU42" s="119"/>
      <c r="MV42" s="119"/>
      <c r="MW42" s="119"/>
      <c r="MX42" s="119"/>
      <c r="MY42" s="119"/>
      <c r="MZ42" s="119"/>
      <c r="NA42" s="119"/>
      <c r="NB42" s="119"/>
      <c r="NC42" s="119"/>
      <c r="ND42" s="119"/>
      <c r="NE42" s="119"/>
      <c r="NF42" s="119"/>
      <c r="NG42" s="119"/>
      <c r="NH42" s="119"/>
      <c r="NI42" s="120"/>
      <c r="NJ42" s="2"/>
      <c r="NK42" s="2"/>
      <c r="NL42" s="2"/>
      <c r="NM42" s="2"/>
      <c r="NN42" s="2"/>
      <c r="NO42" s="2"/>
      <c r="NP42" s="2"/>
      <c r="NQ42" s="2"/>
      <c r="NR42" s="118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  <c r="PD42" s="119"/>
      <c r="PE42" s="119"/>
      <c r="PF42" s="119"/>
      <c r="PG42" s="119"/>
      <c r="PH42" s="119"/>
      <c r="PI42" s="119"/>
      <c r="PJ42" s="119"/>
      <c r="PK42" s="119"/>
      <c r="PL42" s="119"/>
      <c r="PM42" s="119"/>
      <c r="PN42" s="119"/>
      <c r="PO42" s="119"/>
      <c r="PP42" s="119"/>
      <c r="PQ42" s="119"/>
      <c r="PR42" s="119"/>
      <c r="PS42" s="119"/>
      <c r="PT42" s="119"/>
      <c r="PU42" s="119"/>
      <c r="PV42" s="119"/>
      <c r="PW42" s="119"/>
      <c r="PX42" s="119"/>
      <c r="PY42" s="119"/>
      <c r="PZ42" s="119"/>
      <c r="QA42" s="119"/>
      <c r="QB42" s="119"/>
      <c r="QC42" s="119"/>
      <c r="QD42" s="119"/>
      <c r="QE42" s="119"/>
      <c r="QF42" s="119"/>
      <c r="QG42" s="119"/>
      <c r="QH42" s="119"/>
      <c r="QI42" s="119"/>
      <c r="QJ42" s="119"/>
      <c r="QK42" s="119"/>
      <c r="QL42" s="119"/>
      <c r="QM42" s="119"/>
      <c r="QN42" s="119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20"/>
      <c r="SD42" s="2"/>
      <c r="SE42" s="2"/>
      <c r="SF42" s="2"/>
      <c r="SG42" s="2"/>
      <c r="SH42" s="2"/>
      <c r="SI42" s="2"/>
      <c r="SJ42" s="2"/>
      <c r="SK42" s="27"/>
      <c r="SL42" s="2"/>
      <c r="SM42" s="109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1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20"/>
      <c r="DV43" s="2"/>
      <c r="DW43" s="2"/>
      <c r="DX43" s="2"/>
      <c r="DY43" s="2"/>
      <c r="DZ43" s="2"/>
      <c r="EA43" s="2"/>
      <c r="EB43" s="2"/>
      <c r="EC43" s="2"/>
      <c r="ED43" s="118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20"/>
      <c r="IP43" s="2"/>
      <c r="IQ43" s="2"/>
      <c r="IR43" s="2"/>
      <c r="IS43" s="2"/>
      <c r="IT43" s="2"/>
      <c r="IU43" s="2"/>
      <c r="IV43" s="2"/>
      <c r="IW43" s="2"/>
      <c r="IX43" s="118"/>
      <c r="IY43" s="119"/>
      <c r="IZ43" s="119"/>
      <c r="JA43" s="119"/>
      <c r="JB43" s="119"/>
      <c r="JC43" s="119"/>
      <c r="JD43" s="119"/>
      <c r="JE43" s="119"/>
      <c r="JF43" s="119"/>
      <c r="JG43" s="119"/>
      <c r="JH43" s="119"/>
      <c r="JI43" s="119"/>
      <c r="JJ43" s="119"/>
      <c r="JK43" s="119"/>
      <c r="JL43" s="119"/>
      <c r="JM43" s="119"/>
      <c r="JN43" s="119"/>
      <c r="JO43" s="119"/>
      <c r="JP43" s="119"/>
      <c r="JQ43" s="119"/>
      <c r="JR43" s="119"/>
      <c r="JS43" s="119"/>
      <c r="JT43" s="119"/>
      <c r="JU43" s="119"/>
      <c r="JV43" s="119"/>
      <c r="JW43" s="119"/>
      <c r="JX43" s="119"/>
      <c r="JY43" s="119"/>
      <c r="JZ43" s="119"/>
      <c r="KA43" s="119"/>
      <c r="KB43" s="119"/>
      <c r="KC43" s="119"/>
      <c r="KD43" s="119"/>
      <c r="KE43" s="119"/>
      <c r="KF43" s="119"/>
      <c r="KG43" s="119"/>
      <c r="KH43" s="119"/>
      <c r="KI43" s="119"/>
      <c r="KJ43" s="119"/>
      <c r="KK43" s="119"/>
      <c r="KL43" s="119"/>
      <c r="KM43" s="119"/>
      <c r="KN43" s="119"/>
      <c r="KO43" s="119"/>
      <c r="KP43" s="119"/>
      <c r="KQ43" s="119"/>
      <c r="KR43" s="119"/>
      <c r="KS43" s="119"/>
      <c r="KT43" s="119"/>
      <c r="KU43" s="119"/>
      <c r="KV43" s="119"/>
      <c r="KW43" s="119"/>
      <c r="KX43" s="119"/>
      <c r="KY43" s="119"/>
      <c r="KZ43" s="119"/>
      <c r="LA43" s="119"/>
      <c r="LB43" s="119"/>
      <c r="LC43" s="119"/>
      <c r="LD43" s="119"/>
      <c r="LE43" s="119"/>
      <c r="LF43" s="119"/>
      <c r="LG43" s="119"/>
      <c r="LH43" s="119"/>
      <c r="LI43" s="119"/>
      <c r="LJ43" s="119"/>
      <c r="LK43" s="119"/>
      <c r="LL43" s="119"/>
      <c r="LM43" s="119"/>
      <c r="LN43" s="119"/>
      <c r="LO43" s="119"/>
      <c r="LP43" s="119"/>
      <c r="LQ43" s="119"/>
      <c r="LR43" s="119"/>
      <c r="LS43" s="119"/>
      <c r="LT43" s="119"/>
      <c r="LU43" s="119"/>
      <c r="LV43" s="119"/>
      <c r="LW43" s="119"/>
      <c r="LX43" s="119"/>
      <c r="LY43" s="119"/>
      <c r="LZ43" s="119"/>
      <c r="MA43" s="119"/>
      <c r="MB43" s="119"/>
      <c r="MC43" s="119"/>
      <c r="MD43" s="119"/>
      <c r="ME43" s="119"/>
      <c r="MF43" s="119"/>
      <c r="MG43" s="119"/>
      <c r="MH43" s="119"/>
      <c r="MI43" s="119"/>
      <c r="MJ43" s="119"/>
      <c r="MK43" s="119"/>
      <c r="ML43" s="119"/>
      <c r="MM43" s="119"/>
      <c r="MN43" s="119"/>
      <c r="MO43" s="119"/>
      <c r="MP43" s="119"/>
      <c r="MQ43" s="119"/>
      <c r="MR43" s="119"/>
      <c r="MS43" s="119"/>
      <c r="MT43" s="119"/>
      <c r="MU43" s="119"/>
      <c r="MV43" s="119"/>
      <c r="MW43" s="119"/>
      <c r="MX43" s="119"/>
      <c r="MY43" s="119"/>
      <c r="MZ43" s="119"/>
      <c r="NA43" s="119"/>
      <c r="NB43" s="119"/>
      <c r="NC43" s="119"/>
      <c r="ND43" s="119"/>
      <c r="NE43" s="119"/>
      <c r="NF43" s="119"/>
      <c r="NG43" s="119"/>
      <c r="NH43" s="119"/>
      <c r="NI43" s="120"/>
      <c r="NJ43" s="2"/>
      <c r="NK43" s="2"/>
      <c r="NL43" s="2"/>
      <c r="NM43" s="2"/>
      <c r="NN43" s="2"/>
      <c r="NO43" s="2"/>
      <c r="NP43" s="2"/>
      <c r="NQ43" s="2"/>
      <c r="NR43" s="118"/>
      <c r="NS43" s="119"/>
      <c r="NT43" s="119"/>
      <c r="NU43" s="119"/>
      <c r="NV43" s="119"/>
      <c r="NW43" s="119"/>
      <c r="NX43" s="119"/>
      <c r="NY43" s="119"/>
      <c r="NZ43" s="119"/>
      <c r="OA43" s="119"/>
      <c r="OB43" s="119"/>
      <c r="OC43" s="119"/>
      <c r="OD43" s="119"/>
      <c r="OE43" s="119"/>
      <c r="OF43" s="119"/>
      <c r="OG43" s="119"/>
      <c r="OH43" s="119"/>
      <c r="OI43" s="119"/>
      <c r="OJ43" s="119"/>
      <c r="OK43" s="119"/>
      <c r="OL43" s="119"/>
      <c r="OM43" s="119"/>
      <c r="ON43" s="119"/>
      <c r="OO43" s="119"/>
      <c r="OP43" s="119"/>
      <c r="OQ43" s="119"/>
      <c r="OR43" s="119"/>
      <c r="OS43" s="119"/>
      <c r="OT43" s="119"/>
      <c r="OU43" s="119"/>
      <c r="OV43" s="119"/>
      <c r="OW43" s="119"/>
      <c r="OX43" s="119"/>
      <c r="OY43" s="119"/>
      <c r="OZ43" s="119"/>
      <c r="PA43" s="119"/>
      <c r="PB43" s="119"/>
      <c r="PC43" s="119"/>
      <c r="PD43" s="119"/>
      <c r="PE43" s="119"/>
      <c r="PF43" s="119"/>
      <c r="PG43" s="119"/>
      <c r="PH43" s="119"/>
      <c r="PI43" s="119"/>
      <c r="PJ43" s="119"/>
      <c r="PK43" s="119"/>
      <c r="PL43" s="119"/>
      <c r="PM43" s="119"/>
      <c r="PN43" s="119"/>
      <c r="PO43" s="119"/>
      <c r="PP43" s="119"/>
      <c r="PQ43" s="119"/>
      <c r="PR43" s="119"/>
      <c r="PS43" s="119"/>
      <c r="PT43" s="119"/>
      <c r="PU43" s="119"/>
      <c r="PV43" s="119"/>
      <c r="PW43" s="119"/>
      <c r="PX43" s="119"/>
      <c r="PY43" s="119"/>
      <c r="PZ43" s="119"/>
      <c r="QA43" s="119"/>
      <c r="QB43" s="119"/>
      <c r="QC43" s="119"/>
      <c r="QD43" s="119"/>
      <c r="QE43" s="119"/>
      <c r="QF43" s="119"/>
      <c r="QG43" s="119"/>
      <c r="QH43" s="119"/>
      <c r="QI43" s="119"/>
      <c r="QJ43" s="119"/>
      <c r="QK43" s="119"/>
      <c r="QL43" s="119"/>
      <c r="QM43" s="119"/>
      <c r="QN43" s="119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20"/>
      <c r="SD43" s="2"/>
      <c r="SE43" s="2"/>
      <c r="SF43" s="2"/>
      <c r="SG43" s="2"/>
      <c r="SH43" s="2"/>
      <c r="SI43" s="2"/>
      <c r="SJ43" s="2"/>
      <c r="SK43" s="27"/>
      <c r="SL43" s="2"/>
      <c r="SM43" s="109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1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20"/>
      <c r="DV44" s="2"/>
      <c r="DW44" s="2"/>
      <c r="DX44" s="2"/>
      <c r="DY44" s="2"/>
      <c r="DZ44" s="2"/>
      <c r="EA44" s="2"/>
      <c r="EB44" s="2"/>
      <c r="EC44" s="2"/>
      <c r="ED44" s="118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20"/>
      <c r="IP44" s="2"/>
      <c r="IQ44" s="2"/>
      <c r="IR44" s="2"/>
      <c r="IS44" s="2"/>
      <c r="IT44" s="2"/>
      <c r="IU44" s="2"/>
      <c r="IV44" s="2"/>
      <c r="IW44" s="2"/>
      <c r="IX44" s="118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20"/>
      <c r="NJ44" s="2"/>
      <c r="NK44" s="2"/>
      <c r="NL44" s="2"/>
      <c r="NM44" s="2"/>
      <c r="NN44" s="2"/>
      <c r="NO44" s="2"/>
      <c r="NP44" s="2"/>
      <c r="NQ44" s="2"/>
      <c r="NR44" s="118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20"/>
      <c r="SD44" s="2"/>
      <c r="SE44" s="2"/>
      <c r="SF44" s="2"/>
      <c r="SG44" s="2"/>
      <c r="SH44" s="2"/>
      <c r="SI44" s="2"/>
      <c r="SJ44" s="2"/>
      <c r="SK44" s="27"/>
      <c r="SL44" s="2"/>
      <c r="SM44" s="109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1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20"/>
      <c r="DV45" s="2"/>
      <c r="DW45" s="2"/>
      <c r="DX45" s="2"/>
      <c r="DY45" s="2"/>
      <c r="DZ45" s="2"/>
      <c r="EA45" s="2"/>
      <c r="EB45" s="2"/>
      <c r="EC45" s="2"/>
      <c r="ED45" s="118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20"/>
      <c r="IP45" s="2"/>
      <c r="IQ45" s="2"/>
      <c r="IR45" s="2"/>
      <c r="IS45" s="2"/>
      <c r="IT45" s="2"/>
      <c r="IU45" s="2"/>
      <c r="IV45" s="2"/>
      <c r="IW45" s="2"/>
      <c r="IX45" s="118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20"/>
      <c r="NJ45" s="2"/>
      <c r="NK45" s="2"/>
      <c r="NL45" s="2"/>
      <c r="NM45" s="2"/>
      <c r="NN45" s="2"/>
      <c r="NO45" s="2"/>
      <c r="NP45" s="2"/>
      <c r="NQ45" s="2"/>
      <c r="NR45" s="118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  <c r="QU45" s="119"/>
      <c r="QV45" s="119"/>
      <c r="QW45" s="119"/>
      <c r="QX45" s="119"/>
      <c r="QY45" s="119"/>
      <c r="QZ45" s="119"/>
      <c r="RA45" s="119"/>
      <c r="RB45" s="119"/>
      <c r="RC45" s="119"/>
      <c r="RD45" s="119"/>
      <c r="RE45" s="119"/>
      <c r="RF45" s="119"/>
      <c r="RG45" s="119"/>
      <c r="RH45" s="119"/>
      <c r="RI45" s="119"/>
      <c r="RJ45" s="119"/>
      <c r="RK45" s="119"/>
      <c r="RL45" s="119"/>
      <c r="RM45" s="119"/>
      <c r="RN45" s="119"/>
      <c r="RO45" s="119"/>
      <c r="RP45" s="119"/>
      <c r="RQ45" s="119"/>
      <c r="RR45" s="119"/>
      <c r="RS45" s="119"/>
      <c r="RT45" s="119"/>
      <c r="RU45" s="119"/>
      <c r="RV45" s="119"/>
      <c r="RW45" s="119"/>
      <c r="RX45" s="119"/>
      <c r="RY45" s="119"/>
      <c r="RZ45" s="119"/>
      <c r="SA45" s="119"/>
      <c r="SB45" s="119"/>
      <c r="SC45" s="120"/>
      <c r="SD45" s="2"/>
      <c r="SE45" s="2"/>
      <c r="SF45" s="2"/>
      <c r="SG45" s="2"/>
      <c r="SH45" s="2"/>
      <c r="SI45" s="2"/>
      <c r="SJ45" s="2"/>
      <c r="SK45" s="27"/>
      <c r="SL45" s="2"/>
      <c r="SM45" s="112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4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20"/>
      <c r="DV46" s="2"/>
      <c r="DW46" s="2"/>
      <c r="DX46" s="2"/>
      <c r="DY46" s="2"/>
      <c r="DZ46" s="2"/>
      <c r="EA46" s="2"/>
      <c r="EB46" s="2"/>
      <c r="EC46" s="2"/>
      <c r="ED46" s="118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20"/>
      <c r="IP46" s="2"/>
      <c r="IQ46" s="2"/>
      <c r="IR46" s="2"/>
      <c r="IS46" s="2"/>
      <c r="IT46" s="2"/>
      <c r="IU46" s="2"/>
      <c r="IV46" s="2"/>
      <c r="IW46" s="2"/>
      <c r="IX46" s="118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20"/>
      <c r="NJ46" s="2"/>
      <c r="NK46" s="2"/>
      <c r="NL46" s="2"/>
      <c r="NM46" s="2"/>
      <c r="NN46" s="2"/>
      <c r="NO46" s="2"/>
      <c r="NP46" s="2"/>
      <c r="NQ46" s="2"/>
      <c r="NR46" s="118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19"/>
      <c r="RT46" s="119"/>
      <c r="RU46" s="119"/>
      <c r="RV46" s="119"/>
      <c r="RW46" s="119"/>
      <c r="RX46" s="119"/>
      <c r="RY46" s="119"/>
      <c r="RZ46" s="119"/>
      <c r="SA46" s="119"/>
      <c r="SB46" s="119"/>
      <c r="SC46" s="120"/>
      <c r="SD46" s="2"/>
      <c r="SE46" s="2"/>
      <c r="SF46" s="2"/>
      <c r="SG46" s="2"/>
      <c r="SH46" s="2"/>
      <c r="SI46" s="2"/>
      <c r="SJ46" s="2"/>
      <c r="SK46" s="27"/>
      <c r="SL46" s="2"/>
      <c r="SM46" s="133" t="s">
        <v>25</v>
      </c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20"/>
      <c r="DV47" s="2"/>
      <c r="DW47" s="2"/>
      <c r="DX47" s="2"/>
      <c r="DY47" s="2"/>
      <c r="DZ47" s="2"/>
      <c r="EA47" s="2"/>
      <c r="EB47" s="2"/>
      <c r="EC47" s="2"/>
      <c r="ED47" s="118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20"/>
      <c r="IP47" s="2"/>
      <c r="IQ47" s="2"/>
      <c r="IR47" s="2"/>
      <c r="IS47" s="2"/>
      <c r="IT47" s="2"/>
      <c r="IU47" s="2"/>
      <c r="IV47" s="2"/>
      <c r="IW47" s="2"/>
      <c r="IX47" s="118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20"/>
      <c r="NJ47" s="2"/>
      <c r="NK47" s="2"/>
      <c r="NL47" s="2"/>
      <c r="NM47" s="2"/>
      <c r="NN47" s="2"/>
      <c r="NO47" s="2"/>
      <c r="NP47" s="2"/>
      <c r="NQ47" s="2"/>
      <c r="NR47" s="118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  <c r="QU47" s="119"/>
      <c r="QV47" s="119"/>
      <c r="QW47" s="119"/>
      <c r="QX47" s="119"/>
      <c r="QY47" s="119"/>
      <c r="QZ47" s="119"/>
      <c r="RA47" s="119"/>
      <c r="RB47" s="119"/>
      <c r="RC47" s="119"/>
      <c r="RD47" s="119"/>
      <c r="RE47" s="119"/>
      <c r="RF47" s="119"/>
      <c r="RG47" s="119"/>
      <c r="RH47" s="119"/>
      <c r="RI47" s="119"/>
      <c r="RJ47" s="119"/>
      <c r="RK47" s="119"/>
      <c r="RL47" s="119"/>
      <c r="RM47" s="119"/>
      <c r="RN47" s="119"/>
      <c r="RO47" s="119"/>
      <c r="RP47" s="119"/>
      <c r="RQ47" s="119"/>
      <c r="RR47" s="119"/>
      <c r="RS47" s="119"/>
      <c r="RT47" s="119"/>
      <c r="RU47" s="119"/>
      <c r="RV47" s="119"/>
      <c r="RW47" s="119"/>
      <c r="RX47" s="119"/>
      <c r="RY47" s="119"/>
      <c r="RZ47" s="119"/>
      <c r="SA47" s="119"/>
      <c r="SB47" s="119"/>
      <c r="SC47" s="120"/>
      <c r="SD47" s="2"/>
      <c r="SE47" s="2"/>
      <c r="SF47" s="2"/>
      <c r="SG47" s="2"/>
      <c r="SH47" s="2"/>
      <c r="SI47" s="2"/>
      <c r="SJ47" s="2"/>
      <c r="SK47" s="27"/>
      <c r="SL47" s="2"/>
      <c r="SM47" s="133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2"/>
      <c r="DW48" s="2"/>
      <c r="DX48" s="2"/>
      <c r="DY48" s="2"/>
      <c r="DZ48" s="2"/>
      <c r="EA48" s="2"/>
      <c r="EB48" s="2"/>
      <c r="EC48" s="2"/>
      <c r="ED48" s="118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20"/>
      <c r="IP48" s="2"/>
      <c r="IQ48" s="2"/>
      <c r="IR48" s="2"/>
      <c r="IS48" s="2"/>
      <c r="IT48" s="2"/>
      <c r="IU48" s="2"/>
      <c r="IV48" s="2"/>
      <c r="IW48" s="2"/>
      <c r="IX48" s="118"/>
      <c r="IY48" s="119"/>
      <c r="IZ48" s="119"/>
      <c r="JA48" s="119"/>
      <c r="JB48" s="119"/>
      <c r="JC48" s="119"/>
      <c r="JD48" s="119"/>
      <c r="JE48" s="119"/>
      <c r="JF48" s="119"/>
      <c r="JG48" s="119"/>
      <c r="JH48" s="119"/>
      <c r="JI48" s="119"/>
      <c r="JJ48" s="119"/>
      <c r="JK48" s="119"/>
      <c r="JL48" s="119"/>
      <c r="JM48" s="119"/>
      <c r="JN48" s="119"/>
      <c r="JO48" s="119"/>
      <c r="JP48" s="119"/>
      <c r="JQ48" s="119"/>
      <c r="JR48" s="119"/>
      <c r="JS48" s="119"/>
      <c r="JT48" s="119"/>
      <c r="JU48" s="119"/>
      <c r="JV48" s="119"/>
      <c r="JW48" s="119"/>
      <c r="JX48" s="119"/>
      <c r="JY48" s="119"/>
      <c r="JZ48" s="119"/>
      <c r="KA48" s="119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  <c r="MN48" s="119"/>
      <c r="MO48" s="119"/>
      <c r="MP48" s="119"/>
      <c r="MQ48" s="119"/>
      <c r="MR48" s="119"/>
      <c r="MS48" s="119"/>
      <c r="MT48" s="119"/>
      <c r="MU48" s="119"/>
      <c r="MV48" s="119"/>
      <c r="MW48" s="119"/>
      <c r="MX48" s="119"/>
      <c r="MY48" s="119"/>
      <c r="MZ48" s="119"/>
      <c r="NA48" s="119"/>
      <c r="NB48" s="119"/>
      <c r="NC48" s="119"/>
      <c r="ND48" s="119"/>
      <c r="NE48" s="119"/>
      <c r="NF48" s="119"/>
      <c r="NG48" s="119"/>
      <c r="NH48" s="119"/>
      <c r="NI48" s="120"/>
      <c r="NJ48" s="2"/>
      <c r="NK48" s="2"/>
      <c r="NL48" s="2"/>
      <c r="NM48" s="2"/>
      <c r="NN48" s="2"/>
      <c r="NO48" s="2"/>
      <c r="NP48" s="2"/>
      <c r="NQ48" s="2"/>
      <c r="NR48" s="118"/>
      <c r="NS48" s="119"/>
      <c r="NT48" s="119"/>
      <c r="NU48" s="119"/>
      <c r="NV48" s="119"/>
      <c r="NW48" s="119"/>
      <c r="NX48" s="119"/>
      <c r="NY48" s="119"/>
      <c r="NZ48" s="119"/>
      <c r="OA48" s="119"/>
      <c r="OB48" s="119"/>
      <c r="OC48" s="119"/>
      <c r="OD48" s="119"/>
      <c r="OE48" s="119"/>
      <c r="OF48" s="119"/>
      <c r="OG48" s="119"/>
      <c r="OH48" s="119"/>
      <c r="OI48" s="119"/>
      <c r="OJ48" s="119"/>
      <c r="OK48" s="119"/>
      <c r="OL48" s="119"/>
      <c r="OM48" s="119"/>
      <c r="ON48" s="119"/>
      <c r="OO48" s="119"/>
      <c r="OP48" s="119"/>
      <c r="OQ48" s="119"/>
      <c r="OR48" s="119"/>
      <c r="OS48" s="119"/>
      <c r="OT48" s="119"/>
      <c r="OU48" s="119"/>
      <c r="OV48" s="119"/>
      <c r="OW48" s="119"/>
      <c r="OX48" s="119"/>
      <c r="OY48" s="119"/>
      <c r="OZ48" s="119"/>
      <c r="PA48" s="119"/>
      <c r="PB48" s="119"/>
      <c r="PC48" s="119"/>
      <c r="PD48" s="119"/>
      <c r="PE48" s="119"/>
      <c r="PF48" s="119"/>
      <c r="PG48" s="119"/>
      <c r="PH48" s="119"/>
      <c r="PI48" s="119"/>
      <c r="PJ48" s="119"/>
      <c r="PK48" s="119"/>
      <c r="PL48" s="119"/>
      <c r="PM48" s="119"/>
      <c r="PN48" s="119"/>
      <c r="PO48" s="119"/>
      <c r="PP48" s="119"/>
      <c r="PQ48" s="119"/>
      <c r="PR48" s="119"/>
      <c r="PS48" s="119"/>
      <c r="PT48" s="119"/>
      <c r="PU48" s="119"/>
      <c r="PV48" s="119"/>
      <c r="PW48" s="119"/>
      <c r="PX48" s="119"/>
      <c r="PY48" s="119"/>
      <c r="PZ48" s="119"/>
      <c r="QA48" s="119"/>
      <c r="QB48" s="119"/>
      <c r="QC48" s="119"/>
      <c r="QD48" s="119"/>
      <c r="QE48" s="119"/>
      <c r="QF48" s="119"/>
      <c r="QG48" s="119"/>
      <c r="QH48" s="119"/>
      <c r="QI48" s="119"/>
      <c r="QJ48" s="119"/>
      <c r="QK48" s="119"/>
      <c r="QL48" s="119"/>
      <c r="QM48" s="119"/>
      <c r="QN48" s="119"/>
      <c r="QO48" s="119"/>
      <c r="QP48" s="119"/>
      <c r="QQ48" s="119"/>
      <c r="QR48" s="119"/>
      <c r="QS48" s="119"/>
      <c r="QT48" s="119"/>
      <c r="QU48" s="119"/>
      <c r="QV48" s="119"/>
      <c r="QW48" s="119"/>
      <c r="QX48" s="119"/>
      <c r="QY48" s="119"/>
      <c r="QZ48" s="119"/>
      <c r="RA48" s="119"/>
      <c r="RB48" s="119"/>
      <c r="RC48" s="119"/>
      <c r="RD48" s="119"/>
      <c r="RE48" s="119"/>
      <c r="RF48" s="119"/>
      <c r="RG48" s="119"/>
      <c r="RH48" s="119"/>
      <c r="RI48" s="119"/>
      <c r="RJ48" s="119"/>
      <c r="RK48" s="119"/>
      <c r="RL48" s="119"/>
      <c r="RM48" s="119"/>
      <c r="RN48" s="119"/>
      <c r="RO48" s="119"/>
      <c r="RP48" s="119"/>
      <c r="RQ48" s="119"/>
      <c r="RR48" s="119"/>
      <c r="RS48" s="119"/>
      <c r="RT48" s="119"/>
      <c r="RU48" s="119"/>
      <c r="RV48" s="119"/>
      <c r="RW48" s="119"/>
      <c r="RX48" s="119"/>
      <c r="RY48" s="119"/>
      <c r="RZ48" s="119"/>
      <c r="SA48" s="119"/>
      <c r="SB48" s="119"/>
      <c r="SC48" s="120"/>
      <c r="SD48" s="2"/>
      <c r="SE48" s="2"/>
      <c r="SF48" s="2"/>
      <c r="SG48" s="2"/>
      <c r="SH48" s="2"/>
      <c r="SI48" s="2"/>
      <c r="SJ48" s="2"/>
      <c r="SK48" s="27"/>
      <c r="SL48" s="2"/>
      <c r="SM48" s="109" t="s">
        <v>109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1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20"/>
      <c r="DV49" s="2"/>
      <c r="DW49" s="2"/>
      <c r="DX49" s="2"/>
      <c r="DY49" s="2"/>
      <c r="DZ49" s="2"/>
      <c r="EA49" s="2"/>
      <c r="EB49" s="2"/>
      <c r="EC49" s="2"/>
      <c r="ED49" s="118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20"/>
      <c r="IP49" s="2"/>
      <c r="IQ49" s="2"/>
      <c r="IR49" s="2"/>
      <c r="IS49" s="2"/>
      <c r="IT49" s="2"/>
      <c r="IU49" s="2"/>
      <c r="IV49" s="2"/>
      <c r="IW49" s="2"/>
      <c r="IX49" s="118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20"/>
      <c r="NJ49" s="2"/>
      <c r="NK49" s="2"/>
      <c r="NL49" s="2"/>
      <c r="NM49" s="2"/>
      <c r="NN49" s="2"/>
      <c r="NO49" s="2"/>
      <c r="NP49" s="2"/>
      <c r="NQ49" s="2"/>
      <c r="NR49" s="118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20"/>
      <c r="SD49" s="2"/>
      <c r="SE49" s="2"/>
      <c r="SF49" s="2"/>
      <c r="SG49" s="2"/>
      <c r="SH49" s="2"/>
      <c r="SI49" s="2"/>
      <c r="SJ49" s="2"/>
      <c r="SK49" s="27"/>
      <c r="SL49" s="2"/>
      <c r="SM49" s="109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11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20"/>
      <c r="DV50" s="2"/>
      <c r="DW50" s="2"/>
      <c r="DX50" s="2"/>
      <c r="DY50" s="2"/>
      <c r="DZ50" s="2"/>
      <c r="EA50" s="2"/>
      <c r="EB50" s="2"/>
      <c r="EC50" s="2"/>
      <c r="ED50" s="118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20"/>
      <c r="IP50" s="2"/>
      <c r="IQ50" s="2"/>
      <c r="IR50" s="2"/>
      <c r="IS50" s="2"/>
      <c r="IT50" s="2"/>
      <c r="IU50" s="2"/>
      <c r="IV50" s="2"/>
      <c r="IW50" s="2"/>
      <c r="IX50" s="118"/>
      <c r="IY50" s="119"/>
      <c r="IZ50" s="119"/>
      <c r="JA50" s="119"/>
      <c r="JB50" s="119"/>
      <c r="JC50" s="119"/>
      <c r="JD50" s="119"/>
      <c r="JE50" s="119"/>
      <c r="JF50" s="119"/>
      <c r="JG50" s="119"/>
      <c r="JH50" s="119"/>
      <c r="JI50" s="119"/>
      <c r="JJ50" s="119"/>
      <c r="JK50" s="119"/>
      <c r="JL50" s="119"/>
      <c r="JM50" s="119"/>
      <c r="JN50" s="119"/>
      <c r="JO50" s="119"/>
      <c r="JP50" s="119"/>
      <c r="JQ50" s="119"/>
      <c r="JR50" s="119"/>
      <c r="JS50" s="119"/>
      <c r="JT50" s="119"/>
      <c r="JU50" s="119"/>
      <c r="JV50" s="119"/>
      <c r="JW50" s="119"/>
      <c r="JX50" s="119"/>
      <c r="JY50" s="119"/>
      <c r="JZ50" s="119"/>
      <c r="KA50" s="119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  <c r="LX50" s="119"/>
      <c r="LY50" s="119"/>
      <c r="LZ50" s="119"/>
      <c r="MA50" s="119"/>
      <c r="MB50" s="119"/>
      <c r="MC50" s="119"/>
      <c r="MD50" s="119"/>
      <c r="ME50" s="119"/>
      <c r="MF50" s="119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20"/>
      <c r="NJ50" s="2"/>
      <c r="NK50" s="2"/>
      <c r="NL50" s="2"/>
      <c r="NM50" s="2"/>
      <c r="NN50" s="2"/>
      <c r="NO50" s="2"/>
      <c r="NP50" s="2"/>
      <c r="NQ50" s="2"/>
      <c r="NR50" s="118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  <c r="PD50" s="119"/>
      <c r="PE50" s="119"/>
      <c r="PF50" s="119"/>
      <c r="PG50" s="119"/>
      <c r="PH50" s="119"/>
      <c r="PI50" s="119"/>
      <c r="PJ50" s="119"/>
      <c r="PK50" s="119"/>
      <c r="PL50" s="119"/>
      <c r="PM50" s="119"/>
      <c r="PN50" s="119"/>
      <c r="PO50" s="119"/>
      <c r="PP50" s="119"/>
      <c r="PQ50" s="119"/>
      <c r="PR50" s="119"/>
      <c r="PS50" s="119"/>
      <c r="PT50" s="119"/>
      <c r="PU50" s="119"/>
      <c r="PV50" s="119"/>
      <c r="PW50" s="119"/>
      <c r="PX50" s="119"/>
      <c r="PY50" s="119"/>
      <c r="PZ50" s="119"/>
      <c r="QA50" s="119"/>
      <c r="QB50" s="119"/>
      <c r="QC50" s="119"/>
      <c r="QD50" s="119"/>
      <c r="QE50" s="119"/>
      <c r="QF50" s="119"/>
      <c r="QG50" s="119"/>
      <c r="QH50" s="119"/>
      <c r="QI50" s="119"/>
      <c r="QJ50" s="119"/>
      <c r="QK50" s="119"/>
      <c r="QL50" s="119"/>
      <c r="QM50" s="119"/>
      <c r="QN50" s="119"/>
      <c r="QO50" s="119"/>
      <c r="QP50" s="119"/>
      <c r="QQ50" s="119"/>
      <c r="QR50" s="119"/>
      <c r="QS50" s="119"/>
      <c r="QT50" s="119"/>
      <c r="QU50" s="119"/>
      <c r="QV50" s="119"/>
      <c r="QW50" s="119"/>
      <c r="QX50" s="119"/>
      <c r="QY50" s="119"/>
      <c r="QZ50" s="119"/>
      <c r="RA50" s="119"/>
      <c r="RB50" s="119"/>
      <c r="RC50" s="119"/>
      <c r="RD50" s="119"/>
      <c r="RE50" s="119"/>
      <c r="RF50" s="119"/>
      <c r="RG50" s="119"/>
      <c r="RH50" s="119"/>
      <c r="RI50" s="119"/>
      <c r="RJ50" s="119"/>
      <c r="RK50" s="119"/>
      <c r="RL50" s="119"/>
      <c r="RM50" s="119"/>
      <c r="RN50" s="119"/>
      <c r="RO50" s="119"/>
      <c r="RP50" s="119"/>
      <c r="RQ50" s="119"/>
      <c r="RR50" s="119"/>
      <c r="RS50" s="119"/>
      <c r="RT50" s="119"/>
      <c r="RU50" s="119"/>
      <c r="RV50" s="119"/>
      <c r="RW50" s="119"/>
      <c r="RX50" s="119"/>
      <c r="RY50" s="119"/>
      <c r="RZ50" s="119"/>
      <c r="SA50" s="119"/>
      <c r="SB50" s="119"/>
      <c r="SC50" s="120"/>
      <c r="SD50" s="2"/>
      <c r="SE50" s="2"/>
      <c r="SF50" s="2"/>
      <c r="SG50" s="2"/>
      <c r="SH50" s="2"/>
      <c r="SI50" s="2"/>
      <c r="SJ50" s="2"/>
      <c r="SK50" s="27"/>
      <c r="SL50" s="2"/>
      <c r="SM50" s="109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11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20"/>
      <c r="DV51" s="2"/>
      <c r="DW51" s="2"/>
      <c r="DX51" s="2"/>
      <c r="DY51" s="2"/>
      <c r="DZ51" s="2"/>
      <c r="EA51" s="2"/>
      <c r="EB51" s="2"/>
      <c r="EC51" s="2"/>
      <c r="ED51" s="118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20"/>
      <c r="IP51" s="2"/>
      <c r="IQ51" s="2"/>
      <c r="IR51" s="2"/>
      <c r="IS51" s="2"/>
      <c r="IT51" s="2"/>
      <c r="IU51" s="2"/>
      <c r="IV51" s="2"/>
      <c r="IW51" s="2"/>
      <c r="IX51" s="118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20"/>
      <c r="NJ51" s="2"/>
      <c r="NK51" s="2"/>
      <c r="NL51" s="2"/>
      <c r="NM51" s="2"/>
      <c r="NN51" s="2"/>
      <c r="NO51" s="2"/>
      <c r="NP51" s="2"/>
      <c r="NQ51" s="2"/>
      <c r="NR51" s="118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20"/>
      <c r="SD51" s="2"/>
      <c r="SE51" s="2"/>
      <c r="SF51" s="2"/>
      <c r="SG51" s="2"/>
      <c r="SH51" s="2"/>
      <c r="SI51" s="2"/>
      <c r="SJ51" s="2"/>
      <c r="SK51" s="27"/>
      <c r="SL51" s="2"/>
      <c r="SM51" s="109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11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3"/>
      <c r="DV52" s="2"/>
      <c r="DW52" s="2"/>
      <c r="DX52" s="2"/>
      <c r="DY52" s="2"/>
      <c r="DZ52" s="2"/>
      <c r="EA52" s="2"/>
      <c r="EB52" s="2"/>
      <c r="EC52" s="2"/>
      <c r="ED52" s="121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3"/>
      <c r="IP52" s="2"/>
      <c r="IQ52" s="2"/>
      <c r="IR52" s="2"/>
      <c r="IS52" s="2"/>
      <c r="IT52" s="2"/>
      <c r="IU52" s="2"/>
      <c r="IV52" s="2"/>
      <c r="IW52" s="2"/>
      <c r="IX52" s="121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3"/>
      <c r="NJ52" s="2"/>
      <c r="NK52" s="2"/>
      <c r="NL52" s="2"/>
      <c r="NM52" s="2"/>
      <c r="NN52" s="2"/>
      <c r="NO52" s="2"/>
      <c r="NP52" s="2"/>
      <c r="NQ52" s="2"/>
      <c r="NR52" s="121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3"/>
      <c r="SD52" s="2"/>
      <c r="SE52" s="2"/>
      <c r="SF52" s="2"/>
      <c r="SG52" s="2"/>
      <c r="SH52" s="2"/>
      <c r="SI52" s="2"/>
      <c r="SJ52" s="2"/>
      <c r="SK52" s="27"/>
      <c r="SL52" s="2"/>
      <c r="SM52" s="109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11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09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11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0">
        <f>データ!$B$10</f>
        <v>41640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90">
        <f>データ!$C$10</f>
        <v>42005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2"/>
      <c r="BL54" s="90">
        <f>データ!$D$10</f>
        <v>42370</v>
      </c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2"/>
      <c r="CF54" s="90">
        <f>データ!$E$10</f>
        <v>42736</v>
      </c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2"/>
      <c r="CZ54" s="90">
        <f>データ!$F$10</f>
        <v>43101</v>
      </c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0">
        <f>データ!$B$10</f>
        <v>41640</v>
      </c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>
        <f>データ!$C$10</f>
        <v>42005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0">
        <f>データ!$D$10</f>
        <v>42370</v>
      </c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2"/>
      <c r="GZ54" s="90">
        <f>データ!$E$10</f>
        <v>42736</v>
      </c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2"/>
      <c r="HT54" s="90">
        <f>データ!$F$10</f>
        <v>43101</v>
      </c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0">
        <f>データ!$B$10</f>
        <v>41640</v>
      </c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2"/>
      <c r="KF54" s="90">
        <f>データ!$C$10</f>
        <v>42005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2"/>
      <c r="KZ54" s="90">
        <f>データ!$D$10</f>
        <v>42370</v>
      </c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2"/>
      <c r="LT54" s="90">
        <f>データ!$E$10</f>
        <v>42736</v>
      </c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>
        <f>データ!$F$10</f>
        <v>43101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0">
        <f>データ!$B$10</f>
        <v>41640</v>
      </c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2"/>
      <c r="OZ54" s="90">
        <f>データ!$C$10</f>
        <v>42005</v>
      </c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2"/>
      <c r="PT54" s="90">
        <f>データ!$D$10</f>
        <v>42370</v>
      </c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2"/>
      <c r="QN54" s="90">
        <f>データ!$E$10</f>
        <v>42736</v>
      </c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2"/>
      <c r="RH54" s="90">
        <f>データ!$F$10</f>
        <v>43101</v>
      </c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09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11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4" t="s">
        <v>23</v>
      </c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6"/>
      <c r="X55" s="127">
        <f>データ!BL6</f>
        <v>100.9</v>
      </c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7">
        <f>データ!BM6</f>
        <v>107.49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f>データ!BN6</f>
        <v>150.80000000000001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9"/>
      <c r="CF55" s="127">
        <f>データ!BO6</f>
        <v>130.88999999999999</v>
      </c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7">
        <f>データ!BP6</f>
        <v>134.49</v>
      </c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9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4" t="s">
        <v>23</v>
      </c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6"/>
      <c r="ER55" s="127">
        <f>データ!BW6</f>
        <v>46.08</v>
      </c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データ!BX6</f>
        <v>43.37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9"/>
      <c r="GF55" s="127">
        <f>データ!BY6</f>
        <v>46.28</v>
      </c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9"/>
      <c r="GZ55" s="127">
        <f>データ!BZ6</f>
        <v>44.99</v>
      </c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9"/>
      <c r="HT55" s="127">
        <f>データ!CA6</f>
        <v>42.09</v>
      </c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9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4" t="s">
        <v>23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6"/>
      <c r="JL55" s="127">
        <f>データ!CH6</f>
        <v>23.05</v>
      </c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9"/>
      <c r="KF55" s="127">
        <f>データ!CI6</f>
        <v>25.72</v>
      </c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9"/>
      <c r="KZ55" s="127">
        <f>データ!CJ6</f>
        <v>26.09</v>
      </c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9"/>
      <c r="LT55" s="127">
        <f>データ!CK6</f>
        <v>26.77</v>
      </c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9"/>
      <c r="MN55" s="127">
        <f>データ!CL6</f>
        <v>27.93</v>
      </c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9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4" t="s">
        <v>23</v>
      </c>
      <c r="NU55" s="125"/>
      <c r="NV55" s="125"/>
      <c r="NW55" s="125"/>
      <c r="NX55" s="125"/>
      <c r="NY55" s="125"/>
      <c r="NZ55" s="125"/>
      <c r="OA55" s="125"/>
      <c r="OB55" s="125"/>
      <c r="OC55" s="125"/>
      <c r="OD55" s="125"/>
      <c r="OE55" s="126"/>
      <c r="OF55" s="127">
        <f>データ!CS6</f>
        <v>32.340000000000003</v>
      </c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9"/>
      <c r="OZ55" s="127">
        <f>データ!CT6</f>
        <v>32.340000000000003</v>
      </c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9"/>
      <c r="PT55" s="127">
        <f>データ!CU6</f>
        <v>33.07</v>
      </c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9"/>
      <c r="QN55" s="127">
        <f>データ!CV6</f>
        <v>35.53</v>
      </c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9"/>
      <c r="RH55" s="127">
        <f>データ!CW6</f>
        <v>38.85</v>
      </c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9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09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11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4" t="s">
        <v>24</v>
      </c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6"/>
      <c r="X56" s="127">
        <f>データ!BQ6</f>
        <v>91.03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9"/>
      <c r="AR56" s="127">
        <f>データ!BR6</f>
        <v>100.16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27">
        <f>データ!BS6</f>
        <v>100.54</v>
      </c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9"/>
      <c r="CF56" s="127">
        <f>データ!BT6</f>
        <v>95.99</v>
      </c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7">
        <f>データ!BU6</f>
        <v>94.91</v>
      </c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9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4" t="s">
        <v>24</v>
      </c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6"/>
      <c r="ER56" s="127">
        <f>データ!CB6</f>
        <v>45.86</v>
      </c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データ!CC6</f>
        <v>42.5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9"/>
      <c r="GF56" s="127">
        <f>データ!CD6</f>
        <v>42.19</v>
      </c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9"/>
      <c r="GZ56" s="127">
        <f>データ!CE6</f>
        <v>44.55</v>
      </c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9"/>
      <c r="HT56" s="127">
        <f>データ!CF6</f>
        <v>47.36</v>
      </c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9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4" t="s">
        <v>24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6"/>
      <c r="JL56" s="127">
        <f>データ!CM6</f>
        <v>35.78</v>
      </c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9"/>
      <c r="KF56" s="127">
        <f>データ!CN6</f>
        <v>35.909999999999997</v>
      </c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9"/>
      <c r="KZ56" s="127">
        <f>データ!CO6</f>
        <v>35.54</v>
      </c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9"/>
      <c r="LT56" s="127">
        <f>データ!CP6</f>
        <v>35.24</v>
      </c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9"/>
      <c r="MN56" s="127">
        <f>データ!CQ6</f>
        <v>35.22</v>
      </c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9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4" t="s">
        <v>24</v>
      </c>
      <c r="NU56" s="125"/>
      <c r="NV56" s="125"/>
      <c r="NW56" s="125"/>
      <c r="NX56" s="125"/>
      <c r="NY56" s="125"/>
      <c r="NZ56" s="125"/>
      <c r="OA56" s="125"/>
      <c r="OB56" s="125"/>
      <c r="OC56" s="125"/>
      <c r="OD56" s="125"/>
      <c r="OE56" s="126"/>
      <c r="OF56" s="127">
        <f>データ!CX6</f>
        <v>52.6</v>
      </c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9"/>
      <c r="OZ56" s="127">
        <f>データ!CY6</f>
        <v>52.54</v>
      </c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9"/>
      <c r="PT56" s="127">
        <f>データ!CZ6</f>
        <v>50.81</v>
      </c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9"/>
      <c r="QN56" s="127">
        <f>データ!DA6</f>
        <v>50.28</v>
      </c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9"/>
      <c r="RH56" s="127">
        <f>データ!DB6</f>
        <v>51.42</v>
      </c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9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09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11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0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2"/>
      <c r="DV57" s="2"/>
      <c r="DW57" s="2"/>
      <c r="DX57" s="2"/>
      <c r="DY57" s="2"/>
      <c r="DZ57" s="2"/>
      <c r="EA57" s="2"/>
      <c r="EB57" s="2"/>
      <c r="EC57" s="2"/>
      <c r="ED57" s="130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2"/>
      <c r="IP57" s="2"/>
      <c r="IQ57" s="2"/>
      <c r="IR57" s="2"/>
      <c r="IS57" s="2"/>
      <c r="IT57" s="2"/>
      <c r="IU57" s="2"/>
      <c r="IV57" s="2"/>
      <c r="IW57" s="2"/>
      <c r="IX57" s="130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2"/>
      <c r="NJ57" s="2"/>
      <c r="NK57" s="2"/>
      <c r="NL57" s="2"/>
      <c r="NM57" s="2"/>
      <c r="NN57" s="2"/>
      <c r="NO57" s="2"/>
      <c r="NP57" s="2"/>
      <c r="NQ57" s="2"/>
      <c r="NR57" s="130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2"/>
      <c r="SD57" s="2"/>
      <c r="SE57" s="2"/>
      <c r="SF57" s="2"/>
      <c r="SG57" s="2"/>
      <c r="SH57" s="2"/>
      <c r="SI57" s="2"/>
      <c r="SJ57" s="2"/>
      <c r="SK57" s="27"/>
      <c r="SL57" s="2"/>
      <c r="SM57" s="109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11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09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1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09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1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09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1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09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1"/>
    </row>
    <row r="62" spans="1:521" ht="13.5" customHeight="1" x14ac:dyDescent="0.15">
      <c r="A62" s="2"/>
      <c r="B62" s="97" t="s">
        <v>26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9"/>
      <c r="SL62" s="2"/>
      <c r="SM62" s="109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1"/>
    </row>
    <row r="63" spans="1:521" ht="13.5" customHeight="1" x14ac:dyDescent="0.15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1"/>
      <c r="NY63" s="101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01"/>
      <c r="OK63" s="101"/>
      <c r="OL63" s="101"/>
      <c r="OM63" s="101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01"/>
      <c r="OY63" s="101"/>
      <c r="OZ63" s="101"/>
      <c r="PA63" s="101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01"/>
      <c r="PM63" s="101"/>
      <c r="PN63" s="101"/>
      <c r="PO63" s="101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  <c r="PZ63" s="101"/>
      <c r="QA63" s="101"/>
      <c r="QB63" s="101"/>
      <c r="QC63" s="101"/>
      <c r="QD63" s="101"/>
      <c r="QE63" s="101"/>
      <c r="QF63" s="101"/>
      <c r="QG63" s="101"/>
      <c r="QH63" s="101"/>
      <c r="QI63" s="101"/>
      <c r="QJ63" s="101"/>
      <c r="QK63" s="101"/>
      <c r="QL63" s="101"/>
      <c r="QM63" s="101"/>
      <c r="QN63" s="101"/>
      <c r="QO63" s="101"/>
      <c r="QP63" s="101"/>
      <c r="QQ63" s="101"/>
      <c r="QR63" s="101"/>
      <c r="QS63" s="101"/>
      <c r="QT63" s="101"/>
      <c r="QU63" s="101"/>
      <c r="QV63" s="101"/>
      <c r="QW63" s="101"/>
      <c r="QX63" s="101"/>
      <c r="QY63" s="101"/>
      <c r="QZ63" s="101"/>
      <c r="RA63" s="101"/>
      <c r="RB63" s="101"/>
      <c r="RC63" s="101"/>
      <c r="RD63" s="101"/>
      <c r="RE63" s="101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101"/>
      <c r="RQ63" s="101"/>
      <c r="RR63" s="101"/>
      <c r="RS63" s="101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101"/>
      <c r="SE63" s="101"/>
      <c r="SF63" s="101"/>
      <c r="SG63" s="101"/>
      <c r="SH63" s="101"/>
      <c r="SI63" s="101"/>
      <c r="SJ63" s="101"/>
      <c r="SK63" s="102"/>
      <c r="SL63" s="2"/>
      <c r="SM63" s="109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11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09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1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6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6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6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8"/>
      <c r="SD65" s="2"/>
      <c r="SE65" s="2"/>
      <c r="SF65" s="2"/>
      <c r="SG65" s="2"/>
      <c r="SH65" s="2"/>
      <c r="SI65" s="2"/>
      <c r="SJ65" s="2"/>
      <c r="SK65" s="27"/>
      <c r="SL65" s="2"/>
      <c r="SM65" s="112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4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9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9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  <c r="RR66" s="140"/>
      <c r="RS66" s="140"/>
      <c r="RT66" s="140"/>
      <c r="RU66" s="140"/>
      <c r="RV66" s="140"/>
      <c r="RW66" s="140"/>
      <c r="RX66" s="140"/>
      <c r="RY66" s="140"/>
      <c r="RZ66" s="140"/>
      <c r="SA66" s="140"/>
      <c r="SB66" s="140"/>
      <c r="SC66" s="141"/>
      <c r="SD66" s="2"/>
      <c r="SE66" s="2"/>
      <c r="SF66" s="2"/>
      <c r="SG66" s="2"/>
      <c r="SH66" s="2"/>
      <c r="SI66" s="2"/>
      <c r="SJ66" s="2"/>
      <c r="SK66" s="27"/>
      <c r="SL66" s="2"/>
      <c r="SM66" s="149" t="s">
        <v>27</v>
      </c>
      <c r="SN66" s="150"/>
      <c r="SO66" s="150"/>
      <c r="SP66" s="150"/>
      <c r="SQ66" s="150"/>
      <c r="SR66" s="150"/>
      <c r="SS66" s="150"/>
      <c r="ST66" s="150"/>
      <c r="SU66" s="150"/>
      <c r="SV66" s="150"/>
      <c r="SW66" s="150"/>
      <c r="SX66" s="150"/>
      <c r="SY66" s="150"/>
      <c r="SZ66" s="150"/>
      <c r="TA66" s="15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39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9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  <c r="IY67" s="140"/>
      <c r="IZ67" s="140"/>
      <c r="JA67" s="140"/>
      <c r="JB67" s="140"/>
      <c r="JC67" s="140"/>
      <c r="JD67" s="140"/>
      <c r="JE67" s="140"/>
      <c r="JF67" s="140"/>
      <c r="JG67" s="140"/>
      <c r="JH67" s="140"/>
      <c r="JI67" s="140"/>
      <c r="JJ67" s="140"/>
      <c r="JK67" s="140"/>
      <c r="JL67" s="140"/>
      <c r="JM67" s="140"/>
      <c r="JN67" s="140"/>
      <c r="JO67" s="140"/>
      <c r="JP67" s="140"/>
      <c r="JQ67" s="140"/>
      <c r="JR67" s="140"/>
      <c r="JS67" s="140"/>
      <c r="JT67" s="140"/>
      <c r="JU67" s="140"/>
      <c r="JV67" s="140"/>
      <c r="JW67" s="140"/>
      <c r="JX67" s="140"/>
      <c r="JY67" s="140"/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/>
      <c r="KV67" s="140"/>
      <c r="KW67" s="140"/>
      <c r="KX67" s="140"/>
      <c r="KY67" s="140"/>
      <c r="KZ67" s="140"/>
      <c r="LA67" s="140"/>
      <c r="LB67" s="140"/>
      <c r="LC67" s="140"/>
      <c r="LD67" s="140"/>
      <c r="LE67" s="140"/>
      <c r="LF67" s="140"/>
      <c r="LG67" s="140"/>
      <c r="LH67" s="140"/>
      <c r="LI67" s="140"/>
      <c r="LJ67" s="140"/>
      <c r="LK67" s="140"/>
      <c r="LL67" s="140"/>
      <c r="LM67" s="140"/>
      <c r="LN67" s="140"/>
      <c r="LO67" s="140"/>
      <c r="LP67" s="140"/>
      <c r="LQ67" s="14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9"/>
      <c r="MI67" s="140"/>
      <c r="MJ67" s="140"/>
      <c r="MK67" s="140"/>
      <c r="ML67" s="140"/>
      <c r="MM67" s="140"/>
      <c r="MN67" s="140"/>
      <c r="MO67" s="140"/>
      <c r="MP67" s="140"/>
      <c r="MQ67" s="140"/>
      <c r="MR67" s="140"/>
      <c r="MS67" s="140"/>
      <c r="MT67" s="140"/>
      <c r="MU67" s="140"/>
      <c r="MV67" s="140"/>
      <c r="MW67" s="140"/>
      <c r="MX67" s="140"/>
      <c r="MY67" s="140"/>
      <c r="MZ67" s="140"/>
      <c r="NA67" s="140"/>
      <c r="NB67" s="140"/>
      <c r="NC67" s="140"/>
      <c r="ND67" s="140"/>
      <c r="NE67" s="140"/>
      <c r="NF67" s="140"/>
      <c r="NG67" s="140"/>
      <c r="NH67" s="140"/>
      <c r="NI67" s="140"/>
      <c r="NJ67" s="140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0"/>
      <c r="NY67" s="140"/>
      <c r="NZ67" s="140"/>
      <c r="OA67" s="140"/>
      <c r="OB67" s="140"/>
      <c r="OC67" s="140"/>
      <c r="OD67" s="140"/>
      <c r="OE67" s="140"/>
      <c r="OF67" s="140"/>
      <c r="OG67" s="140"/>
      <c r="OH67" s="140"/>
      <c r="OI67" s="140"/>
      <c r="OJ67" s="140"/>
      <c r="OK67" s="140"/>
      <c r="OL67" s="140"/>
      <c r="OM67" s="140"/>
      <c r="ON67" s="140"/>
      <c r="OO67" s="140"/>
      <c r="OP67" s="140"/>
      <c r="OQ67" s="140"/>
      <c r="OR67" s="140"/>
      <c r="OS67" s="140"/>
      <c r="OT67" s="140"/>
      <c r="OU67" s="140"/>
      <c r="OV67" s="140"/>
      <c r="OW67" s="140"/>
      <c r="OX67" s="140"/>
      <c r="OY67" s="140"/>
      <c r="OZ67" s="140"/>
      <c r="PA67" s="140"/>
      <c r="PB67" s="140"/>
      <c r="PC67" s="140"/>
      <c r="PD67" s="140"/>
      <c r="PE67" s="140"/>
      <c r="PF67" s="140"/>
      <c r="PG67" s="140"/>
      <c r="PH67" s="140"/>
      <c r="PI67" s="140"/>
      <c r="PJ67" s="140"/>
      <c r="PK67" s="140"/>
      <c r="PL67" s="140"/>
      <c r="PM67" s="140"/>
      <c r="PN67" s="140"/>
      <c r="PO67" s="140"/>
      <c r="PP67" s="140"/>
      <c r="PQ67" s="140"/>
      <c r="PR67" s="140"/>
      <c r="PS67" s="140"/>
      <c r="PT67" s="140"/>
      <c r="PU67" s="140"/>
      <c r="PV67" s="140"/>
      <c r="PW67" s="140"/>
      <c r="PX67" s="140"/>
      <c r="PY67" s="140"/>
      <c r="PZ67" s="140"/>
      <c r="QA67" s="140"/>
      <c r="QB67" s="140"/>
      <c r="QC67" s="140"/>
      <c r="QD67" s="140"/>
      <c r="QE67" s="140"/>
      <c r="QF67" s="140"/>
      <c r="QG67" s="140"/>
      <c r="QH67" s="140"/>
      <c r="QI67" s="140"/>
      <c r="QJ67" s="140"/>
      <c r="QK67" s="140"/>
      <c r="QL67" s="140"/>
      <c r="QM67" s="140"/>
      <c r="QN67" s="140"/>
      <c r="QO67" s="140"/>
      <c r="QP67" s="140"/>
      <c r="QQ67" s="140"/>
      <c r="QR67" s="140"/>
      <c r="QS67" s="140"/>
      <c r="QT67" s="140"/>
      <c r="QU67" s="140"/>
      <c r="QV67" s="140"/>
      <c r="QW67" s="140"/>
      <c r="QX67" s="140"/>
      <c r="QY67" s="140"/>
      <c r="QZ67" s="140"/>
      <c r="RA67" s="140"/>
      <c r="RB67" s="140"/>
      <c r="RC67" s="140"/>
      <c r="RD67" s="140"/>
      <c r="RE67" s="140"/>
      <c r="RF67" s="140"/>
      <c r="RG67" s="140"/>
      <c r="RH67" s="140"/>
      <c r="RI67" s="140"/>
      <c r="RJ67" s="140"/>
      <c r="RK67" s="140"/>
      <c r="RL67" s="140"/>
      <c r="RM67" s="140"/>
      <c r="RN67" s="140"/>
      <c r="RO67" s="140"/>
      <c r="RP67" s="140"/>
      <c r="RQ67" s="140"/>
      <c r="RR67" s="140"/>
      <c r="RS67" s="140"/>
      <c r="RT67" s="140"/>
      <c r="RU67" s="140"/>
      <c r="RV67" s="140"/>
      <c r="RW67" s="140"/>
      <c r="RX67" s="140"/>
      <c r="RY67" s="140"/>
      <c r="RZ67" s="140"/>
      <c r="SA67" s="140"/>
      <c r="SB67" s="140"/>
      <c r="SC67" s="141"/>
      <c r="SD67" s="2"/>
      <c r="SE67" s="2"/>
      <c r="SF67" s="2"/>
      <c r="SG67" s="2"/>
      <c r="SH67" s="2"/>
      <c r="SI67" s="2"/>
      <c r="SJ67" s="2"/>
      <c r="SK67" s="27"/>
      <c r="SL67" s="2"/>
      <c r="SM67" s="152"/>
      <c r="SN67" s="153"/>
      <c r="SO67" s="153"/>
      <c r="SP67" s="153"/>
      <c r="SQ67" s="153"/>
      <c r="SR67" s="153"/>
      <c r="SS67" s="153"/>
      <c r="ST67" s="153"/>
      <c r="SU67" s="153"/>
      <c r="SV67" s="153"/>
      <c r="SW67" s="153"/>
      <c r="SX67" s="153"/>
      <c r="SY67" s="153"/>
      <c r="SZ67" s="153"/>
      <c r="TA67" s="15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9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140"/>
      <c r="JE68" s="140"/>
      <c r="JF68" s="140"/>
      <c r="JG68" s="140"/>
      <c r="JH68" s="140"/>
      <c r="JI68" s="140"/>
      <c r="JJ68" s="140"/>
      <c r="JK68" s="140"/>
      <c r="JL68" s="140"/>
      <c r="JM68" s="140"/>
      <c r="JN68" s="140"/>
      <c r="JO68" s="140"/>
      <c r="JP68" s="140"/>
      <c r="JQ68" s="140"/>
      <c r="JR68" s="140"/>
      <c r="JS68" s="140"/>
      <c r="JT68" s="140"/>
      <c r="JU68" s="140"/>
      <c r="JV68" s="140"/>
      <c r="JW68" s="140"/>
      <c r="JX68" s="140"/>
      <c r="JY68" s="140"/>
      <c r="JZ68" s="140"/>
      <c r="KA68" s="140"/>
      <c r="KB68" s="140"/>
      <c r="KC68" s="140"/>
      <c r="KD68" s="140"/>
      <c r="KE68" s="140"/>
      <c r="KF68" s="140"/>
      <c r="KG68" s="140"/>
      <c r="KH68" s="140"/>
      <c r="KI68" s="140"/>
      <c r="KJ68" s="140"/>
      <c r="KK68" s="140"/>
      <c r="KL68" s="140"/>
      <c r="KM68" s="140"/>
      <c r="KN68" s="140"/>
      <c r="KO68" s="140"/>
      <c r="KP68" s="140"/>
      <c r="KQ68" s="140"/>
      <c r="KR68" s="140"/>
      <c r="KS68" s="140"/>
      <c r="KT68" s="140"/>
      <c r="KU68" s="140"/>
      <c r="KV68" s="140"/>
      <c r="KW68" s="140"/>
      <c r="KX68" s="140"/>
      <c r="KY68" s="140"/>
      <c r="KZ68" s="140"/>
      <c r="LA68" s="140"/>
      <c r="LB68" s="140"/>
      <c r="LC68" s="140"/>
      <c r="LD68" s="140"/>
      <c r="LE68" s="140"/>
      <c r="LF68" s="140"/>
      <c r="LG68" s="140"/>
      <c r="LH68" s="140"/>
      <c r="LI68" s="140"/>
      <c r="LJ68" s="140"/>
      <c r="LK68" s="140"/>
      <c r="LL68" s="140"/>
      <c r="LM68" s="140"/>
      <c r="LN68" s="140"/>
      <c r="LO68" s="140"/>
      <c r="LP68" s="140"/>
      <c r="LQ68" s="14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9"/>
      <c r="MI68" s="140"/>
      <c r="MJ68" s="140"/>
      <c r="MK68" s="140"/>
      <c r="ML68" s="140"/>
      <c r="MM68" s="140"/>
      <c r="MN68" s="140"/>
      <c r="MO68" s="140"/>
      <c r="MP68" s="140"/>
      <c r="MQ68" s="140"/>
      <c r="MR68" s="140"/>
      <c r="MS68" s="140"/>
      <c r="MT68" s="140"/>
      <c r="MU68" s="140"/>
      <c r="MV68" s="140"/>
      <c r="MW68" s="140"/>
      <c r="MX68" s="140"/>
      <c r="MY68" s="140"/>
      <c r="MZ68" s="140"/>
      <c r="NA68" s="140"/>
      <c r="NB68" s="140"/>
      <c r="NC68" s="140"/>
      <c r="ND68" s="140"/>
      <c r="NE68" s="140"/>
      <c r="NF68" s="140"/>
      <c r="NG68" s="140"/>
      <c r="NH68" s="140"/>
      <c r="NI68" s="140"/>
      <c r="NJ68" s="140"/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0"/>
      <c r="NY68" s="140"/>
      <c r="NZ68" s="140"/>
      <c r="OA68" s="140"/>
      <c r="OB68" s="140"/>
      <c r="OC68" s="140"/>
      <c r="OD68" s="140"/>
      <c r="OE68" s="140"/>
      <c r="OF68" s="140"/>
      <c r="OG68" s="140"/>
      <c r="OH68" s="140"/>
      <c r="OI68" s="140"/>
      <c r="OJ68" s="140"/>
      <c r="OK68" s="140"/>
      <c r="OL68" s="140"/>
      <c r="OM68" s="140"/>
      <c r="ON68" s="140"/>
      <c r="OO68" s="140"/>
      <c r="OP68" s="140"/>
      <c r="OQ68" s="140"/>
      <c r="OR68" s="140"/>
      <c r="OS68" s="140"/>
      <c r="OT68" s="140"/>
      <c r="OU68" s="140"/>
      <c r="OV68" s="140"/>
      <c r="OW68" s="140"/>
      <c r="OX68" s="140"/>
      <c r="OY68" s="140"/>
      <c r="OZ68" s="140"/>
      <c r="PA68" s="140"/>
      <c r="PB68" s="140"/>
      <c r="PC68" s="140"/>
      <c r="PD68" s="140"/>
      <c r="PE68" s="140"/>
      <c r="PF68" s="140"/>
      <c r="PG68" s="140"/>
      <c r="PH68" s="140"/>
      <c r="PI68" s="140"/>
      <c r="PJ68" s="140"/>
      <c r="PK68" s="140"/>
      <c r="PL68" s="140"/>
      <c r="PM68" s="140"/>
      <c r="PN68" s="140"/>
      <c r="PO68" s="140"/>
      <c r="PP68" s="140"/>
      <c r="PQ68" s="140"/>
      <c r="PR68" s="140"/>
      <c r="PS68" s="140"/>
      <c r="PT68" s="140"/>
      <c r="PU68" s="140"/>
      <c r="PV68" s="140"/>
      <c r="PW68" s="140"/>
      <c r="PX68" s="140"/>
      <c r="PY68" s="140"/>
      <c r="PZ68" s="140"/>
      <c r="QA68" s="140"/>
      <c r="QB68" s="140"/>
      <c r="QC68" s="140"/>
      <c r="QD68" s="140"/>
      <c r="QE68" s="140"/>
      <c r="QF68" s="140"/>
      <c r="QG68" s="140"/>
      <c r="QH68" s="140"/>
      <c r="QI68" s="140"/>
      <c r="QJ68" s="140"/>
      <c r="QK68" s="140"/>
      <c r="QL68" s="140"/>
      <c r="QM68" s="140"/>
      <c r="QN68" s="140"/>
      <c r="QO68" s="140"/>
      <c r="QP68" s="140"/>
      <c r="QQ68" s="140"/>
      <c r="QR68" s="140"/>
      <c r="QS68" s="140"/>
      <c r="QT68" s="140"/>
      <c r="QU68" s="140"/>
      <c r="QV68" s="140"/>
      <c r="QW68" s="140"/>
      <c r="QX68" s="140"/>
      <c r="QY68" s="140"/>
      <c r="QZ68" s="140"/>
      <c r="RA68" s="140"/>
      <c r="RB68" s="140"/>
      <c r="RC68" s="140"/>
      <c r="RD68" s="140"/>
      <c r="RE68" s="140"/>
      <c r="RF68" s="140"/>
      <c r="RG68" s="140"/>
      <c r="RH68" s="140"/>
      <c r="RI68" s="140"/>
      <c r="RJ68" s="140"/>
      <c r="RK68" s="140"/>
      <c r="RL68" s="140"/>
      <c r="RM68" s="140"/>
      <c r="RN68" s="140"/>
      <c r="RO68" s="140"/>
      <c r="RP68" s="140"/>
      <c r="RQ68" s="140"/>
      <c r="RR68" s="140"/>
      <c r="RS68" s="140"/>
      <c r="RT68" s="140"/>
      <c r="RU68" s="140"/>
      <c r="RV68" s="140"/>
      <c r="RW68" s="140"/>
      <c r="RX68" s="140"/>
      <c r="RY68" s="140"/>
      <c r="RZ68" s="140"/>
      <c r="SA68" s="140"/>
      <c r="SB68" s="140"/>
      <c r="SC68" s="141"/>
      <c r="SD68" s="2"/>
      <c r="SE68" s="2"/>
      <c r="SF68" s="2"/>
      <c r="SG68" s="2"/>
      <c r="SH68" s="2"/>
      <c r="SI68" s="2"/>
      <c r="SJ68" s="2"/>
      <c r="SK68" s="27"/>
      <c r="SL68" s="2"/>
      <c r="SM68" s="109" t="s">
        <v>107</v>
      </c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11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9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  <c r="IY69" s="140"/>
      <c r="IZ69" s="140"/>
      <c r="JA69" s="140"/>
      <c r="JB69" s="140"/>
      <c r="JC69" s="140"/>
      <c r="JD69" s="140"/>
      <c r="JE69" s="140"/>
      <c r="JF69" s="140"/>
      <c r="JG69" s="140"/>
      <c r="JH69" s="140"/>
      <c r="JI69" s="140"/>
      <c r="JJ69" s="140"/>
      <c r="JK69" s="140"/>
      <c r="JL69" s="140"/>
      <c r="JM69" s="140"/>
      <c r="JN69" s="140"/>
      <c r="JO69" s="140"/>
      <c r="JP69" s="140"/>
      <c r="JQ69" s="140"/>
      <c r="JR69" s="140"/>
      <c r="JS69" s="140"/>
      <c r="JT69" s="140"/>
      <c r="JU69" s="140"/>
      <c r="JV69" s="140"/>
      <c r="JW69" s="140"/>
      <c r="JX69" s="140"/>
      <c r="JY69" s="140"/>
      <c r="JZ69" s="140"/>
      <c r="KA69" s="140"/>
      <c r="KB69" s="140"/>
      <c r="KC69" s="140"/>
      <c r="KD69" s="140"/>
      <c r="KE69" s="140"/>
      <c r="KF69" s="140"/>
      <c r="KG69" s="140"/>
      <c r="KH69" s="140"/>
      <c r="KI69" s="140"/>
      <c r="KJ69" s="140"/>
      <c r="KK69" s="140"/>
      <c r="KL69" s="140"/>
      <c r="KM69" s="140"/>
      <c r="KN69" s="140"/>
      <c r="KO69" s="140"/>
      <c r="KP69" s="140"/>
      <c r="KQ69" s="140"/>
      <c r="KR69" s="140"/>
      <c r="KS69" s="140"/>
      <c r="KT69" s="140"/>
      <c r="KU69" s="140"/>
      <c r="KV69" s="140"/>
      <c r="KW69" s="140"/>
      <c r="KX69" s="140"/>
      <c r="KY69" s="140"/>
      <c r="KZ69" s="140"/>
      <c r="LA69" s="140"/>
      <c r="LB69" s="140"/>
      <c r="LC69" s="140"/>
      <c r="LD69" s="140"/>
      <c r="LE69" s="140"/>
      <c r="LF69" s="140"/>
      <c r="LG69" s="140"/>
      <c r="LH69" s="140"/>
      <c r="LI69" s="140"/>
      <c r="LJ69" s="140"/>
      <c r="LK69" s="140"/>
      <c r="LL69" s="140"/>
      <c r="LM69" s="140"/>
      <c r="LN69" s="140"/>
      <c r="LO69" s="140"/>
      <c r="LP69" s="140"/>
      <c r="LQ69" s="14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9"/>
      <c r="MI69" s="140"/>
      <c r="MJ69" s="140"/>
      <c r="MK69" s="140"/>
      <c r="ML69" s="140"/>
      <c r="MM69" s="140"/>
      <c r="MN69" s="140"/>
      <c r="MO69" s="140"/>
      <c r="MP69" s="140"/>
      <c r="MQ69" s="140"/>
      <c r="MR69" s="140"/>
      <c r="MS69" s="140"/>
      <c r="MT69" s="140"/>
      <c r="MU69" s="140"/>
      <c r="MV69" s="140"/>
      <c r="MW69" s="140"/>
      <c r="MX69" s="140"/>
      <c r="MY69" s="140"/>
      <c r="MZ69" s="140"/>
      <c r="NA69" s="140"/>
      <c r="NB69" s="140"/>
      <c r="NC69" s="140"/>
      <c r="ND69" s="140"/>
      <c r="NE69" s="140"/>
      <c r="NF69" s="140"/>
      <c r="NG69" s="140"/>
      <c r="NH69" s="140"/>
      <c r="NI69" s="140"/>
      <c r="NJ69" s="140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0"/>
      <c r="NY69" s="140"/>
      <c r="NZ69" s="140"/>
      <c r="OA69" s="140"/>
      <c r="OB69" s="140"/>
      <c r="OC69" s="140"/>
      <c r="OD69" s="140"/>
      <c r="OE69" s="140"/>
      <c r="OF69" s="140"/>
      <c r="OG69" s="140"/>
      <c r="OH69" s="140"/>
      <c r="OI69" s="140"/>
      <c r="OJ69" s="140"/>
      <c r="OK69" s="140"/>
      <c r="OL69" s="140"/>
      <c r="OM69" s="140"/>
      <c r="ON69" s="140"/>
      <c r="OO69" s="140"/>
      <c r="OP69" s="140"/>
      <c r="OQ69" s="140"/>
      <c r="OR69" s="140"/>
      <c r="OS69" s="140"/>
      <c r="OT69" s="140"/>
      <c r="OU69" s="140"/>
      <c r="OV69" s="140"/>
      <c r="OW69" s="140"/>
      <c r="OX69" s="140"/>
      <c r="OY69" s="140"/>
      <c r="OZ69" s="140"/>
      <c r="PA69" s="140"/>
      <c r="PB69" s="140"/>
      <c r="PC69" s="140"/>
      <c r="PD69" s="140"/>
      <c r="PE69" s="140"/>
      <c r="PF69" s="140"/>
      <c r="PG69" s="140"/>
      <c r="PH69" s="140"/>
      <c r="PI69" s="140"/>
      <c r="PJ69" s="140"/>
      <c r="PK69" s="140"/>
      <c r="PL69" s="140"/>
      <c r="PM69" s="140"/>
      <c r="PN69" s="140"/>
      <c r="PO69" s="140"/>
      <c r="PP69" s="140"/>
      <c r="PQ69" s="140"/>
      <c r="PR69" s="140"/>
      <c r="PS69" s="140"/>
      <c r="PT69" s="140"/>
      <c r="PU69" s="140"/>
      <c r="PV69" s="140"/>
      <c r="PW69" s="140"/>
      <c r="PX69" s="140"/>
      <c r="PY69" s="140"/>
      <c r="PZ69" s="140"/>
      <c r="QA69" s="140"/>
      <c r="QB69" s="140"/>
      <c r="QC69" s="140"/>
      <c r="QD69" s="140"/>
      <c r="QE69" s="140"/>
      <c r="QF69" s="140"/>
      <c r="QG69" s="140"/>
      <c r="QH69" s="140"/>
      <c r="QI69" s="140"/>
      <c r="QJ69" s="140"/>
      <c r="QK69" s="140"/>
      <c r="QL69" s="140"/>
      <c r="QM69" s="140"/>
      <c r="QN69" s="140"/>
      <c r="QO69" s="140"/>
      <c r="QP69" s="140"/>
      <c r="QQ69" s="140"/>
      <c r="QR69" s="140"/>
      <c r="QS69" s="140"/>
      <c r="QT69" s="140"/>
      <c r="QU69" s="140"/>
      <c r="QV69" s="140"/>
      <c r="QW69" s="140"/>
      <c r="QX69" s="140"/>
      <c r="QY69" s="140"/>
      <c r="QZ69" s="140"/>
      <c r="RA69" s="140"/>
      <c r="RB69" s="140"/>
      <c r="RC69" s="140"/>
      <c r="RD69" s="140"/>
      <c r="RE69" s="140"/>
      <c r="RF69" s="140"/>
      <c r="RG69" s="140"/>
      <c r="RH69" s="140"/>
      <c r="RI69" s="140"/>
      <c r="RJ69" s="140"/>
      <c r="RK69" s="140"/>
      <c r="RL69" s="140"/>
      <c r="RM69" s="140"/>
      <c r="RN69" s="140"/>
      <c r="RO69" s="140"/>
      <c r="RP69" s="140"/>
      <c r="RQ69" s="140"/>
      <c r="RR69" s="140"/>
      <c r="RS69" s="140"/>
      <c r="RT69" s="140"/>
      <c r="RU69" s="140"/>
      <c r="RV69" s="140"/>
      <c r="RW69" s="140"/>
      <c r="RX69" s="140"/>
      <c r="RY69" s="140"/>
      <c r="RZ69" s="140"/>
      <c r="SA69" s="140"/>
      <c r="SB69" s="140"/>
      <c r="SC69" s="141"/>
      <c r="SD69" s="2"/>
      <c r="SE69" s="2"/>
      <c r="SF69" s="2"/>
      <c r="SG69" s="2"/>
      <c r="SH69" s="2"/>
      <c r="SI69" s="2"/>
      <c r="SJ69" s="2"/>
      <c r="SK69" s="27"/>
      <c r="SL69" s="2"/>
      <c r="SM69" s="109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11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9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140"/>
      <c r="JE70" s="140"/>
      <c r="JF70" s="140"/>
      <c r="JG70" s="140"/>
      <c r="JH70" s="140"/>
      <c r="JI70" s="140"/>
      <c r="JJ70" s="140"/>
      <c r="JK70" s="140"/>
      <c r="JL70" s="140"/>
      <c r="JM70" s="140"/>
      <c r="JN70" s="140"/>
      <c r="JO70" s="140"/>
      <c r="JP70" s="140"/>
      <c r="JQ70" s="140"/>
      <c r="JR70" s="140"/>
      <c r="JS70" s="140"/>
      <c r="JT70" s="140"/>
      <c r="JU70" s="140"/>
      <c r="JV70" s="140"/>
      <c r="JW70" s="140"/>
      <c r="JX70" s="140"/>
      <c r="JY70" s="140"/>
      <c r="JZ70" s="140"/>
      <c r="KA70" s="140"/>
      <c r="KB70" s="140"/>
      <c r="KC70" s="140"/>
      <c r="KD70" s="140"/>
      <c r="KE70" s="140"/>
      <c r="KF70" s="140"/>
      <c r="KG70" s="140"/>
      <c r="KH70" s="140"/>
      <c r="KI70" s="140"/>
      <c r="KJ70" s="140"/>
      <c r="KK70" s="140"/>
      <c r="KL70" s="140"/>
      <c r="KM70" s="140"/>
      <c r="KN70" s="140"/>
      <c r="KO70" s="140"/>
      <c r="KP70" s="140"/>
      <c r="KQ70" s="140"/>
      <c r="KR70" s="140"/>
      <c r="KS70" s="140"/>
      <c r="KT70" s="140"/>
      <c r="KU70" s="140"/>
      <c r="KV70" s="140"/>
      <c r="KW70" s="140"/>
      <c r="KX70" s="140"/>
      <c r="KY70" s="140"/>
      <c r="KZ70" s="140"/>
      <c r="LA70" s="140"/>
      <c r="LB70" s="140"/>
      <c r="LC70" s="140"/>
      <c r="LD70" s="140"/>
      <c r="LE70" s="140"/>
      <c r="LF70" s="140"/>
      <c r="LG70" s="140"/>
      <c r="LH70" s="140"/>
      <c r="LI70" s="140"/>
      <c r="LJ70" s="140"/>
      <c r="LK70" s="140"/>
      <c r="LL70" s="140"/>
      <c r="LM70" s="140"/>
      <c r="LN70" s="140"/>
      <c r="LO70" s="140"/>
      <c r="LP70" s="140"/>
      <c r="LQ70" s="14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9"/>
      <c r="MI70" s="140"/>
      <c r="MJ70" s="140"/>
      <c r="MK70" s="140"/>
      <c r="ML70" s="140"/>
      <c r="MM70" s="140"/>
      <c r="MN70" s="140"/>
      <c r="MO70" s="140"/>
      <c r="MP70" s="140"/>
      <c r="MQ70" s="140"/>
      <c r="MR70" s="140"/>
      <c r="MS70" s="140"/>
      <c r="MT70" s="140"/>
      <c r="MU70" s="140"/>
      <c r="MV70" s="140"/>
      <c r="MW70" s="140"/>
      <c r="MX70" s="140"/>
      <c r="MY70" s="140"/>
      <c r="MZ70" s="140"/>
      <c r="NA70" s="140"/>
      <c r="NB70" s="140"/>
      <c r="NC70" s="140"/>
      <c r="ND70" s="140"/>
      <c r="NE70" s="140"/>
      <c r="NF70" s="140"/>
      <c r="NG70" s="140"/>
      <c r="NH70" s="140"/>
      <c r="NI70" s="140"/>
      <c r="NJ70" s="140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0"/>
      <c r="NY70" s="140"/>
      <c r="NZ70" s="140"/>
      <c r="OA70" s="140"/>
      <c r="OB70" s="140"/>
      <c r="OC70" s="140"/>
      <c r="OD70" s="140"/>
      <c r="OE70" s="140"/>
      <c r="OF70" s="140"/>
      <c r="OG70" s="140"/>
      <c r="OH70" s="140"/>
      <c r="OI70" s="140"/>
      <c r="OJ70" s="140"/>
      <c r="OK70" s="140"/>
      <c r="OL70" s="140"/>
      <c r="OM70" s="140"/>
      <c r="ON70" s="140"/>
      <c r="OO70" s="140"/>
      <c r="OP70" s="140"/>
      <c r="OQ70" s="140"/>
      <c r="OR70" s="140"/>
      <c r="OS70" s="140"/>
      <c r="OT70" s="140"/>
      <c r="OU70" s="140"/>
      <c r="OV70" s="140"/>
      <c r="OW70" s="140"/>
      <c r="OX70" s="140"/>
      <c r="OY70" s="140"/>
      <c r="OZ70" s="140"/>
      <c r="PA70" s="140"/>
      <c r="PB70" s="140"/>
      <c r="PC70" s="140"/>
      <c r="PD70" s="140"/>
      <c r="PE70" s="140"/>
      <c r="PF70" s="140"/>
      <c r="PG70" s="140"/>
      <c r="PH70" s="140"/>
      <c r="PI70" s="140"/>
      <c r="PJ70" s="140"/>
      <c r="PK70" s="140"/>
      <c r="PL70" s="140"/>
      <c r="PM70" s="140"/>
      <c r="PN70" s="140"/>
      <c r="PO70" s="140"/>
      <c r="PP70" s="140"/>
      <c r="PQ70" s="140"/>
      <c r="PR70" s="140"/>
      <c r="PS70" s="140"/>
      <c r="PT70" s="140"/>
      <c r="PU70" s="140"/>
      <c r="PV70" s="140"/>
      <c r="PW70" s="140"/>
      <c r="PX70" s="140"/>
      <c r="PY70" s="140"/>
      <c r="PZ70" s="140"/>
      <c r="QA70" s="140"/>
      <c r="QB70" s="140"/>
      <c r="QC70" s="140"/>
      <c r="QD70" s="140"/>
      <c r="QE70" s="140"/>
      <c r="QF70" s="140"/>
      <c r="QG70" s="140"/>
      <c r="QH70" s="140"/>
      <c r="QI70" s="140"/>
      <c r="QJ70" s="140"/>
      <c r="QK70" s="140"/>
      <c r="QL70" s="140"/>
      <c r="QM70" s="140"/>
      <c r="QN70" s="140"/>
      <c r="QO70" s="140"/>
      <c r="QP70" s="140"/>
      <c r="QQ70" s="140"/>
      <c r="QR70" s="140"/>
      <c r="QS70" s="140"/>
      <c r="QT70" s="140"/>
      <c r="QU70" s="140"/>
      <c r="QV70" s="140"/>
      <c r="QW70" s="140"/>
      <c r="QX70" s="140"/>
      <c r="QY70" s="140"/>
      <c r="QZ70" s="140"/>
      <c r="RA70" s="140"/>
      <c r="RB70" s="140"/>
      <c r="RC70" s="140"/>
      <c r="RD70" s="140"/>
      <c r="RE70" s="140"/>
      <c r="RF70" s="140"/>
      <c r="RG70" s="140"/>
      <c r="RH70" s="140"/>
      <c r="RI70" s="140"/>
      <c r="RJ70" s="140"/>
      <c r="RK70" s="140"/>
      <c r="RL70" s="140"/>
      <c r="RM70" s="140"/>
      <c r="RN70" s="140"/>
      <c r="RO70" s="140"/>
      <c r="RP70" s="140"/>
      <c r="RQ70" s="140"/>
      <c r="RR70" s="140"/>
      <c r="RS70" s="140"/>
      <c r="RT70" s="140"/>
      <c r="RU70" s="140"/>
      <c r="RV70" s="140"/>
      <c r="RW70" s="140"/>
      <c r="RX70" s="140"/>
      <c r="RY70" s="140"/>
      <c r="RZ70" s="140"/>
      <c r="SA70" s="140"/>
      <c r="SB70" s="140"/>
      <c r="SC70" s="141"/>
      <c r="SD70" s="2"/>
      <c r="SE70" s="2"/>
      <c r="SF70" s="2"/>
      <c r="SG70" s="2"/>
      <c r="SH70" s="2"/>
      <c r="SI70" s="2"/>
      <c r="SJ70" s="2"/>
      <c r="SK70" s="27"/>
      <c r="SL70" s="2"/>
      <c r="SM70" s="109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11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39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9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140"/>
      <c r="JE71" s="140"/>
      <c r="JF71" s="140"/>
      <c r="JG71" s="140"/>
      <c r="JH71" s="140"/>
      <c r="JI71" s="140"/>
      <c r="JJ71" s="140"/>
      <c r="JK71" s="140"/>
      <c r="JL71" s="140"/>
      <c r="JM71" s="140"/>
      <c r="JN71" s="140"/>
      <c r="JO71" s="140"/>
      <c r="JP71" s="140"/>
      <c r="JQ71" s="140"/>
      <c r="JR71" s="140"/>
      <c r="JS71" s="140"/>
      <c r="JT71" s="140"/>
      <c r="JU71" s="140"/>
      <c r="JV71" s="140"/>
      <c r="JW71" s="140"/>
      <c r="JX71" s="140"/>
      <c r="JY71" s="140"/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/>
      <c r="KV71" s="140"/>
      <c r="KW71" s="140"/>
      <c r="KX71" s="140"/>
      <c r="KY71" s="140"/>
      <c r="KZ71" s="140"/>
      <c r="LA71" s="140"/>
      <c r="LB71" s="140"/>
      <c r="LC71" s="140"/>
      <c r="LD71" s="140"/>
      <c r="LE71" s="140"/>
      <c r="LF71" s="140"/>
      <c r="LG71" s="140"/>
      <c r="LH71" s="140"/>
      <c r="LI71" s="140"/>
      <c r="LJ71" s="140"/>
      <c r="LK71" s="140"/>
      <c r="LL71" s="140"/>
      <c r="LM71" s="140"/>
      <c r="LN71" s="140"/>
      <c r="LO71" s="140"/>
      <c r="LP71" s="140"/>
      <c r="LQ71" s="14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9"/>
      <c r="MI71" s="140"/>
      <c r="MJ71" s="140"/>
      <c r="MK71" s="140"/>
      <c r="ML71" s="140"/>
      <c r="MM71" s="140"/>
      <c r="MN71" s="140"/>
      <c r="MO71" s="140"/>
      <c r="MP71" s="140"/>
      <c r="MQ71" s="140"/>
      <c r="MR71" s="140"/>
      <c r="MS71" s="140"/>
      <c r="MT71" s="140"/>
      <c r="MU71" s="140"/>
      <c r="MV71" s="140"/>
      <c r="MW71" s="140"/>
      <c r="MX71" s="140"/>
      <c r="MY71" s="140"/>
      <c r="MZ71" s="140"/>
      <c r="NA71" s="140"/>
      <c r="NB71" s="140"/>
      <c r="NC71" s="140"/>
      <c r="ND71" s="140"/>
      <c r="NE71" s="140"/>
      <c r="NF71" s="140"/>
      <c r="NG71" s="140"/>
      <c r="NH71" s="140"/>
      <c r="NI71" s="140"/>
      <c r="NJ71" s="140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0"/>
      <c r="NY71" s="140"/>
      <c r="NZ71" s="140"/>
      <c r="OA71" s="140"/>
      <c r="OB71" s="140"/>
      <c r="OC71" s="140"/>
      <c r="OD71" s="140"/>
      <c r="OE71" s="140"/>
      <c r="OF71" s="140"/>
      <c r="OG71" s="140"/>
      <c r="OH71" s="140"/>
      <c r="OI71" s="140"/>
      <c r="OJ71" s="140"/>
      <c r="OK71" s="140"/>
      <c r="OL71" s="140"/>
      <c r="OM71" s="140"/>
      <c r="ON71" s="140"/>
      <c r="OO71" s="140"/>
      <c r="OP71" s="140"/>
      <c r="OQ71" s="140"/>
      <c r="OR71" s="140"/>
      <c r="OS71" s="140"/>
      <c r="OT71" s="140"/>
      <c r="OU71" s="140"/>
      <c r="OV71" s="140"/>
      <c r="OW71" s="140"/>
      <c r="OX71" s="140"/>
      <c r="OY71" s="140"/>
      <c r="OZ71" s="140"/>
      <c r="PA71" s="140"/>
      <c r="PB71" s="140"/>
      <c r="PC71" s="140"/>
      <c r="PD71" s="140"/>
      <c r="PE71" s="140"/>
      <c r="PF71" s="140"/>
      <c r="PG71" s="140"/>
      <c r="PH71" s="140"/>
      <c r="PI71" s="140"/>
      <c r="PJ71" s="140"/>
      <c r="PK71" s="140"/>
      <c r="PL71" s="140"/>
      <c r="PM71" s="140"/>
      <c r="PN71" s="140"/>
      <c r="PO71" s="140"/>
      <c r="PP71" s="140"/>
      <c r="PQ71" s="140"/>
      <c r="PR71" s="140"/>
      <c r="PS71" s="140"/>
      <c r="PT71" s="140"/>
      <c r="PU71" s="140"/>
      <c r="PV71" s="140"/>
      <c r="PW71" s="140"/>
      <c r="PX71" s="140"/>
      <c r="PY71" s="140"/>
      <c r="PZ71" s="140"/>
      <c r="QA71" s="140"/>
      <c r="QB71" s="140"/>
      <c r="QC71" s="140"/>
      <c r="QD71" s="140"/>
      <c r="QE71" s="140"/>
      <c r="QF71" s="140"/>
      <c r="QG71" s="140"/>
      <c r="QH71" s="140"/>
      <c r="QI71" s="140"/>
      <c r="QJ71" s="140"/>
      <c r="QK71" s="140"/>
      <c r="QL71" s="140"/>
      <c r="QM71" s="140"/>
      <c r="QN71" s="140"/>
      <c r="QO71" s="140"/>
      <c r="QP71" s="140"/>
      <c r="QQ71" s="140"/>
      <c r="QR71" s="140"/>
      <c r="QS71" s="140"/>
      <c r="QT71" s="140"/>
      <c r="QU71" s="140"/>
      <c r="QV71" s="140"/>
      <c r="QW71" s="140"/>
      <c r="QX71" s="140"/>
      <c r="QY71" s="140"/>
      <c r="QZ71" s="140"/>
      <c r="RA71" s="140"/>
      <c r="RB71" s="140"/>
      <c r="RC71" s="140"/>
      <c r="RD71" s="140"/>
      <c r="RE71" s="140"/>
      <c r="RF71" s="140"/>
      <c r="RG71" s="140"/>
      <c r="RH71" s="140"/>
      <c r="RI71" s="140"/>
      <c r="RJ71" s="140"/>
      <c r="RK71" s="140"/>
      <c r="RL71" s="140"/>
      <c r="RM71" s="140"/>
      <c r="RN71" s="140"/>
      <c r="RO71" s="140"/>
      <c r="RP71" s="140"/>
      <c r="RQ71" s="140"/>
      <c r="RR71" s="140"/>
      <c r="RS71" s="140"/>
      <c r="RT71" s="140"/>
      <c r="RU71" s="140"/>
      <c r="RV71" s="140"/>
      <c r="RW71" s="140"/>
      <c r="RX71" s="140"/>
      <c r="RY71" s="140"/>
      <c r="RZ71" s="140"/>
      <c r="SA71" s="140"/>
      <c r="SB71" s="140"/>
      <c r="SC71" s="141"/>
      <c r="SD71" s="2"/>
      <c r="SE71" s="2"/>
      <c r="SF71" s="2"/>
      <c r="SG71" s="2"/>
      <c r="SH71" s="2"/>
      <c r="SI71" s="2"/>
      <c r="SJ71" s="2"/>
      <c r="SK71" s="27"/>
      <c r="SL71" s="2"/>
      <c r="SM71" s="109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11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39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9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  <c r="IY72" s="140"/>
      <c r="IZ72" s="140"/>
      <c r="JA72" s="140"/>
      <c r="JB72" s="140"/>
      <c r="JC72" s="140"/>
      <c r="JD72" s="140"/>
      <c r="JE72" s="140"/>
      <c r="JF72" s="140"/>
      <c r="JG72" s="140"/>
      <c r="JH72" s="140"/>
      <c r="JI72" s="140"/>
      <c r="JJ72" s="140"/>
      <c r="JK72" s="140"/>
      <c r="JL72" s="140"/>
      <c r="JM72" s="140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/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0"/>
      <c r="LM72" s="140"/>
      <c r="LN72" s="140"/>
      <c r="LO72" s="140"/>
      <c r="LP72" s="140"/>
      <c r="LQ72" s="14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9"/>
      <c r="MI72" s="140"/>
      <c r="MJ72" s="140"/>
      <c r="MK72" s="140"/>
      <c r="ML72" s="140"/>
      <c r="MM72" s="140"/>
      <c r="MN72" s="140"/>
      <c r="MO72" s="140"/>
      <c r="MP72" s="140"/>
      <c r="MQ72" s="140"/>
      <c r="MR72" s="140"/>
      <c r="MS72" s="140"/>
      <c r="MT72" s="140"/>
      <c r="MU72" s="140"/>
      <c r="MV72" s="140"/>
      <c r="MW72" s="140"/>
      <c r="MX72" s="140"/>
      <c r="MY72" s="140"/>
      <c r="MZ72" s="140"/>
      <c r="NA72" s="140"/>
      <c r="NB72" s="140"/>
      <c r="NC72" s="140"/>
      <c r="ND72" s="140"/>
      <c r="NE72" s="140"/>
      <c r="NF72" s="140"/>
      <c r="NG72" s="140"/>
      <c r="NH72" s="140"/>
      <c r="NI72" s="140"/>
      <c r="NJ72" s="140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0"/>
      <c r="NY72" s="140"/>
      <c r="NZ72" s="140"/>
      <c r="OA72" s="140"/>
      <c r="OB72" s="140"/>
      <c r="OC72" s="140"/>
      <c r="OD72" s="140"/>
      <c r="OE72" s="140"/>
      <c r="OF72" s="140"/>
      <c r="OG72" s="140"/>
      <c r="OH72" s="140"/>
      <c r="OI72" s="140"/>
      <c r="OJ72" s="140"/>
      <c r="OK72" s="140"/>
      <c r="OL72" s="140"/>
      <c r="OM72" s="140"/>
      <c r="ON72" s="140"/>
      <c r="OO72" s="140"/>
      <c r="OP72" s="140"/>
      <c r="OQ72" s="140"/>
      <c r="OR72" s="140"/>
      <c r="OS72" s="140"/>
      <c r="OT72" s="140"/>
      <c r="OU72" s="140"/>
      <c r="OV72" s="140"/>
      <c r="OW72" s="140"/>
      <c r="OX72" s="140"/>
      <c r="OY72" s="140"/>
      <c r="OZ72" s="140"/>
      <c r="PA72" s="140"/>
      <c r="PB72" s="140"/>
      <c r="PC72" s="140"/>
      <c r="PD72" s="140"/>
      <c r="PE72" s="140"/>
      <c r="PF72" s="140"/>
      <c r="PG72" s="140"/>
      <c r="PH72" s="140"/>
      <c r="PI72" s="140"/>
      <c r="PJ72" s="140"/>
      <c r="PK72" s="140"/>
      <c r="PL72" s="140"/>
      <c r="PM72" s="140"/>
      <c r="PN72" s="140"/>
      <c r="PO72" s="140"/>
      <c r="PP72" s="140"/>
      <c r="PQ72" s="140"/>
      <c r="PR72" s="140"/>
      <c r="PS72" s="140"/>
      <c r="PT72" s="140"/>
      <c r="PU72" s="140"/>
      <c r="PV72" s="140"/>
      <c r="PW72" s="140"/>
      <c r="PX72" s="140"/>
      <c r="PY72" s="140"/>
      <c r="PZ72" s="140"/>
      <c r="QA72" s="140"/>
      <c r="QB72" s="140"/>
      <c r="QC72" s="140"/>
      <c r="QD72" s="140"/>
      <c r="QE72" s="140"/>
      <c r="QF72" s="140"/>
      <c r="QG72" s="140"/>
      <c r="QH72" s="140"/>
      <c r="QI72" s="140"/>
      <c r="QJ72" s="140"/>
      <c r="QK72" s="140"/>
      <c r="QL72" s="140"/>
      <c r="QM72" s="140"/>
      <c r="QN72" s="140"/>
      <c r="QO72" s="140"/>
      <c r="QP72" s="140"/>
      <c r="QQ72" s="140"/>
      <c r="QR72" s="140"/>
      <c r="QS72" s="140"/>
      <c r="QT72" s="140"/>
      <c r="QU72" s="140"/>
      <c r="QV72" s="140"/>
      <c r="QW72" s="140"/>
      <c r="QX72" s="140"/>
      <c r="QY72" s="140"/>
      <c r="QZ72" s="140"/>
      <c r="RA72" s="140"/>
      <c r="RB72" s="140"/>
      <c r="RC72" s="140"/>
      <c r="RD72" s="140"/>
      <c r="RE72" s="140"/>
      <c r="RF72" s="140"/>
      <c r="RG72" s="140"/>
      <c r="RH72" s="140"/>
      <c r="RI72" s="140"/>
      <c r="RJ72" s="140"/>
      <c r="RK72" s="140"/>
      <c r="RL72" s="140"/>
      <c r="RM72" s="140"/>
      <c r="RN72" s="140"/>
      <c r="RO72" s="140"/>
      <c r="RP72" s="140"/>
      <c r="RQ72" s="140"/>
      <c r="RR72" s="140"/>
      <c r="RS72" s="140"/>
      <c r="RT72" s="140"/>
      <c r="RU72" s="140"/>
      <c r="RV72" s="140"/>
      <c r="RW72" s="140"/>
      <c r="RX72" s="140"/>
      <c r="RY72" s="140"/>
      <c r="RZ72" s="140"/>
      <c r="SA72" s="140"/>
      <c r="SB72" s="140"/>
      <c r="SC72" s="141"/>
      <c r="SD72" s="2"/>
      <c r="SE72" s="2"/>
      <c r="SF72" s="2"/>
      <c r="SG72" s="2"/>
      <c r="SH72" s="2"/>
      <c r="SI72" s="2"/>
      <c r="SJ72" s="2"/>
      <c r="SK72" s="27"/>
      <c r="SL72" s="2"/>
      <c r="SM72" s="109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11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39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9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  <c r="IY73" s="140"/>
      <c r="IZ73" s="140"/>
      <c r="JA73" s="140"/>
      <c r="JB73" s="140"/>
      <c r="JC73" s="140"/>
      <c r="JD73" s="140"/>
      <c r="JE73" s="140"/>
      <c r="JF73" s="140"/>
      <c r="JG73" s="140"/>
      <c r="JH73" s="140"/>
      <c r="JI73" s="140"/>
      <c r="JJ73" s="140"/>
      <c r="JK73" s="140"/>
      <c r="JL73" s="140"/>
      <c r="JM73" s="140"/>
      <c r="JN73" s="140"/>
      <c r="JO73" s="140"/>
      <c r="JP73" s="140"/>
      <c r="JQ73" s="140"/>
      <c r="JR73" s="140"/>
      <c r="JS73" s="140"/>
      <c r="JT73" s="140"/>
      <c r="JU73" s="140"/>
      <c r="JV73" s="140"/>
      <c r="JW73" s="140"/>
      <c r="JX73" s="140"/>
      <c r="JY73" s="140"/>
      <c r="JZ73" s="140"/>
      <c r="KA73" s="140"/>
      <c r="KB73" s="140"/>
      <c r="KC73" s="140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0"/>
      <c r="LM73" s="140"/>
      <c r="LN73" s="140"/>
      <c r="LO73" s="140"/>
      <c r="LP73" s="140"/>
      <c r="LQ73" s="14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9"/>
      <c r="MI73" s="140"/>
      <c r="MJ73" s="140"/>
      <c r="MK73" s="140"/>
      <c r="ML73" s="140"/>
      <c r="MM73" s="140"/>
      <c r="MN73" s="140"/>
      <c r="MO73" s="140"/>
      <c r="MP73" s="140"/>
      <c r="MQ73" s="140"/>
      <c r="MR73" s="140"/>
      <c r="MS73" s="140"/>
      <c r="MT73" s="140"/>
      <c r="MU73" s="140"/>
      <c r="MV73" s="140"/>
      <c r="MW73" s="140"/>
      <c r="MX73" s="140"/>
      <c r="MY73" s="140"/>
      <c r="MZ73" s="140"/>
      <c r="NA73" s="140"/>
      <c r="NB73" s="140"/>
      <c r="NC73" s="140"/>
      <c r="ND73" s="140"/>
      <c r="NE73" s="140"/>
      <c r="NF73" s="140"/>
      <c r="NG73" s="140"/>
      <c r="NH73" s="140"/>
      <c r="NI73" s="140"/>
      <c r="NJ73" s="140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0"/>
      <c r="NY73" s="140"/>
      <c r="NZ73" s="140"/>
      <c r="OA73" s="140"/>
      <c r="OB73" s="140"/>
      <c r="OC73" s="140"/>
      <c r="OD73" s="140"/>
      <c r="OE73" s="140"/>
      <c r="OF73" s="140"/>
      <c r="OG73" s="140"/>
      <c r="OH73" s="140"/>
      <c r="OI73" s="140"/>
      <c r="OJ73" s="140"/>
      <c r="OK73" s="140"/>
      <c r="OL73" s="140"/>
      <c r="OM73" s="140"/>
      <c r="ON73" s="140"/>
      <c r="OO73" s="140"/>
      <c r="OP73" s="140"/>
      <c r="OQ73" s="140"/>
      <c r="OR73" s="140"/>
      <c r="OS73" s="140"/>
      <c r="OT73" s="140"/>
      <c r="OU73" s="140"/>
      <c r="OV73" s="140"/>
      <c r="OW73" s="140"/>
      <c r="OX73" s="140"/>
      <c r="OY73" s="140"/>
      <c r="OZ73" s="140"/>
      <c r="PA73" s="140"/>
      <c r="PB73" s="140"/>
      <c r="PC73" s="140"/>
      <c r="PD73" s="140"/>
      <c r="PE73" s="140"/>
      <c r="PF73" s="140"/>
      <c r="PG73" s="140"/>
      <c r="PH73" s="140"/>
      <c r="PI73" s="140"/>
      <c r="PJ73" s="140"/>
      <c r="PK73" s="140"/>
      <c r="PL73" s="140"/>
      <c r="PM73" s="140"/>
      <c r="PN73" s="140"/>
      <c r="PO73" s="140"/>
      <c r="PP73" s="140"/>
      <c r="PQ73" s="140"/>
      <c r="PR73" s="140"/>
      <c r="PS73" s="140"/>
      <c r="PT73" s="140"/>
      <c r="PU73" s="140"/>
      <c r="PV73" s="140"/>
      <c r="PW73" s="140"/>
      <c r="PX73" s="140"/>
      <c r="PY73" s="140"/>
      <c r="PZ73" s="140"/>
      <c r="QA73" s="140"/>
      <c r="QB73" s="140"/>
      <c r="QC73" s="140"/>
      <c r="QD73" s="140"/>
      <c r="QE73" s="140"/>
      <c r="QF73" s="140"/>
      <c r="QG73" s="140"/>
      <c r="QH73" s="140"/>
      <c r="QI73" s="140"/>
      <c r="QJ73" s="140"/>
      <c r="QK73" s="140"/>
      <c r="QL73" s="140"/>
      <c r="QM73" s="140"/>
      <c r="QN73" s="140"/>
      <c r="QO73" s="140"/>
      <c r="QP73" s="140"/>
      <c r="QQ73" s="140"/>
      <c r="QR73" s="140"/>
      <c r="QS73" s="140"/>
      <c r="QT73" s="140"/>
      <c r="QU73" s="140"/>
      <c r="QV73" s="140"/>
      <c r="QW73" s="140"/>
      <c r="QX73" s="140"/>
      <c r="QY73" s="140"/>
      <c r="QZ73" s="140"/>
      <c r="RA73" s="140"/>
      <c r="RB73" s="140"/>
      <c r="RC73" s="140"/>
      <c r="RD73" s="140"/>
      <c r="RE73" s="140"/>
      <c r="RF73" s="140"/>
      <c r="RG73" s="140"/>
      <c r="RH73" s="140"/>
      <c r="RI73" s="140"/>
      <c r="RJ73" s="140"/>
      <c r="RK73" s="140"/>
      <c r="RL73" s="140"/>
      <c r="RM73" s="140"/>
      <c r="RN73" s="140"/>
      <c r="RO73" s="140"/>
      <c r="RP73" s="140"/>
      <c r="RQ73" s="140"/>
      <c r="RR73" s="140"/>
      <c r="RS73" s="140"/>
      <c r="RT73" s="140"/>
      <c r="RU73" s="140"/>
      <c r="RV73" s="140"/>
      <c r="RW73" s="140"/>
      <c r="RX73" s="140"/>
      <c r="RY73" s="140"/>
      <c r="RZ73" s="140"/>
      <c r="SA73" s="140"/>
      <c r="SB73" s="140"/>
      <c r="SC73" s="141"/>
      <c r="SD73" s="2"/>
      <c r="SE73" s="2"/>
      <c r="SF73" s="2"/>
      <c r="SG73" s="2"/>
      <c r="SH73" s="2"/>
      <c r="SI73" s="2"/>
      <c r="SJ73" s="2"/>
      <c r="SK73" s="27"/>
      <c r="SL73" s="2"/>
      <c r="SM73" s="109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11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9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140"/>
      <c r="JE74" s="140"/>
      <c r="JF74" s="140"/>
      <c r="JG74" s="140"/>
      <c r="JH74" s="140"/>
      <c r="JI74" s="140"/>
      <c r="JJ74" s="140"/>
      <c r="JK74" s="140"/>
      <c r="JL74" s="140"/>
      <c r="JM74" s="140"/>
      <c r="JN74" s="140"/>
      <c r="JO74" s="140"/>
      <c r="JP74" s="140"/>
      <c r="JQ74" s="140"/>
      <c r="JR74" s="140"/>
      <c r="JS74" s="140"/>
      <c r="JT74" s="140"/>
      <c r="JU74" s="140"/>
      <c r="JV74" s="140"/>
      <c r="JW74" s="140"/>
      <c r="JX74" s="140"/>
      <c r="JY74" s="140"/>
      <c r="JZ74" s="140"/>
      <c r="KA74" s="140"/>
      <c r="KB74" s="140"/>
      <c r="KC74" s="140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0"/>
      <c r="LM74" s="140"/>
      <c r="LN74" s="140"/>
      <c r="LO74" s="140"/>
      <c r="LP74" s="140"/>
      <c r="LQ74" s="14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9"/>
      <c r="MI74" s="140"/>
      <c r="MJ74" s="140"/>
      <c r="MK74" s="140"/>
      <c r="ML74" s="140"/>
      <c r="MM74" s="140"/>
      <c r="MN74" s="140"/>
      <c r="MO74" s="140"/>
      <c r="MP74" s="140"/>
      <c r="MQ74" s="140"/>
      <c r="MR74" s="140"/>
      <c r="MS74" s="140"/>
      <c r="MT74" s="140"/>
      <c r="MU74" s="140"/>
      <c r="MV74" s="140"/>
      <c r="MW74" s="140"/>
      <c r="MX74" s="140"/>
      <c r="MY74" s="140"/>
      <c r="MZ74" s="140"/>
      <c r="NA74" s="140"/>
      <c r="NB74" s="140"/>
      <c r="NC74" s="140"/>
      <c r="ND74" s="140"/>
      <c r="NE74" s="140"/>
      <c r="NF74" s="140"/>
      <c r="NG74" s="140"/>
      <c r="NH74" s="140"/>
      <c r="NI74" s="140"/>
      <c r="NJ74" s="140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0"/>
      <c r="NY74" s="140"/>
      <c r="NZ74" s="140"/>
      <c r="OA74" s="140"/>
      <c r="OB74" s="140"/>
      <c r="OC74" s="140"/>
      <c r="OD74" s="140"/>
      <c r="OE74" s="140"/>
      <c r="OF74" s="140"/>
      <c r="OG74" s="140"/>
      <c r="OH74" s="140"/>
      <c r="OI74" s="140"/>
      <c r="OJ74" s="140"/>
      <c r="OK74" s="140"/>
      <c r="OL74" s="140"/>
      <c r="OM74" s="140"/>
      <c r="ON74" s="140"/>
      <c r="OO74" s="140"/>
      <c r="OP74" s="140"/>
      <c r="OQ74" s="140"/>
      <c r="OR74" s="140"/>
      <c r="OS74" s="140"/>
      <c r="OT74" s="140"/>
      <c r="OU74" s="140"/>
      <c r="OV74" s="140"/>
      <c r="OW74" s="140"/>
      <c r="OX74" s="140"/>
      <c r="OY74" s="140"/>
      <c r="OZ74" s="140"/>
      <c r="PA74" s="140"/>
      <c r="PB74" s="140"/>
      <c r="PC74" s="140"/>
      <c r="PD74" s="140"/>
      <c r="PE74" s="140"/>
      <c r="PF74" s="140"/>
      <c r="PG74" s="140"/>
      <c r="PH74" s="140"/>
      <c r="PI74" s="140"/>
      <c r="PJ74" s="140"/>
      <c r="PK74" s="140"/>
      <c r="PL74" s="140"/>
      <c r="PM74" s="140"/>
      <c r="PN74" s="140"/>
      <c r="PO74" s="140"/>
      <c r="PP74" s="140"/>
      <c r="PQ74" s="140"/>
      <c r="PR74" s="140"/>
      <c r="PS74" s="140"/>
      <c r="PT74" s="140"/>
      <c r="PU74" s="140"/>
      <c r="PV74" s="140"/>
      <c r="PW74" s="140"/>
      <c r="PX74" s="140"/>
      <c r="PY74" s="140"/>
      <c r="PZ74" s="140"/>
      <c r="QA74" s="140"/>
      <c r="QB74" s="140"/>
      <c r="QC74" s="140"/>
      <c r="QD74" s="140"/>
      <c r="QE74" s="140"/>
      <c r="QF74" s="140"/>
      <c r="QG74" s="140"/>
      <c r="QH74" s="140"/>
      <c r="QI74" s="140"/>
      <c r="QJ74" s="140"/>
      <c r="QK74" s="140"/>
      <c r="QL74" s="140"/>
      <c r="QM74" s="140"/>
      <c r="QN74" s="140"/>
      <c r="QO74" s="140"/>
      <c r="QP74" s="140"/>
      <c r="QQ74" s="140"/>
      <c r="QR74" s="140"/>
      <c r="QS74" s="140"/>
      <c r="QT74" s="140"/>
      <c r="QU74" s="140"/>
      <c r="QV74" s="140"/>
      <c r="QW74" s="140"/>
      <c r="QX74" s="140"/>
      <c r="QY74" s="140"/>
      <c r="QZ74" s="140"/>
      <c r="RA74" s="140"/>
      <c r="RB74" s="140"/>
      <c r="RC74" s="140"/>
      <c r="RD74" s="140"/>
      <c r="RE74" s="140"/>
      <c r="RF74" s="140"/>
      <c r="RG74" s="140"/>
      <c r="RH74" s="140"/>
      <c r="RI74" s="140"/>
      <c r="RJ74" s="140"/>
      <c r="RK74" s="140"/>
      <c r="RL74" s="140"/>
      <c r="RM74" s="140"/>
      <c r="RN74" s="140"/>
      <c r="RO74" s="140"/>
      <c r="RP74" s="140"/>
      <c r="RQ74" s="140"/>
      <c r="RR74" s="140"/>
      <c r="RS74" s="140"/>
      <c r="RT74" s="140"/>
      <c r="RU74" s="140"/>
      <c r="RV74" s="140"/>
      <c r="RW74" s="140"/>
      <c r="RX74" s="140"/>
      <c r="RY74" s="140"/>
      <c r="RZ74" s="140"/>
      <c r="SA74" s="140"/>
      <c r="SB74" s="140"/>
      <c r="SC74" s="141"/>
      <c r="SD74" s="2"/>
      <c r="SE74" s="2"/>
      <c r="SF74" s="2"/>
      <c r="SG74" s="2"/>
      <c r="SH74" s="2"/>
      <c r="SI74" s="2"/>
      <c r="SJ74" s="2"/>
      <c r="SK74" s="27"/>
      <c r="SL74" s="2"/>
      <c r="SM74" s="109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11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9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  <c r="IY75" s="140"/>
      <c r="IZ75" s="140"/>
      <c r="JA75" s="140"/>
      <c r="JB75" s="140"/>
      <c r="JC75" s="140"/>
      <c r="JD75" s="140"/>
      <c r="JE75" s="140"/>
      <c r="JF75" s="140"/>
      <c r="JG75" s="140"/>
      <c r="JH75" s="140"/>
      <c r="JI75" s="140"/>
      <c r="JJ75" s="140"/>
      <c r="JK75" s="140"/>
      <c r="JL75" s="140"/>
      <c r="JM75" s="140"/>
      <c r="JN75" s="140"/>
      <c r="JO75" s="140"/>
      <c r="JP75" s="140"/>
      <c r="JQ75" s="140"/>
      <c r="JR75" s="140"/>
      <c r="JS75" s="140"/>
      <c r="JT75" s="140"/>
      <c r="JU75" s="140"/>
      <c r="JV75" s="140"/>
      <c r="JW75" s="140"/>
      <c r="JX75" s="140"/>
      <c r="JY75" s="140"/>
      <c r="JZ75" s="140"/>
      <c r="KA75" s="140"/>
      <c r="KB75" s="140"/>
      <c r="KC75" s="140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0"/>
      <c r="LM75" s="140"/>
      <c r="LN75" s="140"/>
      <c r="LO75" s="140"/>
      <c r="LP75" s="140"/>
      <c r="LQ75" s="14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9"/>
      <c r="MI75" s="140"/>
      <c r="MJ75" s="140"/>
      <c r="MK75" s="140"/>
      <c r="ML75" s="140"/>
      <c r="MM75" s="140"/>
      <c r="MN75" s="140"/>
      <c r="MO75" s="140"/>
      <c r="MP75" s="140"/>
      <c r="MQ75" s="140"/>
      <c r="MR75" s="140"/>
      <c r="MS75" s="140"/>
      <c r="MT75" s="140"/>
      <c r="MU75" s="140"/>
      <c r="MV75" s="140"/>
      <c r="MW75" s="140"/>
      <c r="MX75" s="140"/>
      <c r="MY75" s="140"/>
      <c r="MZ75" s="140"/>
      <c r="NA75" s="140"/>
      <c r="NB75" s="140"/>
      <c r="NC75" s="140"/>
      <c r="ND75" s="140"/>
      <c r="NE75" s="140"/>
      <c r="NF75" s="140"/>
      <c r="NG75" s="140"/>
      <c r="NH75" s="140"/>
      <c r="NI75" s="140"/>
      <c r="NJ75" s="140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0"/>
      <c r="NY75" s="140"/>
      <c r="NZ75" s="140"/>
      <c r="OA75" s="140"/>
      <c r="OB75" s="140"/>
      <c r="OC75" s="140"/>
      <c r="OD75" s="140"/>
      <c r="OE75" s="140"/>
      <c r="OF75" s="140"/>
      <c r="OG75" s="140"/>
      <c r="OH75" s="140"/>
      <c r="OI75" s="140"/>
      <c r="OJ75" s="140"/>
      <c r="OK75" s="140"/>
      <c r="OL75" s="140"/>
      <c r="OM75" s="140"/>
      <c r="ON75" s="140"/>
      <c r="OO75" s="140"/>
      <c r="OP75" s="140"/>
      <c r="OQ75" s="140"/>
      <c r="OR75" s="140"/>
      <c r="OS75" s="140"/>
      <c r="OT75" s="140"/>
      <c r="OU75" s="140"/>
      <c r="OV75" s="140"/>
      <c r="OW75" s="140"/>
      <c r="OX75" s="140"/>
      <c r="OY75" s="140"/>
      <c r="OZ75" s="140"/>
      <c r="PA75" s="140"/>
      <c r="PB75" s="140"/>
      <c r="PC75" s="140"/>
      <c r="PD75" s="140"/>
      <c r="PE75" s="140"/>
      <c r="PF75" s="140"/>
      <c r="PG75" s="140"/>
      <c r="PH75" s="140"/>
      <c r="PI75" s="140"/>
      <c r="PJ75" s="140"/>
      <c r="PK75" s="140"/>
      <c r="PL75" s="140"/>
      <c r="PM75" s="140"/>
      <c r="PN75" s="140"/>
      <c r="PO75" s="140"/>
      <c r="PP75" s="140"/>
      <c r="PQ75" s="140"/>
      <c r="PR75" s="140"/>
      <c r="PS75" s="140"/>
      <c r="PT75" s="140"/>
      <c r="PU75" s="140"/>
      <c r="PV75" s="140"/>
      <c r="PW75" s="140"/>
      <c r="PX75" s="140"/>
      <c r="PY75" s="140"/>
      <c r="PZ75" s="140"/>
      <c r="QA75" s="140"/>
      <c r="QB75" s="140"/>
      <c r="QC75" s="140"/>
      <c r="QD75" s="140"/>
      <c r="QE75" s="140"/>
      <c r="QF75" s="140"/>
      <c r="QG75" s="140"/>
      <c r="QH75" s="140"/>
      <c r="QI75" s="140"/>
      <c r="QJ75" s="140"/>
      <c r="QK75" s="140"/>
      <c r="QL75" s="140"/>
      <c r="QM75" s="140"/>
      <c r="QN75" s="140"/>
      <c r="QO75" s="140"/>
      <c r="QP75" s="140"/>
      <c r="QQ75" s="140"/>
      <c r="QR75" s="140"/>
      <c r="QS75" s="140"/>
      <c r="QT75" s="140"/>
      <c r="QU75" s="140"/>
      <c r="QV75" s="140"/>
      <c r="QW75" s="140"/>
      <c r="QX75" s="140"/>
      <c r="QY75" s="140"/>
      <c r="QZ75" s="140"/>
      <c r="RA75" s="140"/>
      <c r="RB75" s="140"/>
      <c r="RC75" s="140"/>
      <c r="RD75" s="140"/>
      <c r="RE75" s="140"/>
      <c r="RF75" s="140"/>
      <c r="RG75" s="140"/>
      <c r="RH75" s="140"/>
      <c r="RI75" s="140"/>
      <c r="RJ75" s="140"/>
      <c r="RK75" s="140"/>
      <c r="RL75" s="140"/>
      <c r="RM75" s="140"/>
      <c r="RN75" s="140"/>
      <c r="RO75" s="140"/>
      <c r="RP75" s="140"/>
      <c r="RQ75" s="140"/>
      <c r="RR75" s="140"/>
      <c r="RS75" s="140"/>
      <c r="RT75" s="140"/>
      <c r="RU75" s="140"/>
      <c r="RV75" s="140"/>
      <c r="RW75" s="140"/>
      <c r="RX75" s="140"/>
      <c r="RY75" s="140"/>
      <c r="RZ75" s="140"/>
      <c r="SA75" s="140"/>
      <c r="SB75" s="140"/>
      <c r="SC75" s="141"/>
      <c r="SD75" s="2"/>
      <c r="SE75" s="2"/>
      <c r="SF75" s="2"/>
      <c r="SG75" s="2"/>
      <c r="SH75" s="2"/>
      <c r="SI75" s="2"/>
      <c r="SJ75" s="2"/>
      <c r="SK75" s="27"/>
      <c r="SL75" s="2"/>
      <c r="SM75" s="109"/>
      <c r="SN75" s="110"/>
      <c r="SO75" s="110"/>
      <c r="SP75" s="110"/>
      <c r="SQ75" s="110"/>
      <c r="SR75" s="110"/>
      <c r="SS75" s="110"/>
      <c r="ST75" s="110"/>
      <c r="SU75" s="110"/>
      <c r="SV75" s="110"/>
      <c r="SW75" s="110"/>
      <c r="SX75" s="110"/>
      <c r="SY75" s="110"/>
      <c r="SZ75" s="110"/>
      <c r="TA75" s="111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9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9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  <c r="RR76" s="140"/>
      <c r="RS76" s="140"/>
      <c r="RT76" s="140"/>
      <c r="RU76" s="140"/>
      <c r="RV76" s="140"/>
      <c r="RW76" s="140"/>
      <c r="RX76" s="140"/>
      <c r="RY76" s="140"/>
      <c r="RZ76" s="140"/>
      <c r="SA76" s="140"/>
      <c r="SB76" s="140"/>
      <c r="SC76" s="141"/>
      <c r="SD76" s="2"/>
      <c r="SE76" s="2"/>
      <c r="SF76" s="2"/>
      <c r="SG76" s="2"/>
      <c r="SH76" s="2"/>
      <c r="SI76" s="2"/>
      <c r="SJ76" s="2"/>
      <c r="SK76" s="27"/>
      <c r="SL76" s="2"/>
      <c r="SM76" s="109"/>
      <c r="SN76" s="110"/>
      <c r="SO76" s="110"/>
      <c r="SP76" s="110"/>
      <c r="SQ76" s="110"/>
      <c r="SR76" s="110"/>
      <c r="SS76" s="110"/>
      <c r="ST76" s="110"/>
      <c r="SU76" s="110"/>
      <c r="SV76" s="110"/>
      <c r="SW76" s="110"/>
      <c r="SX76" s="110"/>
      <c r="SY76" s="110"/>
      <c r="SZ76" s="110"/>
      <c r="TA76" s="111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9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  <c r="JF77" s="140"/>
      <c r="JG77" s="140"/>
      <c r="JH77" s="140"/>
      <c r="JI77" s="140"/>
      <c r="JJ77" s="140"/>
      <c r="JK77" s="140"/>
      <c r="JL77" s="140"/>
      <c r="JM77" s="140"/>
      <c r="JN77" s="140"/>
      <c r="JO77" s="140"/>
      <c r="JP77" s="140"/>
      <c r="JQ77" s="140"/>
      <c r="JR77" s="140"/>
      <c r="JS77" s="140"/>
      <c r="JT77" s="140"/>
      <c r="JU77" s="140"/>
      <c r="JV77" s="140"/>
      <c r="JW77" s="140"/>
      <c r="JX77" s="140"/>
      <c r="JY77" s="140"/>
      <c r="JZ77" s="140"/>
      <c r="KA77" s="140"/>
      <c r="KB77" s="140"/>
      <c r="KC77" s="140"/>
      <c r="KD77" s="140"/>
      <c r="KE77" s="140"/>
      <c r="KF77" s="140"/>
      <c r="KG77" s="140"/>
      <c r="KH77" s="140"/>
      <c r="KI77" s="140"/>
      <c r="KJ77" s="140"/>
      <c r="KK77" s="140"/>
      <c r="KL77" s="140"/>
      <c r="KM77" s="140"/>
      <c r="KN77" s="140"/>
      <c r="KO77" s="140"/>
      <c r="KP77" s="140"/>
      <c r="KQ77" s="140"/>
      <c r="KR77" s="140"/>
      <c r="KS77" s="140"/>
      <c r="KT77" s="140"/>
      <c r="KU77" s="140"/>
      <c r="KV77" s="140"/>
      <c r="KW77" s="140"/>
      <c r="KX77" s="140"/>
      <c r="KY77" s="140"/>
      <c r="KZ77" s="140"/>
      <c r="LA77" s="140"/>
      <c r="LB77" s="140"/>
      <c r="LC77" s="140"/>
      <c r="LD77" s="140"/>
      <c r="LE77" s="140"/>
      <c r="LF77" s="140"/>
      <c r="LG77" s="140"/>
      <c r="LH77" s="140"/>
      <c r="LI77" s="140"/>
      <c r="LJ77" s="140"/>
      <c r="LK77" s="140"/>
      <c r="LL77" s="140"/>
      <c r="LM77" s="140"/>
      <c r="LN77" s="140"/>
      <c r="LO77" s="140"/>
      <c r="LP77" s="140"/>
      <c r="LQ77" s="14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9"/>
      <c r="MI77" s="140"/>
      <c r="MJ77" s="140"/>
      <c r="MK77" s="140"/>
      <c r="ML77" s="140"/>
      <c r="MM77" s="140"/>
      <c r="MN77" s="140"/>
      <c r="MO77" s="140"/>
      <c r="MP77" s="140"/>
      <c r="MQ77" s="140"/>
      <c r="MR77" s="140"/>
      <c r="MS77" s="140"/>
      <c r="MT77" s="140"/>
      <c r="MU77" s="140"/>
      <c r="MV77" s="140"/>
      <c r="MW77" s="140"/>
      <c r="MX77" s="140"/>
      <c r="MY77" s="140"/>
      <c r="MZ77" s="140"/>
      <c r="NA77" s="140"/>
      <c r="NB77" s="140"/>
      <c r="NC77" s="140"/>
      <c r="ND77" s="140"/>
      <c r="NE77" s="140"/>
      <c r="NF77" s="140"/>
      <c r="NG77" s="140"/>
      <c r="NH77" s="140"/>
      <c r="NI77" s="140"/>
      <c r="NJ77" s="140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0"/>
      <c r="NY77" s="140"/>
      <c r="NZ77" s="140"/>
      <c r="OA77" s="140"/>
      <c r="OB77" s="140"/>
      <c r="OC77" s="140"/>
      <c r="OD77" s="140"/>
      <c r="OE77" s="140"/>
      <c r="OF77" s="140"/>
      <c r="OG77" s="140"/>
      <c r="OH77" s="140"/>
      <c r="OI77" s="140"/>
      <c r="OJ77" s="140"/>
      <c r="OK77" s="140"/>
      <c r="OL77" s="140"/>
      <c r="OM77" s="140"/>
      <c r="ON77" s="140"/>
      <c r="OO77" s="140"/>
      <c r="OP77" s="140"/>
      <c r="OQ77" s="140"/>
      <c r="OR77" s="140"/>
      <c r="OS77" s="140"/>
      <c r="OT77" s="140"/>
      <c r="OU77" s="140"/>
      <c r="OV77" s="140"/>
      <c r="OW77" s="140"/>
      <c r="OX77" s="140"/>
      <c r="OY77" s="140"/>
      <c r="OZ77" s="140"/>
      <c r="PA77" s="140"/>
      <c r="PB77" s="140"/>
      <c r="PC77" s="140"/>
      <c r="PD77" s="140"/>
      <c r="PE77" s="140"/>
      <c r="PF77" s="140"/>
      <c r="PG77" s="140"/>
      <c r="PH77" s="140"/>
      <c r="PI77" s="140"/>
      <c r="PJ77" s="140"/>
      <c r="PK77" s="140"/>
      <c r="PL77" s="140"/>
      <c r="PM77" s="140"/>
      <c r="PN77" s="140"/>
      <c r="PO77" s="140"/>
      <c r="PP77" s="140"/>
      <c r="PQ77" s="140"/>
      <c r="PR77" s="140"/>
      <c r="PS77" s="140"/>
      <c r="PT77" s="140"/>
      <c r="PU77" s="140"/>
      <c r="PV77" s="140"/>
      <c r="PW77" s="140"/>
      <c r="PX77" s="140"/>
      <c r="PY77" s="140"/>
      <c r="PZ77" s="140"/>
      <c r="QA77" s="140"/>
      <c r="QB77" s="140"/>
      <c r="QC77" s="140"/>
      <c r="QD77" s="140"/>
      <c r="QE77" s="140"/>
      <c r="QF77" s="140"/>
      <c r="QG77" s="140"/>
      <c r="QH77" s="140"/>
      <c r="QI77" s="140"/>
      <c r="QJ77" s="140"/>
      <c r="QK77" s="140"/>
      <c r="QL77" s="140"/>
      <c r="QM77" s="140"/>
      <c r="QN77" s="140"/>
      <c r="QO77" s="140"/>
      <c r="QP77" s="140"/>
      <c r="QQ77" s="140"/>
      <c r="QR77" s="140"/>
      <c r="QS77" s="140"/>
      <c r="QT77" s="140"/>
      <c r="QU77" s="140"/>
      <c r="QV77" s="140"/>
      <c r="QW77" s="140"/>
      <c r="QX77" s="140"/>
      <c r="QY77" s="140"/>
      <c r="QZ77" s="140"/>
      <c r="RA77" s="140"/>
      <c r="RB77" s="140"/>
      <c r="RC77" s="140"/>
      <c r="RD77" s="140"/>
      <c r="RE77" s="140"/>
      <c r="RF77" s="140"/>
      <c r="RG77" s="140"/>
      <c r="RH77" s="140"/>
      <c r="RI77" s="140"/>
      <c r="RJ77" s="140"/>
      <c r="RK77" s="140"/>
      <c r="RL77" s="140"/>
      <c r="RM77" s="140"/>
      <c r="RN77" s="140"/>
      <c r="RO77" s="140"/>
      <c r="RP77" s="140"/>
      <c r="RQ77" s="140"/>
      <c r="RR77" s="140"/>
      <c r="RS77" s="140"/>
      <c r="RT77" s="140"/>
      <c r="RU77" s="140"/>
      <c r="RV77" s="140"/>
      <c r="RW77" s="140"/>
      <c r="RX77" s="140"/>
      <c r="RY77" s="140"/>
      <c r="RZ77" s="140"/>
      <c r="SA77" s="140"/>
      <c r="SB77" s="140"/>
      <c r="SC77" s="141"/>
      <c r="SD77" s="2"/>
      <c r="SE77" s="2"/>
      <c r="SF77" s="2"/>
      <c r="SG77" s="2"/>
      <c r="SH77" s="2"/>
      <c r="SI77" s="2"/>
      <c r="SJ77" s="2"/>
      <c r="SK77" s="27"/>
      <c r="SL77" s="2"/>
      <c r="SM77" s="109"/>
      <c r="SN77" s="110"/>
      <c r="SO77" s="110"/>
      <c r="SP77" s="110"/>
      <c r="SQ77" s="110"/>
      <c r="SR77" s="110"/>
      <c r="SS77" s="110"/>
      <c r="ST77" s="110"/>
      <c r="SU77" s="110"/>
      <c r="SV77" s="110"/>
      <c r="SW77" s="110"/>
      <c r="SX77" s="110"/>
      <c r="SY77" s="110"/>
      <c r="SZ77" s="110"/>
      <c r="TA77" s="111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9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  <c r="JF78" s="140"/>
      <c r="JG78" s="140"/>
      <c r="JH78" s="140"/>
      <c r="JI78" s="140"/>
      <c r="JJ78" s="140"/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/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/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/>
      <c r="LP78" s="140"/>
      <c r="LQ78" s="14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9"/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140"/>
      <c r="NB78" s="140"/>
      <c r="NC78" s="140"/>
      <c r="ND78" s="140"/>
      <c r="NE78" s="140"/>
      <c r="NF78" s="140"/>
      <c r="NG78" s="140"/>
      <c r="NH78" s="140"/>
      <c r="NI78" s="140"/>
      <c r="NJ78" s="140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0"/>
      <c r="NY78" s="140"/>
      <c r="NZ78" s="140"/>
      <c r="OA78" s="140"/>
      <c r="OB78" s="140"/>
      <c r="OC78" s="140"/>
      <c r="OD78" s="140"/>
      <c r="OE78" s="140"/>
      <c r="OF78" s="140"/>
      <c r="OG78" s="140"/>
      <c r="OH78" s="140"/>
      <c r="OI78" s="140"/>
      <c r="OJ78" s="140"/>
      <c r="OK78" s="140"/>
      <c r="OL78" s="140"/>
      <c r="OM78" s="140"/>
      <c r="ON78" s="140"/>
      <c r="OO78" s="140"/>
      <c r="OP78" s="140"/>
      <c r="OQ78" s="140"/>
      <c r="OR78" s="140"/>
      <c r="OS78" s="140"/>
      <c r="OT78" s="140"/>
      <c r="OU78" s="140"/>
      <c r="OV78" s="140"/>
      <c r="OW78" s="140"/>
      <c r="OX78" s="140"/>
      <c r="OY78" s="140"/>
      <c r="OZ78" s="140"/>
      <c r="PA78" s="140"/>
      <c r="PB78" s="140"/>
      <c r="PC78" s="140"/>
      <c r="PD78" s="140"/>
      <c r="PE78" s="140"/>
      <c r="PF78" s="140"/>
      <c r="PG78" s="140"/>
      <c r="PH78" s="140"/>
      <c r="PI78" s="140"/>
      <c r="PJ78" s="140"/>
      <c r="PK78" s="140"/>
      <c r="PL78" s="140"/>
      <c r="PM78" s="140"/>
      <c r="PN78" s="140"/>
      <c r="PO78" s="140"/>
      <c r="PP78" s="140"/>
      <c r="PQ78" s="140"/>
      <c r="PR78" s="140"/>
      <c r="PS78" s="140"/>
      <c r="PT78" s="140"/>
      <c r="PU78" s="140"/>
      <c r="PV78" s="140"/>
      <c r="PW78" s="140"/>
      <c r="PX78" s="140"/>
      <c r="PY78" s="140"/>
      <c r="PZ78" s="140"/>
      <c r="QA78" s="140"/>
      <c r="QB78" s="140"/>
      <c r="QC78" s="140"/>
      <c r="QD78" s="140"/>
      <c r="QE78" s="140"/>
      <c r="QF78" s="140"/>
      <c r="QG78" s="140"/>
      <c r="QH78" s="140"/>
      <c r="QI78" s="140"/>
      <c r="QJ78" s="140"/>
      <c r="QK78" s="140"/>
      <c r="QL78" s="140"/>
      <c r="QM78" s="140"/>
      <c r="QN78" s="140"/>
      <c r="QO78" s="140"/>
      <c r="QP78" s="140"/>
      <c r="QQ78" s="140"/>
      <c r="QR78" s="140"/>
      <c r="QS78" s="140"/>
      <c r="QT78" s="140"/>
      <c r="QU78" s="140"/>
      <c r="QV78" s="140"/>
      <c r="QW78" s="140"/>
      <c r="QX78" s="140"/>
      <c r="QY78" s="140"/>
      <c r="QZ78" s="140"/>
      <c r="RA78" s="140"/>
      <c r="RB78" s="140"/>
      <c r="RC78" s="140"/>
      <c r="RD78" s="140"/>
      <c r="RE78" s="140"/>
      <c r="RF78" s="140"/>
      <c r="RG78" s="140"/>
      <c r="RH78" s="140"/>
      <c r="RI78" s="140"/>
      <c r="RJ78" s="140"/>
      <c r="RK78" s="140"/>
      <c r="RL78" s="140"/>
      <c r="RM78" s="140"/>
      <c r="RN78" s="140"/>
      <c r="RO78" s="140"/>
      <c r="RP78" s="140"/>
      <c r="RQ78" s="140"/>
      <c r="RR78" s="140"/>
      <c r="RS78" s="140"/>
      <c r="RT78" s="140"/>
      <c r="RU78" s="140"/>
      <c r="RV78" s="140"/>
      <c r="RW78" s="140"/>
      <c r="RX78" s="140"/>
      <c r="RY78" s="140"/>
      <c r="RZ78" s="140"/>
      <c r="SA78" s="140"/>
      <c r="SB78" s="140"/>
      <c r="SC78" s="141"/>
      <c r="SD78" s="2"/>
      <c r="SE78" s="2"/>
      <c r="SF78" s="2"/>
      <c r="SG78" s="2"/>
      <c r="SH78" s="2"/>
      <c r="SI78" s="2"/>
      <c r="SJ78" s="2"/>
      <c r="SK78" s="27"/>
      <c r="SL78" s="2"/>
      <c r="SM78" s="109"/>
      <c r="SN78" s="110"/>
      <c r="SO78" s="110"/>
      <c r="SP78" s="110"/>
      <c r="SQ78" s="110"/>
      <c r="SR78" s="110"/>
      <c r="SS78" s="110"/>
      <c r="ST78" s="110"/>
      <c r="SU78" s="110"/>
      <c r="SV78" s="110"/>
      <c r="SW78" s="110"/>
      <c r="SX78" s="110"/>
      <c r="SY78" s="110"/>
      <c r="SZ78" s="110"/>
      <c r="TA78" s="111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6"/>
      <c r="Y79" s="142">
        <f>データ!$B$10</f>
        <v>41640</v>
      </c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4"/>
      <c r="AZ79" s="142">
        <f>データ!$C$10</f>
        <v>42005</v>
      </c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4"/>
      <c r="CA79" s="142">
        <f>データ!$D$10</f>
        <v>42370</v>
      </c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4"/>
      <c r="DB79" s="142">
        <f>データ!$E$10</f>
        <v>42736</v>
      </c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4"/>
      <c r="EC79" s="142">
        <f>データ!$F$10</f>
        <v>43101</v>
      </c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4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5"/>
      <c r="FY79" s="145"/>
      <c r="FZ79" s="145"/>
      <c r="GA79" s="145"/>
      <c r="GB79" s="145"/>
      <c r="GC79" s="145"/>
      <c r="GD79" s="145"/>
      <c r="GE79" s="145"/>
      <c r="GF79" s="145"/>
      <c r="GG79" s="145"/>
      <c r="GH79" s="145"/>
      <c r="GI79" s="145"/>
      <c r="GJ79" s="146"/>
      <c r="GK79" s="142">
        <f>データ!$B$10</f>
        <v>41640</v>
      </c>
      <c r="GL79" s="143"/>
      <c r="GM79" s="143"/>
      <c r="GN79" s="143"/>
      <c r="GO79" s="143"/>
      <c r="GP79" s="143"/>
      <c r="GQ79" s="143"/>
      <c r="GR79" s="143"/>
      <c r="GS79" s="143"/>
      <c r="GT79" s="143"/>
      <c r="GU79" s="143"/>
      <c r="GV79" s="143"/>
      <c r="GW79" s="143"/>
      <c r="GX79" s="143"/>
      <c r="GY79" s="143"/>
      <c r="GZ79" s="143"/>
      <c r="HA79" s="143"/>
      <c r="HB79" s="143"/>
      <c r="HC79" s="143"/>
      <c r="HD79" s="143"/>
      <c r="HE79" s="143"/>
      <c r="HF79" s="143"/>
      <c r="HG79" s="143"/>
      <c r="HH79" s="143"/>
      <c r="HI79" s="143"/>
      <c r="HJ79" s="143"/>
      <c r="HK79" s="144"/>
      <c r="HL79" s="142">
        <f>データ!$C$10</f>
        <v>42005</v>
      </c>
      <c r="HM79" s="143"/>
      <c r="HN79" s="143"/>
      <c r="HO79" s="143"/>
      <c r="HP79" s="143"/>
      <c r="HQ79" s="143"/>
      <c r="HR79" s="143"/>
      <c r="HS79" s="143"/>
      <c r="HT79" s="143"/>
      <c r="HU79" s="143"/>
      <c r="HV79" s="143"/>
      <c r="HW79" s="143"/>
      <c r="HX79" s="143"/>
      <c r="HY79" s="143"/>
      <c r="HZ79" s="143"/>
      <c r="IA79" s="143"/>
      <c r="IB79" s="143"/>
      <c r="IC79" s="143"/>
      <c r="ID79" s="143"/>
      <c r="IE79" s="143"/>
      <c r="IF79" s="143"/>
      <c r="IG79" s="143"/>
      <c r="IH79" s="143"/>
      <c r="II79" s="143"/>
      <c r="IJ79" s="143"/>
      <c r="IK79" s="143"/>
      <c r="IL79" s="144"/>
      <c r="IM79" s="142">
        <f>データ!$D$10</f>
        <v>42370</v>
      </c>
      <c r="IN79" s="143"/>
      <c r="IO79" s="143"/>
      <c r="IP79" s="143"/>
      <c r="IQ79" s="143"/>
      <c r="IR79" s="143"/>
      <c r="IS79" s="143"/>
      <c r="IT79" s="143"/>
      <c r="IU79" s="143"/>
      <c r="IV79" s="143"/>
      <c r="IW79" s="143"/>
      <c r="IX79" s="143"/>
      <c r="IY79" s="143"/>
      <c r="IZ79" s="143"/>
      <c r="JA79" s="143"/>
      <c r="JB79" s="143"/>
      <c r="JC79" s="143"/>
      <c r="JD79" s="143"/>
      <c r="JE79" s="143"/>
      <c r="JF79" s="143"/>
      <c r="JG79" s="143"/>
      <c r="JH79" s="143"/>
      <c r="JI79" s="143"/>
      <c r="JJ79" s="143"/>
      <c r="JK79" s="143"/>
      <c r="JL79" s="143"/>
      <c r="JM79" s="144"/>
      <c r="JN79" s="142">
        <f>データ!$E$10</f>
        <v>42736</v>
      </c>
      <c r="JO79" s="143"/>
      <c r="JP79" s="143"/>
      <c r="JQ79" s="143"/>
      <c r="JR79" s="143"/>
      <c r="JS79" s="143"/>
      <c r="JT79" s="143"/>
      <c r="JU79" s="143"/>
      <c r="JV79" s="143"/>
      <c r="JW79" s="143"/>
      <c r="JX79" s="143"/>
      <c r="JY79" s="143"/>
      <c r="JZ79" s="143"/>
      <c r="KA79" s="143"/>
      <c r="KB79" s="143"/>
      <c r="KC79" s="143"/>
      <c r="KD79" s="143"/>
      <c r="KE79" s="143"/>
      <c r="KF79" s="143"/>
      <c r="KG79" s="143"/>
      <c r="KH79" s="143"/>
      <c r="KI79" s="143"/>
      <c r="KJ79" s="143"/>
      <c r="KK79" s="143"/>
      <c r="KL79" s="143"/>
      <c r="KM79" s="143"/>
      <c r="KN79" s="144"/>
      <c r="KO79" s="142">
        <f>データ!$F$10</f>
        <v>43101</v>
      </c>
      <c r="KP79" s="143"/>
      <c r="KQ79" s="143"/>
      <c r="KR79" s="143"/>
      <c r="KS79" s="143"/>
      <c r="KT79" s="143"/>
      <c r="KU79" s="143"/>
      <c r="KV79" s="143"/>
      <c r="KW79" s="143"/>
      <c r="KX79" s="143"/>
      <c r="KY79" s="143"/>
      <c r="KZ79" s="143"/>
      <c r="LA79" s="143"/>
      <c r="LB79" s="143"/>
      <c r="LC79" s="143"/>
      <c r="LD79" s="143"/>
      <c r="LE79" s="143"/>
      <c r="LF79" s="143"/>
      <c r="LG79" s="143"/>
      <c r="LH79" s="143"/>
      <c r="LI79" s="143"/>
      <c r="LJ79" s="143"/>
      <c r="LK79" s="143"/>
      <c r="LL79" s="143"/>
      <c r="LM79" s="143"/>
      <c r="LN79" s="143"/>
      <c r="LO79" s="144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5"/>
      <c r="MK79" s="145"/>
      <c r="ML79" s="145"/>
      <c r="MM79" s="145"/>
      <c r="MN79" s="145"/>
      <c r="MO79" s="145"/>
      <c r="MP79" s="145"/>
      <c r="MQ79" s="145"/>
      <c r="MR79" s="145"/>
      <c r="MS79" s="145"/>
      <c r="MT79" s="145"/>
      <c r="MU79" s="145"/>
      <c r="MV79" s="146"/>
      <c r="MW79" s="142">
        <f>データ!$B$10</f>
        <v>41640</v>
      </c>
      <c r="MX79" s="143"/>
      <c r="MY79" s="143"/>
      <c r="MZ79" s="143"/>
      <c r="NA79" s="143"/>
      <c r="NB79" s="143"/>
      <c r="NC79" s="143"/>
      <c r="ND79" s="143"/>
      <c r="NE79" s="143"/>
      <c r="NF79" s="143"/>
      <c r="NG79" s="143"/>
      <c r="NH79" s="143"/>
      <c r="NI79" s="143"/>
      <c r="NJ79" s="143"/>
      <c r="NK79" s="143"/>
      <c r="NL79" s="143"/>
      <c r="NM79" s="143"/>
      <c r="NN79" s="143"/>
      <c r="NO79" s="143"/>
      <c r="NP79" s="143"/>
      <c r="NQ79" s="143"/>
      <c r="NR79" s="143"/>
      <c r="NS79" s="143"/>
      <c r="NT79" s="143"/>
      <c r="NU79" s="143"/>
      <c r="NV79" s="143"/>
      <c r="NW79" s="144"/>
      <c r="NX79" s="142">
        <f>データ!$C$10</f>
        <v>42005</v>
      </c>
      <c r="NY79" s="143"/>
      <c r="NZ79" s="143"/>
      <c r="OA79" s="143"/>
      <c r="OB79" s="143"/>
      <c r="OC79" s="143"/>
      <c r="OD79" s="143"/>
      <c r="OE79" s="143"/>
      <c r="OF79" s="143"/>
      <c r="OG79" s="143"/>
      <c r="OH79" s="143"/>
      <c r="OI79" s="143"/>
      <c r="OJ79" s="143"/>
      <c r="OK79" s="143"/>
      <c r="OL79" s="143"/>
      <c r="OM79" s="143"/>
      <c r="ON79" s="143"/>
      <c r="OO79" s="143"/>
      <c r="OP79" s="143"/>
      <c r="OQ79" s="143"/>
      <c r="OR79" s="143"/>
      <c r="OS79" s="143"/>
      <c r="OT79" s="143"/>
      <c r="OU79" s="143"/>
      <c r="OV79" s="143"/>
      <c r="OW79" s="143"/>
      <c r="OX79" s="144"/>
      <c r="OY79" s="142">
        <f>データ!$D$10</f>
        <v>42370</v>
      </c>
      <c r="OZ79" s="143"/>
      <c r="PA79" s="143"/>
      <c r="PB79" s="143"/>
      <c r="PC79" s="143"/>
      <c r="PD79" s="143"/>
      <c r="PE79" s="143"/>
      <c r="PF79" s="143"/>
      <c r="PG79" s="143"/>
      <c r="PH79" s="143"/>
      <c r="PI79" s="143"/>
      <c r="PJ79" s="143"/>
      <c r="PK79" s="143"/>
      <c r="PL79" s="143"/>
      <c r="PM79" s="143"/>
      <c r="PN79" s="143"/>
      <c r="PO79" s="143"/>
      <c r="PP79" s="143"/>
      <c r="PQ79" s="143"/>
      <c r="PR79" s="143"/>
      <c r="PS79" s="143"/>
      <c r="PT79" s="143"/>
      <c r="PU79" s="143"/>
      <c r="PV79" s="143"/>
      <c r="PW79" s="143"/>
      <c r="PX79" s="143"/>
      <c r="PY79" s="144"/>
      <c r="PZ79" s="142">
        <f>データ!$E$10</f>
        <v>42736</v>
      </c>
      <c r="QA79" s="143"/>
      <c r="QB79" s="143"/>
      <c r="QC79" s="143"/>
      <c r="QD79" s="143"/>
      <c r="QE79" s="143"/>
      <c r="QF79" s="143"/>
      <c r="QG79" s="143"/>
      <c r="QH79" s="143"/>
      <c r="QI79" s="143"/>
      <c r="QJ79" s="143"/>
      <c r="QK79" s="143"/>
      <c r="QL79" s="143"/>
      <c r="QM79" s="143"/>
      <c r="QN79" s="143"/>
      <c r="QO79" s="143"/>
      <c r="QP79" s="143"/>
      <c r="QQ79" s="143"/>
      <c r="QR79" s="143"/>
      <c r="QS79" s="143"/>
      <c r="QT79" s="143"/>
      <c r="QU79" s="143"/>
      <c r="QV79" s="143"/>
      <c r="QW79" s="143"/>
      <c r="QX79" s="143"/>
      <c r="QY79" s="143"/>
      <c r="QZ79" s="144"/>
      <c r="RA79" s="142">
        <f>データ!$F$10</f>
        <v>43101</v>
      </c>
      <c r="RB79" s="143"/>
      <c r="RC79" s="143"/>
      <c r="RD79" s="143"/>
      <c r="RE79" s="143"/>
      <c r="RF79" s="143"/>
      <c r="RG79" s="143"/>
      <c r="RH79" s="143"/>
      <c r="RI79" s="143"/>
      <c r="RJ79" s="143"/>
      <c r="RK79" s="143"/>
      <c r="RL79" s="143"/>
      <c r="RM79" s="143"/>
      <c r="RN79" s="143"/>
      <c r="RO79" s="143"/>
      <c r="RP79" s="143"/>
      <c r="RQ79" s="143"/>
      <c r="RR79" s="143"/>
      <c r="RS79" s="143"/>
      <c r="RT79" s="143"/>
      <c r="RU79" s="143"/>
      <c r="RV79" s="143"/>
      <c r="RW79" s="143"/>
      <c r="RX79" s="143"/>
      <c r="RY79" s="143"/>
      <c r="RZ79" s="143"/>
      <c r="SA79" s="144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09"/>
      <c r="SN79" s="110"/>
      <c r="SO79" s="110"/>
      <c r="SP79" s="110"/>
      <c r="SQ79" s="110"/>
      <c r="SR79" s="110"/>
      <c r="SS79" s="110"/>
      <c r="ST79" s="110"/>
      <c r="SU79" s="110"/>
      <c r="SV79" s="110"/>
      <c r="SW79" s="110"/>
      <c r="SX79" s="110"/>
      <c r="SY79" s="110"/>
      <c r="SZ79" s="110"/>
      <c r="TA79" s="111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7">
        <f>データ!DD6</f>
        <v>28.47</v>
      </c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>
        <f>データ!DE6</f>
        <v>29.62</v>
      </c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>
        <f>データ!DF6</f>
        <v>31.55</v>
      </c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>
        <f>データ!DG6</f>
        <v>33.42</v>
      </c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>
        <f>データ!DH6</f>
        <v>35.549999999999997</v>
      </c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  <c r="EO80" s="147"/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7">
        <f>データ!DO6</f>
        <v>0</v>
      </c>
      <c r="GL80" s="147"/>
      <c r="GM80" s="147"/>
      <c r="GN80" s="147"/>
      <c r="GO80" s="147"/>
      <c r="GP80" s="147"/>
      <c r="GQ80" s="147"/>
      <c r="GR80" s="147"/>
      <c r="GS80" s="147"/>
      <c r="GT80" s="147"/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>
        <f>データ!DP6</f>
        <v>0</v>
      </c>
      <c r="HM80" s="147"/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147"/>
      <c r="IG80" s="147"/>
      <c r="IH80" s="147"/>
      <c r="II80" s="147"/>
      <c r="IJ80" s="147"/>
      <c r="IK80" s="147"/>
      <c r="IL80" s="147"/>
      <c r="IM80" s="147">
        <f>データ!DQ6</f>
        <v>0</v>
      </c>
      <c r="IN80" s="147"/>
      <c r="IO80" s="147"/>
      <c r="IP80" s="147"/>
      <c r="IQ80" s="147"/>
      <c r="IR80" s="147"/>
      <c r="IS80" s="147"/>
      <c r="IT80" s="147"/>
      <c r="IU80" s="147"/>
      <c r="IV80" s="147"/>
      <c r="IW80" s="147"/>
      <c r="IX80" s="147"/>
      <c r="IY80" s="147"/>
      <c r="IZ80" s="147"/>
      <c r="JA80" s="147"/>
      <c r="JB80" s="147"/>
      <c r="JC80" s="147"/>
      <c r="JD80" s="147"/>
      <c r="JE80" s="147"/>
      <c r="JF80" s="147"/>
      <c r="JG80" s="147"/>
      <c r="JH80" s="147"/>
      <c r="JI80" s="147"/>
      <c r="JJ80" s="147"/>
      <c r="JK80" s="147"/>
      <c r="JL80" s="147"/>
      <c r="JM80" s="147"/>
      <c r="JN80" s="147">
        <f>データ!DR6</f>
        <v>0</v>
      </c>
      <c r="JO80" s="147"/>
      <c r="JP80" s="147"/>
      <c r="JQ80" s="147"/>
      <c r="JR80" s="147"/>
      <c r="JS80" s="147"/>
      <c r="JT80" s="147"/>
      <c r="JU80" s="147"/>
      <c r="JV80" s="147"/>
      <c r="JW80" s="147"/>
      <c r="JX80" s="147"/>
      <c r="JY80" s="147"/>
      <c r="JZ80" s="147"/>
      <c r="KA80" s="147"/>
      <c r="KB80" s="147"/>
      <c r="KC80" s="147"/>
      <c r="KD80" s="147"/>
      <c r="KE80" s="147"/>
      <c r="KF80" s="147"/>
      <c r="KG80" s="147"/>
      <c r="KH80" s="147"/>
      <c r="KI80" s="147"/>
      <c r="KJ80" s="147"/>
      <c r="KK80" s="147"/>
      <c r="KL80" s="147"/>
      <c r="KM80" s="147"/>
      <c r="KN80" s="147"/>
      <c r="KO80" s="147">
        <f>データ!DS6</f>
        <v>0</v>
      </c>
      <c r="KP80" s="147"/>
      <c r="KQ80" s="147"/>
      <c r="KR80" s="147"/>
      <c r="KS80" s="147"/>
      <c r="KT80" s="147"/>
      <c r="KU80" s="147"/>
      <c r="KV80" s="147"/>
      <c r="KW80" s="147"/>
      <c r="KX80" s="147"/>
      <c r="KY80" s="147"/>
      <c r="KZ80" s="147"/>
      <c r="LA80" s="147"/>
      <c r="LB80" s="147"/>
      <c r="LC80" s="147"/>
      <c r="LD80" s="147"/>
      <c r="LE80" s="147"/>
      <c r="LF80" s="147"/>
      <c r="LG80" s="147"/>
      <c r="LH80" s="147"/>
      <c r="LI80" s="147"/>
      <c r="LJ80" s="147"/>
      <c r="LK80" s="147"/>
      <c r="LL80" s="147"/>
      <c r="LM80" s="147"/>
      <c r="LN80" s="147"/>
      <c r="LO80" s="147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7">
        <f>データ!DZ6</f>
        <v>0</v>
      </c>
      <c r="MX80" s="147"/>
      <c r="MY80" s="147"/>
      <c r="MZ80" s="147"/>
      <c r="NA80" s="147"/>
      <c r="NB80" s="147"/>
      <c r="NC80" s="147"/>
      <c r="ND80" s="147"/>
      <c r="NE80" s="147"/>
      <c r="NF80" s="147"/>
      <c r="NG80" s="147"/>
      <c r="NH80" s="147"/>
      <c r="NI80" s="147"/>
      <c r="NJ80" s="147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7">
        <f>データ!EA6</f>
        <v>0</v>
      </c>
      <c r="NY80" s="147"/>
      <c r="NZ80" s="147"/>
      <c r="OA80" s="147"/>
      <c r="OB80" s="147"/>
      <c r="OC80" s="147"/>
      <c r="OD80" s="147"/>
      <c r="OE80" s="147"/>
      <c r="OF80" s="147"/>
      <c r="OG80" s="147"/>
      <c r="OH80" s="147"/>
      <c r="OI80" s="147"/>
      <c r="OJ80" s="147"/>
      <c r="OK80" s="147"/>
      <c r="OL80" s="147"/>
      <c r="OM80" s="147"/>
      <c r="ON80" s="147"/>
      <c r="OO80" s="147"/>
      <c r="OP80" s="147"/>
      <c r="OQ80" s="147"/>
      <c r="OR80" s="147"/>
      <c r="OS80" s="147"/>
      <c r="OT80" s="147"/>
      <c r="OU80" s="147"/>
      <c r="OV80" s="147"/>
      <c r="OW80" s="147"/>
      <c r="OX80" s="147"/>
      <c r="OY80" s="147">
        <f>データ!EB6</f>
        <v>0</v>
      </c>
      <c r="OZ80" s="147"/>
      <c r="PA80" s="147"/>
      <c r="PB80" s="147"/>
      <c r="PC80" s="147"/>
      <c r="PD80" s="147"/>
      <c r="PE80" s="147"/>
      <c r="PF80" s="147"/>
      <c r="PG80" s="147"/>
      <c r="PH80" s="147"/>
      <c r="PI80" s="147"/>
      <c r="PJ80" s="147"/>
      <c r="PK80" s="147"/>
      <c r="PL80" s="147"/>
      <c r="PM80" s="147"/>
      <c r="PN80" s="147"/>
      <c r="PO80" s="147"/>
      <c r="PP80" s="147"/>
      <c r="PQ80" s="147"/>
      <c r="PR80" s="147"/>
      <c r="PS80" s="147"/>
      <c r="PT80" s="147"/>
      <c r="PU80" s="147"/>
      <c r="PV80" s="147"/>
      <c r="PW80" s="147"/>
      <c r="PX80" s="147"/>
      <c r="PY80" s="147"/>
      <c r="PZ80" s="147">
        <f>データ!EC6</f>
        <v>0</v>
      </c>
      <c r="QA80" s="147"/>
      <c r="QB80" s="147"/>
      <c r="QC80" s="147"/>
      <c r="QD80" s="147"/>
      <c r="QE80" s="147"/>
      <c r="QF80" s="147"/>
      <c r="QG80" s="147"/>
      <c r="QH80" s="147"/>
      <c r="QI80" s="147"/>
      <c r="QJ80" s="147"/>
      <c r="QK80" s="147"/>
      <c r="QL80" s="147"/>
      <c r="QM80" s="147"/>
      <c r="QN80" s="147"/>
      <c r="QO80" s="147"/>
      <c r="QP80" s="147"/>
      <c r="QQ80" s="147"/>
      <c r="QR80" s="147"/>
      <c r="QS80" s="147"/>
      <c r="QT80" s="147"/>
      <c r="QU80" s="147"/>
      <c r="QV80" s="147"/>
      <c r="QW80" s="147"/>
      <c r="QX80" s="147"/>
      <c r="QY80" s="147"/>
      <c r="QZ80" s="147"/>
      <c r="RA80" s="147">
        <f>データ!ED6</f>
        <v>0</v>
      </c>
      <c r="RB80" s="147"/>
      <c r="RC80" s="147"/>
      <c r="RD80" s="147"/>
      <c r="RE80" s="147"/>
      <c r="RF80" s="147"/>
      <c r="RG80" s="147"/>
      <c r="RH80" s="147"/>
      <c r="RI80" s="147"/>
      <c r="RJ80" s="147"/>
      <c r="RK80" s="147"/>
      <c r="RL80" s="147"/>
      <c r="RM80" s="147"/>
      <c r="RN80" s="147"/>
      <c r="RO80" s="147"/>
      <c r="RP80" s="147"/>
      <c r="RQ80" s="147"/>
      <c r="RR80" s="147"/>
      <c r="RS80" s="147"/>
      <c r="RT80" s="147"/>
      <c r="RU80" s="147"/>
      <c r="RV80" s="147"/>
      <c r="RW80" s="147"/>
      <c r="RX80" s="147"/>
      <c r="RY80" s="147"/>
      <c r="RZ80" s="147"/>
      <c r="SA80" s="147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09"/>
      <c r="SN80" s="110"/>
      <c r="SO80" s="110"/>
      <c r="SP80" s="110"/>
      <c r="SQ80" s="110"/>
      <c r="SR80" s="110"/>
      <c r="SS80" s="110"/>
      <c r="ST80" s="110"/>
      <c r="SU80" s="110"/>
      <c r="SV80" s="110"/>
      <c r="SW80" s="110"/>
      <c r="SX80" s="110"/>
      <c r="SY80" s="110"/>
      <c r="SZ80" s="110"/>
      <c r="TA80" s="111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7">
        <f>データ!DI6</f>
        <v>52.45</v>
      </c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>
        <f>データ!DJ6</f>
        <v>53.92</v>
      </c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>
        <f>データ!DK6</f>
        <v>53.32</v>
      </c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>
        <f>データ!DL6</f>
        <v>53.4</v>
      </c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>
        <f>データ!DM6</f>
        <v>53.49</v>
      </c>
      <c r="ED81" s="147"/>
      <c r="EE81" s="147"/>
      <c r="EF81" s="147"/>
      <c r="EG81" s="147"/>
      <c r="EH81" s="147"/>
      <c r="EI81" s="147"/>
      <c r="EJ81" s="147"/>
      <c r="EK81" s="147"/>
      <c r="EL81" s="147"/>
      <c r="EM81" s="147"/>
      <c r="EN81" s="147"/>
      <c r="EO81" s="147"/>
      <c r="EP81" s="147"/>
      <c r="EQ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7">
        <f>データ!DT6</f>
        <v>4.53</v>
      </c>
      <c r="GL81" s="147"/>
      <c r="GM81" s="147"/>
      <c r="GN81" s="147"/>
      <c r="GO81" s="147"/>
      <c r="GP81" s="147"/>
      <c r="GQ81" s="147"/>
      <c r="GR81" s="147"/>
      <c r="GS81" s="147"/>
      <c r="GT81" s="147"/>
      <c r="GU81" s="147"/>
      <c r="GV81" s="147"/>
      <c r="GW81" s="147"/>
      <c r="GX81" s="147"/>
      <c r="GY81" s="147"/>
      <c r="GZ81" s="147"/>
      <c r="HA81" s="147"/>
      <c r="HB81" s="147"/>
      <c r="HC81" s="147"/>
      <c r="HD81" s="147"/>
      <c r="HE81" s="147"/>
      <c r="HF81" s="147"/>
      <c r="HG81" s="147"/>
      <c r="HH81" s="147"/>
      <c r="HI81" s="147"/>
      <c r="HJ81" s="147"/>
      <c r="HK81" s="147"/>
      <c r="HL81" s="147">
        <f>データ!DU6</f>
        <v>3.4</v>
      </c>
      <c r="HM81" s="147"/>
      <c r="HN81" s="147"/>
      <c r="HO81" s="147"/>
      <c r="HP81" s="147"/>
      <c r="HQ81" s="147"/>
      <c r="HR81" s="147"/>
      <c r="HS81" s="147"/>
      <c r="HT81" s="147"/>
      <c r="HU81" s="147"/>
      <c r="HV81" s="147"/>
      <c r="HW81" s="147"/>
      <c r="HX81" s="147"/>
      <c r="HY81" s="147"/>
      <c r="HZ81" s="147"/>
      <c r="IA81" s="147"/>
      <c r="IB81" s="147"/>
      <c r="IC81" s="147"/>
      <c r="ID81" s="147"/>
      <c r="IE81" s="147"/>
      <c r="IF81" s="147"/>
      <c r="IG81" s="147"/>
      <c r="IH81" s="147"/>
      <c r="II81" s="147"/>
      <c r="IJ81" s="147"/>
      <c r="IK81" s="147"/>
      <c r="IL81" s="147"/>
      <c r="IM81" s="147">
        <f>データ!DV6</f>
        <v>3.56</v>
      </c>
      <c r="IN81" s="147"/>
      <c r="IO81" s="147"/>
      <c r="IP81" s="147"/>
      <c r="IQ81" s="147"/>
      <c r="IR81" s="147"/>
      <c r="IS81" s="147"/>
      <c r="IT81" s="147"/>
      <c r="IU81" s="147"/>
      <c r="IV81" s="147"/>
      <c r="IW81" s="147"/>
      <c r="IX81" s="147"/>
      <c r="IY81" s="147"/>
      <c r="IZ81" s="147"/>
      <c r="JA81" s="147"/>
      <c r="JB81" s="147"/>
      <c r="JC81" s="147"/>
      <c r="JD81" s="147"/>
      <c r="JE81" s="147"/>
      <c r="JF81" s="147"/>
      <c r="JG81" s="147"/>
      <c r="JH81" s="147"/>
      <c r="JI81" s="147"/>
      <c r="JJ81" s="147"/>
      <c r="JK81" s="147"/>
      <c r="JL81" s="147"/>
      <c r="JM81" s="147"/>
      <c r="JN81" s="147">
        <f>データ!DW6</f>
        <v>3.46</v>
      </c>
      <c r="JO81" s="147"/>
      <c r="JP81" s="147"/>
      <c r="JQ81" s="147"/>
      <c r="JR81" s="147"/>
      <c r="JS81" s="147"/>
      <c r="JT81" s="147"/>
      <c r="JU81" s="147"/>
      <c r="JV81" s="147"/>
      <c r="JW81" s="147"/>
      <c r="JX81" s="147"/>
      <c r="JY81" s="147"/>
      <c r="JZ81" s="147"/>
      <c r="KA81" s="147"/>
      <c r="KB81" s="147"/>
      <c r="KC81" s="147"/>
      <c r="KD81" s="147"/>
      <c r="KE81" s="147"/>
      <c r="KF81" s="147"/>
      <c r="KG81" s="147"/>
      <c r="KH81" s="147"/>
      <c r="KI81" s="147"/>
      <c r="KJ81" s="147"/>
      <c r="KK81" s="147"/>
      <c r="KL81" s="147"/>
      <c r="KM81" s="147"/>
      <c r="KN81" s="147"/>
      <c r="KO81" s="147">
        <f>データ!DX6</f>
        <v>3.28</v>
      </c>
      <c r="KP81" s="147"/>
      <c r="KQ81" s="147"/>
      <c r="KR81" s="147"/>
      <c r="KS81" s="147"/>
      <c r="KT81" s="147"/>
      <c r="KU81" s="147"/>
      <c r="KV81" s="147"/>
      <c r="KW81" s="147"/>
      <c r="KX81" s="147"/>
      <c r="KY81" s="147"/>
      <c r="KZ81" s="147"/>
      <c r="LA81" s="147"/>
      <c r="LB81" s="147"/>
      <c r="LC81" s="147"/>
      <c r="LD81" s="147"/>
      <c r="LE81" s="147"/>
      <c r="LF81" s="147"/>
      <c r="LG81" s="147"/>
      <c r="LH81" s="147"/>
      <c r="LI81" s="147"/>
      <c r="LJ81" s="147"/>
      <c r="LK81" s="147"/>
      <c r="LL81" s="147"/>
      <c r="LM81" s="147"/>
      <c r="LN81" s="147"/>
      <c r="LO81" s="147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7">
        <f>データ!EE6</f>
        <v>0.71</v>
      </c>
      <c r="MX81" s="147"/>
      <c r="MY81" s="147"/>
      <c r="MZ81" s="147"/>
      <c r="NA81" s="147"/>
      <c r="NB81" s="147"/>
      <c r="NC81" s="147"/>
      <c r="ND81" s="147"/>
      <c r="NE81" s="147"/>
      <c r="NF81" s="147"/>
      <c r="NG81" s="147"/>
      <c r="NH81" s="147"/>
      <c r="NI81" s="147"/>
      <c r="NJ81" s="147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7">
        <f>データ!EF6</f>
        <v>0.19</v>
      </c>
      <c r="NY81" s="147"/>
      <c r="NZ81" s="147"/>
      <c r="OA81" s="147"/>
      <c r="OB81" s="147"/>
      <c r="OC81" s="147"/>
      <c r="OD81" s="147"/>
      <c r="OE81" s="147"/>
      <c r="OF81" s="147"/>
      <c r="OG81" s="147"/>
      <c r="OH81" s="147"/>
      <c r="OI81" s="147"/>
      <c r="OJ81" s="147"/>
      <c r="OK81" s="147"/>
      <c r="OL81" s="147"/>
      <c r="OM81" s="147"/>
      <c r="ON81" s="147"/>
      <c r="OO81" s="147"/>
      <c r="OP81" s="147"/>
      <c r="OQ81" s="147"/>
      <c r="OR81" s="147"/>
      <c r="OS81" s="147"/>
      <c r="OT81" s="147"/>
      <c r="OU81" s="147"/>
      <c r="OV81" s="147"/>
      <c r="OW81" s="147"/>
      <c r="OX81" s="147"/>
      <c r="OY81" s="147">
        <f>データ!EG6</f>
        <v>0.06</v>
      </c>
      <c r="OZ81" s="147"/>
      <c r="PA81" s="147"/>
      <c r="PB81" s="147"/>
      <c r="PC81" s="147"/>
      <c r="PD81" s="147"/>
      <c r="PE81" s="147"/>
      <c r="PF81" s="147"/>
      <c r="PG81" s="147"/>
      <c r="PH81" s="147"/>
      <c r="PI81" s="147"/>
      <c r="PJ81" s="147"/>
      <c r="PK81" s="147"/>
      <c r="PL81" s="147"/>
      <c r="PM81" s="147"/>
      <c r="PN81" s="147"/>
      <c r="PO81" s="147"/>
      <c r="PP81" s="147"/>
      <c r="PQ81" s="147"/>
      <c r="PR81" s="147"/>
      <c r="PS81" s="147"/>
      <c r="PT81" s="147"/>
      <c r="PU81" s="147"/>
      <c r="PV81" s="147"/>
      <c r="PW81" s="147"/>
      <c r="PX81" s="147"/>
      <c r="PY81" s="147"/>
      <c r="PZ81" s="147">
        <f>データ!EH6</f>
        <v>0.13</v>
      </c>
      <c r="QA81" s="147"/>
      <c r="QB81" s="147"/>
      <c r="QC81" s="147"/>
      <c r="QD81" s="147"/>
      <c r="QE81" s="147"/>
      <c r="QF81" s="147"/>
      <c r="QG81" s="147"/>
      <c r="QH81" s="147"/>
      <c r="QI81" s="147"/>
      <c r="QJ81" s="147"/>
      <c r="QK81" s="147"/>
      <c r="QL81" s="147"/>
      <c r="QM81" s="147"/>
      <c r="QN81" s="147"/>
      <c r="QO81" s="147"/>
      <c r="QP81" s="147"/>
      <c r="QQ81" s="147"/>
      <c r="QR81" s="147"/>
      <c r="QS81" s="147"/>
      <c r="QT81" s="147"/>
      <c r="QU81" s="147"/>
      <c r="QV81" s="147"/>
      <c r="QW81" s="147"/>
      <c r="QX81" s="147"/>
      <c r="QY81" s="147"/>
      <c r="QZ81" s="147"/>
      <c r="RA81" s="147">
        <f>データ!EI6</f>
        <v>0.02</v>
      </c>
      <c r="RB81" s="147"/>
      <c r="RC81" s="147"/>
      <c r="RD81" s="147"/>
      <c r="RE81" s="147"/>
      <c r="RF81" s="147"/>
      <c r="RG81" s="147"/>
      <c r="RH81" s="147"/>
      <c r="RI81" s="147"/>
      <c r="RJ81" s="147"/>
      <c r="RK81" s="147"/>
      <c r="RL81" s="147"/>
      <c r="RM81" s="147"/>
      <c r="RN81" s="147"/>
      <c r="RO81" s="147"/>
      <c r="RP81" s="147"/>
      <c r="RQ81" s="147"/>
      <c r="RR81" s="147"/>
      <c r="RS81" s="147"/>
      <c r="RT81" s="147"/>
      <c r="RU81" s="147"/>
      <c r="RV81" s="147"/>
      <c r="RW81" s="147"/>
      <c r="RX81" s="147"/>
      <c r="RY81" s="147"/>
      <c r="RZ81" s="147"/>
      <c r="SA81" s="147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09"/>
      <c r="SN81" s="110"/>
      <c r="SO81" s="110"/>
      <c r="SP81" s="110"/>
      <c r="SQ81" s="110"/>
      <c r="SR81" s="110"/>
      <c r="SS81" s="110"/>
      <c r="ST81" s="110"/>
      <c r="SU81" s="110"/>
      <c r="SV81" s="110"/>
      <c r="SW81" s="110"/>
      <c r="SX81" s="110"/>
      <c r="SY81" s="110"/>
      <c r="SZ81" s="110"/>
      <c r="TA81" s="111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0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0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0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2"/>
      <c r="SD82" s="2"/>
      <c r="SE82" s="2"/>
      <c r="SF82" s="2"/>
      <c r="SG82" s="2"/>
      <c r="SH82" s="2"/>
      <c r="SI82" s="2"/>
      <c r="SJ82" s="2"/>
      <c r="SK82" s="27"/>
      <c r="SL82" s="2"/>
      <c r="SM82" s="109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11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09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11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09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11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2"/>
      <c r="SN85" s="113"/>
      <c r="SO85" s="113"/>
      <c r="SP85" s="113"/>
      <c r="SQ85" s="113"/>
      <c r="SR85" s="113"/>
      <c r="SS85" s="113"/>
      <c r="ST85" s="113"/>
      <c r="SU85" s="113"/>
      <c r="SV85" s="113"/>
      <c r="SW85" s="113"/>
      <c r="SX85" s="113"/>
      <c r="SY85" s="113"/>
      <c r="SZ85" s="113"/>
      <c r="TA85" s="114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7" t="s">
        <v>29</v>
      </c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 t="s">
        <v>30</v>
      </c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 t="s">
        <v>31</v>
      </c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 t="s">
        <v>32</v>
      </c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 t="s">
        <v>33</v>
      </c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 t="s">
        <v>34</v>
      </c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 t="s">
        <v>35</v>
      </c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 t="s">
        <v>36</v>
      </c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 t="s">
        <v>37</v>
      </c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 t="s">
        <v>38</v>
      </c>
      <c r="IM89" s="157"/>
      <c r="IN89" s="157"/>
      <c r="IO89" s="157"/>
      <c r="IP89" s="157"/>
      <c r="IQ89" s="157"/>
      <c r="IR89" s="157"/>
      <c r="IS89" s="157"/>
      <c r="IT89" s="157"/>
      <c r="IU89" s="157"/>
      <c r="IV89" s="157"/>
      <c r="IW89" s="157"/>
      <c r="IX89" s="157"/>
      <c r="IY89" s="157"/>
      <c r="IZ89" s="157"/>
      <c r="JA89" s="157"/>
      <c r="JB89" s="157"/>
      <c r="JC89" s="157"/>
      <c r="JD89" s="157"/>
      <c r="JE89" s="157"/>
      <c r="JF89" s="157"/>
      <c r="JG89" s="157"/>
      <c r="JH89" s="157"/>
      <c r="JI89" s="157"/>
      <c r="JJ89" s="157"/>
      <c r="JK89" s="157"/>
      <c r="JL89" s="157"/>
      <c r="JM89" s="157" t="s">
        <v>39</v>
      </c>
      <c r="JN89" s="157"/>
      <c r="JO89" s="157"/>
      <c r="JP89" s="157"/>
      <c r="JQ89" s="157"/>
      <c r="JR89" s="157"/>
      <c r="JS89" s="157"/>
      <c r="JT89" s="157"/>
      <c r="JU89" s="157"/>
      <c r="JV89" s="157"/>
      <c r="JW89" s="157"/>
      <c r="JX89" s="157"/>
      <c r="JY89" s="157"/>
      <c r="JZ89" s="157"/>
      <c r="KA89" s="157"/>
      <c r="KB89" s="157"/>
      <c r="KC89" s="157"/>
      <c r="KD89" s="157"/>
      <c r="KE89" s="157"/>
      <c r="KF89" s="157"/>
      <c r="KG89" s="157"/>
      <c r="KH89" s="157"/>
      <c r="KI89" s="157"/>
      <c r="KJ89" s="157"/>
      <c r="KK89" s="157"/>
      <c r="KL89" s="157"/>
      <c r="KM89" s="157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5" t="str">
        <f>データ!AD6</f>
        <v>【118.92】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 t="str">
        <f>データ!AO6</f>
        <v>【26.31】</v>
      </c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 t="str">
        <f>データ!AZ6</f>
        <v>【450.05】</v>
      </c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 t="str">
        <f>データ!BK6</f>
        <v>【246.04】</v>
      </c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 t="str">
        <f>データ!BV6</f>
        <v>【114.16】</v>
      </c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 t="str">
        <f>データ!CG6</f>
        <v>【18.71】</v>
      </c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 t="str">
        <f>データ!CR6</f>
        <v>【55.52】</v>
      </c>
      <c r="FJ90" s="156"/>
      <c r="FK90" s="156"/>
      <c r="FL90" s="156"/>
      <c r="FM90" s="156"/>
      <c r="FN90" s="156"/>
      <c r="FO90" s="156"/>
      <c r="FP90" s="156"/>
      <c r="FQ90" s="156"/>
      <c r="FR90" s="156"/>
      <c r="FS90" s="156"/>
      <c r="FT90" s="156"/>
      <c r="FU90" s="156"/>
      <c r="FV90" s="156"/>
      <c r="FW90" s="156"/>
      <c r="FX90" s="156"/>
      <c r="FY90" s="156"/>
      <c r="FZ90" s="156"/>
      <c r="GA90" s="156"/>
      <c r="GB90" s="156"/>
      <c r="GC90" s="156"/>
      <c r="GD90" s="156"/>
      <c r="GE90" s="156"/>
      <c r="GF90" s="156"/>
      <c r="GG90" s="156"/>
      <c r="GH90" s="156"/>
      <c r="GI90" s="156"/>
      <c r="GJ90" s="155" t="str">
        <f>データ!DC6</f>
        <v>【77.10】</v>
      </c>
      <c r="GK90" s="156"/>
      <c r="GL90" s="156"/>
      <c r="GM90" s="156"/>
      <c r="GN90" s="156"/>
      <c r="GO90" s="156"/>
      <c r="GP90" s="156"/>
      <c r="GQ90" s="156"/>
      <c r="GR90" s="156"/>
      <c r="GS90" s="156"/>
      <c r="GT90" s="156"/>
      <c r="GU90" s="156"/>
      <c r="GV90" s="156"/>
      <c r="GW90" s="156"/>
      <c r="GX90" s="156"/>
      <c r="GY90" s="156"/>
      <c r="GZ90" s="156"/>
      <c r="HA90" s="156"/>
      <c r="HB90" s="156"/>
      <c r="HC90" s="156"/>
      <c r="HD90" s="156"/>
      <c r="HE90" s="156"/>
      <c r="HF90" s="156"/>
      <c r="HG90" s="156"/>
      <c r="HH90" s="156"/>
      <c r="HI90" s="156"/>
      <c r="HJ90" s="156"/>
      <c r="HK90" s="155" t="str">
        <f>データ!DN6</f>
        <v>【58.53】</v>
      </c>
      <c r="HL90" s="156"/>
      <c r="HM90" s="156"/>
      <c r="HN90" s="156"/>
      <c r="HO90" s="156"/>
      <c r="HP90" s="156"/>
      <c r="HQ90" s="156"/>
      <c r="HR90" s="156"/>
      <c r="HS90" s="156"/>
      <c r="HT90" s="156"/>
      <c r="HU90" s="156"/>
      <c r="HV90" s="156"/>
      <c r="HW90" s="156"/>
      <c r="HX90" s="156"/>
      <c r="HY90" s="156"/>
      <c r="HZ90" s="156"/>
      <c r="IA90" s="156"/>
      <c r="IB90" s="156"/>
      <c r="IC90" s="156"/>
      <c r="ID90" s="156"/>
      <c r="IE90" s="156"/>
      <c r="IF90" s="156"/>
      <c r="IG90" s="156"/>
      <c r="IH90" s="156"/>
      <c r="II90" s="156"/>
      <c r="IJ90" s="156"/>
      <c r="IK90" s="156"/>
      <c r="IL90" s="155" t="str">
        <f>データ!DY6</f>
        <v>【45.47】</v>
      </c>
      <c r="IM90" s="156"/>
      <c r="IN90" s="156"/>
      <c r="IO90" s="156"/>
      <c r="IP90" s="156"/>
      <c r="IQ90" s="156"/>
      <c r="IR90" s="156"/>
      <c r="IS90" s="156"/>
      <c r="IT90" s="156"/>
      <c r="IU90" s="156"/>
      <c r="IV90" s="156"/>
      <c r="IW90" s="156"/>
      <c r="IX90" s="156"/>
      <c r="IY90" s="156"/>
      <c r="IZ90" s="156"/>
      <c r="JA90" s="156"/>
      <c r="JB90" s="156"/>
      <c r="JC90" s="156"/>
      <c r="JD90" s="156"/>
      <c r="JE90" s="156"/>
      <c r="JF90" s="156"/>
      <c r="JG90" s="156"/>
      <c r="JH90" s="156"/>
      <c r="JI90" s="156"/>
      <c r="JJ90" s="156"/>
      <c r="JK90" s="156"/>
      <c r="JL90" s="156"/>
      <c r="JM90" s="155" t="str">
        <f>データ!EJ6</f>
        <v>【0.16】</v>
      </c>
      <c r="JN90" s="156"/>
      <c r="JO90" s="156"/>
      <c r="JP90" s="156"/>
      <c r="JQ90" s="156"/>
      <c r="JR90" s="156"/>
      <c r="JS90" s="156"/>
      <c r="JT90" s="156"/>
      <c r="JU90" s="156"/>
      <c r="JV90" s="156"/>
      <c r="JW90" s="156"/>
      <c r="JX90" s="156"/>
      <c r="JY90" s="156"/>
      <c r="JZ90" s="156"/>
      <c r="KA90" s="156"/>
      <c r="KB90" s="156"/>
      <c r="KC90" s="156"/>
      <c r="KD90" s="156"/>
      <c r="KE90" s="156"/>
      <c r="KF90" s="156"/>
      <c r="KG90" s="156"/>
      <c r="KH90" s="156"/>
      <c r="KI90" s="156"/>
      <c r="KJ90" s="156"/>
      <c r="KK90" s="156"/>
      <c r="KL90" s="156"/>
      <c r="KM90" s="156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uRW1WAoF3+YIFQYRqPi45Za29zPjIEE3v4FRd7KROKmlfZGIFQIMULBE0E6dLV0ys5oKN3Nl+I8NsceqTGQrVg==" saltValue="395pqhnQMyEZEZujoxethQ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40</v>
      </c>
    </row>
    <row r="2" spans="1:140" x14ac:dyDescent="0.15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9" t="s">
        <v>49</v>
      </c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3" t="s">
        <v>50</v>
      </c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 t="s">
        <v>51</v>
      </c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</row>
    <row r="4" spans="1:140" x14ac:dyDescent="0.15">
      <c r="A4" s="45" t="s">
        <v>52</v>
      </c>
      <c r="B4" s="47"/>
      <c r="C4" s="47"/>
      <c r="D4" s="47"/>
      <c r="E4" s="47"/>
      <c r="F4" s="47"/>
      <c r="G4" s="47"/>
      <c r="H4" s="161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58" t="s">
        <v>53</v>
      </c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 t="s">
        <v>54</v>
      </c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 t="s">
        <v>55</v>
      </c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 t="s">
        <v>56</v>
      </c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 t="s">
        <v>57</v>
      </c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 t="s">
        <v>58</v>
      </c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 t="s">
        <v>59</v>
      </c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 t="s">
        <v>60</v>
      </c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 t="s">
        <v>61</v>
      </c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 t="s">
        <v>62</v>
      </c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 t="s">
        <v>63</v>
      </c>
      <c r="EA4" s="158"/>
      <c r="EB4" s="158"/>
      <c r="EC4" s="158"/>
      <c r="ED4" s="158"/>
      <c r="EE4" s="158"/>
      <c r="EF4" s="158"/>
      <c r="EG4" s="158"/>
      <c r="EH4" s="158"/>
      <c r="EI4" s="158"/>
      <c r="EJ4" s="158"/>
    </row>
    <row r="5" spans="1:140" x14ac:dyDescent="0.15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 x14ac:dyDescent="0.15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144.97</v>
      </c>
      <c r="U6" s="52">
        <f>U7</f>
        <v>151.49</v>
      </c>
      <c r="V6" s="52">
        <f>V7</f>
        <v>143.88</v>
      </c>
      <c r="W6" s="52">
        <f>W7</f>
        <v>126.82</v>
      </c>
      <c r="X6" s="52">
        <f t="shared" si="3"/>
        <v>129.69999999999999</v>
      </c>
      <c r="Y6" s="52">
        <f t="shared" si="3"/>
        <v>117.77</v>
      </c>
      <c r="Z6" s="52">
        <f t="shared" si="3"/>
        <v>118.03</v>
      </c>
      <c r="AA6" s="52">
        <f t="shared" si="3"/>
        <v>120</v>
      </c>
      <c r="AB6" s="52">
        <f t="shared" si="3"/>
        <v>113.67</v>
      </c>
      <c r="AC6" s="52">
        <f t="shared" si="3"/>
        <v>110.79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102.41</v>
      </c>
      <c r="AK6" s="52">
        <f t="shared" si="3"/>
        <v>101.87</v>
      </c>
      <c r="AL6" s="52">
        <f t="shared" si="3"/>
        <v>115.82</v>
      </c>
      <c r="AM6" s="52">
        <f t="shared" si="3"/>
        <v>118.97</v>
      </c>
      <c r="AN6" s="52">
        <f t="shared" si="3"/>
        <v>121.15</v>
      </c>
      <c r="AO6" s="50" t="str">
        <f>IF(AO7="-","【-】","【"&amp;SUBSTITUTE(TEXT(AO7,"#,##0.00"),"-","△")&amp;"】")</f>
        <v>【26.31】</v>
      </c>
      <c r="AP6" s="52">
        <f t="shared" si="3"/>
        <v>212.98</v>
      </c>
      <c r="AQ6" s="52">
        <f>AQ7</f>
        <v>214.64</v>
      </c>
      <c r="AR6" s="52">
        <f>AR7</f>
        <v>224.13</v>
      </c>
      <c r="AS6" s="52">
        <f>AS7</f>
        <v>208.5</v>
      </c>
      <c r="AT6" s="52">
        <f t="shared" si="3"/>
        <v>204.57</v>
      </c>
      <c r="AU6" s="52">
        <f t="shared" si="3"/>
        <v>797.95</v>
      </c>
      <c r="AV6" s="52">
        <f t="shared" si="3"/>
        <v>742.59</v>
      </c>
      <c r="AW6" s="52">
        <f t="shared" si="3"/>
        <v>549.77</v>
      </c>
      <c r="AX6" s="52">
        <f t="shared" si="3"/>
        <v>730.25</v>
      </c>
      <c r="AY6" s="52">
        <f t="shared" si="3"/>
        <v>868.31</v>
      </c>
      <c r="AZ6" s="50" t="str">
        <f>IF(AZ7="-","【-】","【"&amp;SUBSTITUTE(TEXT(AZ7,"#,##0.00"),"-","△")&amp;"】")</f>
        <v>【450.05】</v>
      </c>
      <c r="BA6" s="52">
        <f t="shared" si="3"/>
        <v>760.07</v>
      </c>
      <c r="BB6" s="52">
        <f>BB7</f>
        <v>637.80999999999995</v>
      </c>
      <c r="BC6" s="52">
        <f>BC7</f>
        <v>370.07</v>
      </c>
      <c r="BD6" s="52">
        <f>BD7</f>
        <v>361.1</v>
      </c>
      <c r="BE6" s="52">
        <f t="shared" si="3"/>
        <v>306.54000000000002</v>
      </c>
      <c r="BF6" s="52">
        <f t="shared" si="3"/>
        <v>446.61</v>
      </c>
      <c r="BG6" s="52">
        <f t="shared" si="3"/>
        <v>430.97</v>
      </c>
      <c r="BH6" s="52">
        <f t="shared" si="3"/>
        <v>536.28</v>
      </c>
      <c r="BI6" s="52">
        <f t="shared" si="3"/>
        <v>514.66</v>
      </c>
      <c r="BJ6" s="52">
        <f t="shared" si="3"/>
        <v>504.81</v>
      </c>
      <c r="BK6" s="50" t="str">
        <f>IF(BK7="-","【-】","【"&amp;SUBSTITUTE(TEXT(BK7,"#,##0.00"),"-","△")&amp;"】")</f>
        <v>【246.04】</v>
      </c>
      <c r="BL6" s="52">
        <f t="shared" si="3"/>
        <v>100.9</v>
      </c>
      <c r="BM6" s="52">
        <f>BM7</f>
        <v>107.49</v>
      </c>
      <c r="BN6" s="52">
        <f>BN7</f>
        <v>150.80000000000001</v>
      </c>
      <c r="BO6" s="52">
        <f>BO7</f>
        <v>130.88999999999999</v>
      </c>
      <c r="BP6" s="52">
        <f t="shared" si="3"/>
        <v>134.49</v>
      </c>
      <c r="BQ6" s="52">
        <f t="shared" si="3"/>
        <v>91.03</v>
      </c>
      <c r="BR6" s="52">
        <f t="shared" si="3"/>
        <v>100.16</v>
      </c>
      <c r="BS6" s="52">
        <f t="shared" si="3"/>
        <v>100.54</v>
      </c>
      <c r="BT6" s="52">
        <f t="shared" si="3"/>
        <v>95.99</v>
      </c>
      <c r="BU6" s="52">
        <f t="shared" si="3"/>
        <v>94.91</v>
      </c>
      <c r="BV6" s="50" t="str">
        <f>IF(BV7="-","【-】","【"&amp;SUBSTITUTE(TEXT(BV7,"#,##0.00"),"-","△")&amp;"】")</f>
        <v>【114.16】</v>
      </c>
      <c r="BW6" s="52">
        <f t="shared" si="3"/>
        <v>46.08</v>
      </c>
      <c r="BX6" s="52">
        <f>BX7</f>
        <v>43.37</v>
      </c>
      <c r="BY6" s="52">
        <f>BY7</f>
        <v>46.28</v>
      </c>
      <c r="BZ6" s="52">
        <f>BZ7</f>
        <v>44.99</v>
      </c>
      <c r="CA6" s="52">
        <f t="shared" si="3"/>
        <v>42.09</v>
      </c>
      <c r="CB6" s="52">
        <f t="shared" si="3"/>
        <v>45.86</v>
      </c>
      <c r="CC6" s="52">
        <f t="shared" si="3"/>
        <v>42.5</v>
      </c>
      <c r="CD6" s="52">
        <f t="shared" si="3"/>
        <v>42.19</v>
      </c>
      <c r="CE6" s="52">
        <f t="shared" si="3"/>
        <v>44.55</v>
      </c>
      <c r="CF6" s="52">
        <f t="shared" ref="CF6" si="4">CF7</f>
        <v>47.36</v>
      </c>
      <c r="CG6" s="50" t="str">
        <f>IF(CG7="-","【-】","【"&amp;SUBSTITUTE(TEXT(CG7,"#,##0.00"),"-","△")&amp;"】")</f>
        <v>【18.71】</v>
      </c>
      <c r="CH6" s="52">
        <f t="shared" ref="CH6:CQ6" si="5">CH7</f>
        <v>23.05</v>
      </c>
      <c r="CI6" s="52">
        <f>CI7</f>
        <v>25.72</v>
      </c>
      <c r="CJ6" s="52">
        <f>CJ7</f>
        <v>26.09</v>
      </c>
      <c r="CK6" s="52">
        <f>CK7</f>
        <v>26.77</v>
      </c>
      <c r="CL6" s="52">
        <f t="shared" si="5"/>
        <v>27.93</v>
      </c>
      <c r="CM6" s="52">
        <f t="shared" si="5"/>
        <v>35.78</v>
      </c>
      <c r="CN6" s="52">
        <f t="shared" si="5"/>
        <v>35.909999999999997</v>
      </c>
      <c r="CO6" s="52">
        <f t="shared" si="5"/>
        <v>35.54</v>
      </c>
      <c r="CP6" s="52">
        <f t="shared" si="5"/>
        <v>35.24</v>
      </c>
      <c r="CQ6" s="52">
        <f t="shared" si="5"/>
        <v>35.22</v>
      </c>
      <c r="CR6" s="50" t="str">
        <f>IF(CR7="-","【-】","【"&amp;SUBSTITUTE(TEXT(CR7,"#,##0.00"),"-","△")&amp;"】")</f>
        <v>【55.52】</v>
      </c>
      <c r="CS6" s="52">
        <f t="shared" ref="CS6:DB6" si="6">CS7</f>
        <v>32.340000000000003</v>
      </c>
      <c r="CT6" s="52">
        <f>CT7</f>
        <v>32.340000000000003</v>
      </c>
      <c r="CU6" s="52">
        <f>CU7</f>
        <v>33.07</v>
      </c>
      <c r="CV6" s="52">
        <f>CV7</f>
        <v>35.53</v>
      </c>
      <c r="CW6" s="52">
        <f t="shared" si="6"/>
        <v>38.85</v>
      </c>
      <c r="CX6" s="52">
        <f t="shared" si="6"/>
        <v>52.6</v>
      </c>
      <c r="CY6" s="52">
        <f t="shared" si="6"/>
        <v>52.54</v>
      </c>
      <c r="CZ6" s="52">
        <f t="shared" si="6"/>
        <v>50.81</v>
      </c>
      <c r="DA6" s="52">
        <f t="shared" si="6"/>
        <v>50.28</v>
      </c>
      <c r="DB6" s="52">
        <f t="shared" si="6"/>
        <v>51.42</v>
      </c>
      <c r="DC6" s="50" t="str">
        <f>IF(DC7="-","【-】","【"&amp;SUBSTITUTE(TEXT(DC7,"#,##0.00"),"-","△")&amp;"】")</f>
        <v>【77.10】</v>
      </c>
      <c r="DD6" s="52">
        <f t="shared" ref="DD6:DM6" si="7">DD7</f>
        <v>28.47</v>
      </c>
      <c r="DE6" s="52">
        <f>DE7</f>
        <v>29.62</v>
      </c>
      <c r="DF6" s="52">
        <f>DF7</f>
        <v>31.55</v>
      </c>
      <c r="DG6" s="52">
        <f>DG7</f>
        <v>33.42</v>
      </c>
      <c r="DH6" s="52">
        <f t="shared" si="7"/>
        <v>35.549999999999997</v>
      </c>
      <c r="DI6" s="52">
        <f t="shared" si="7"/>
        <v>52.45</v>
      </c>
      <c r="DJ6" s="52">
        <f t="shared" si="7"/>
        <v>53.92</v>
      </c>
      <c r="DK6" s="52">
        <f t="shared" si="7"/>
        <v>53.32</v>
      </c>
      <c r="DL6" s="52">
        <f t="shared" si="7"/>
        <v>53.4</v>
      </c>
      <c r="DM6" s="52">
        <f t="shared" si="7"/>
        <v>53.49</v>
      </c>
      <c r="DN6" s="50" t="str">
        <f>IF(DN7="-","【-】","【"&amp;SUBSTITUTE(TEXT(DN7,"#,##0.00"),"-","△")&amp;"】")</f>
        <v>【58.53】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4.53</v>
      </c>
      <c r="DU6" s="52">
        <f t="shared" si="8"/>
        <v>3.4</v>
      </c>
      <c r="DV6" s="52">
        <f t="shared" si="8"/>
        <v>3.56</v>
      </c>
      <c r="DW6" s="52">
        <f t="shared" si="8"/>
        <v>3.46</v>
      </c>
      <c r="DX6" s="52">
        <f t="shared" si="8"/>
        <v>3.28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0.71</v>
      </c>
      <c r="EF6" s="52">
        <f t="shared" si="9"/>
        <v>0.19</v>
      </c>
      <c r="EG6" s="52">
        <f t="shared" si="9"/>
        <v>0.06</v>
      </c>
      <c r="EH6" s="52">
        <f t="shared" si="9"/>
        <v>0.13</v>
      </c>
      <c r="EI6" s="52">
        <f t="shared" si="9"/>
        <v>0.02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9760</v>
      </c>
      <c r="L7" s="54" t="s">
        <v>99</v>
      </c>
      <c r="M7" s="55">
        <v>1</v>
      </c>
      <c r="N7" s="55">
        <v>2726</v>
      </c>
      <c r="O7" s="56" t="s">
        <v>100</v>
      </c>
      <c r="P7" s="56">
        <v>60</v>
      </c>
      <c r="Q7" s="55">
        <v>12</v>
      </c>
      <c r="R7" s="55">
        <v>3792</v>
      </c>
      <c r="S7" s="54" t="s">
        <v>101</v>
      </c>
      <c r="T7" s="57">
        <v>144.97</v>
      </c>
      <c r="U7" s="57">
        <v>151.49</v>
      </c>
      <c r="V7" s="57">
        <v>143.88</v>
      </c>
      <c r="W7" s="57">
        <v>126.82</v>
      </c>
      <c r="X7" s="57">
        <v>129.69999999999999</v>
      </c>
      <c r="Y7" s="57">
        <v>117.77</v>
      </c>
      <c r="Z7" s="57">
        <v>118.03</v>
      </c>
      <c r="AA7" s="57">
        <v>120</v>
      </c>
      <c r="AB7" s="57">
        <v>113.67</v>
      </c>
      <c r="AC7" s="58">
        <v>110.79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102.41</v>
      </c>
      <c r="AK7" s="57">
        <v>101.87</v>
      </c>
      <c r="AL7" s="57">
        <v>115.82</v>
      </c>
      <c r="AM7" s="57">
        <v>118.97</v>
      </c>
      <c r="AN7" s="57">
        <v>121.15</v>
      </c>
      <c r="AO7" s="57">
        <v>26.31</v>
      </c>
      <c r="AP7" s="57">
        <v>212.98</v>
      </c>
      <c r="AQ7" s="57">
        <v>214.64</v>
      </c>
      <c r="AR7" s="57">
        <v>224.13</v>
      </c>
      <c r="AS7" s="57">
        <v>208.5</v>
      </c>
      <c r="AT7" s="57">
        <v>204.57</v>
      </c>
      <c r="AU7" s="57">
        <v>797.95</v>
      </c>
      <c r="AV7" s="57">
        <v>742.59</v>
      </c>
      <c r="AW7" s="57">
        <v>549.77</v>
      </c>
      <c r="AX7" s="57">
        <v>730.25</v>
      </c>
      <c r="AY7" s="57">
        <v>868.31</v>
      </c>
      <c r="AZ7" s="57">
        <v>450.05</v>
      </c>
      <c r="BA7" s="57">
        <v>760.07</v>
      </c>
      <c r="BB7" s="57">
        <v>637.80999999999995</v>
      </c>
      <c r="BC7" s="57">
        <v>370.07</v>
      </c>
      <c r="BD7" s="57">
        <v>361.1</v>
      </c>
      <c r="BE7" s="57">
        <v>306.54000000000002</v>
      </c>
      <c r="BF7" s="57">
        <v>446.61</v>
      </c>
      <c r="BG7" s="57">
        <v>430.97</v>
      </c>
      <c r="BH7" s="57">
        <v>536.28</v>
      </c>
      <c r="BI7" s="57">
        <v>514.66</v>
      </c>
      <c r="BJ7" s="57">
        <v>504.81</v>
      </c>
      <c r="BK7" s="57">
        <v>246.04</v>
      </c>
      <c r="BL7" s="57">
        <v>100.9</v>
      </c>
      <c r="BM7" s="57">
        <v>107.49</v>
      </c>
      <c r="BN7" s="57">
        <v>150.80000000000001</v>
      </c>
      <c r="BO7" s="57">
        <v>130.88999999999999</v>
      </c>
      <c r="BP7" s="57">
        <v>134.49</v>
      </c>
      <c r="BQ7" s="57">
        <v>91.03</v>
      </c>
      <c r="BR7" s="57">
        <v>100.16</v>
      </c>
      <c r="BS7" s="57">
        <v>100.54</v>
      </c>
      <c r="BT7" s="57">
        <v>95.99</v>
      </c>
      <c r="BU7" s="57">
        <v>94.91</v>
      </c>
      <c r="BV7" s="57">
        <v>114.16</v>
      </c>
      <c r="BW7" s="57">
        <v>46.08</v>
      </c>
      <c r="BX7" s="57">
        <v>43.37</v>
      </c>
      <c r="BY7" s="57">
        <v>46.28</v>
      </c>
      <c r="BZ7" s="57">
        <v>44.99</v>
      </c>
      <c r="CA7" s="57">
        <v>42.09</v>
      </c>
      <c r="CB7" s="57">
        <v>45.86</v>
      </c>
      <c r="CC7" s="57">
        <v>42.5</v>
      </c>
      <c r="CD7" s="57">
        <v>42.19</v>
      </c>
      <c r="CE7" s="57">
        <v>44.55</v>
      </c>
      <c r="CF7" s="57">
        <v>47.36</v>
      </c>
      <c r="CG7" s="57">
        <v>18.71</v>
      </c>
      <c r="CH7" s="57">
        <v>23.05</v>
      </c>
      <c r="CI7" s="57">
        <v>25.72</v>
      </c>
      <c r="CJ7" s="57">
        <v>26.09</v>
      </c>
      <c r="CK7" s="57">
        <v>26.77</v>
      </c>
      <c r="CL7" s="57">
        <v>27.93</v>
      </c>
      <c r="CM7" s="57">
        <v>35.78</v>
      </c>
      <c r="CN7" s="57">
        <v>35.909999999999997</v>
      </c>
      <c r="CO7" s="57">
        <v>35.54</v>
      </c>
      <c r="CP7" s="57">
        <v>35.24</v>
      </c>
      <c r="CQ7" s="57">
        <v>35.22</v>
      </c>
      <c r="CR7" s="57">
        <v>55.52</v>
      </c>
      <c r="CS7" s="57">
        <v>32.340000000000003</v>
      </c>
      <c r="CT7" s="57">
        <v>32.340000000000003</v>
      </c>
      <c r="CU7" s="57">
        <v>33.07</v>
      </c>
      <c r="CV7" s="57">
        <v>35.53</v>
      </c>
      <c r="CW7" s="57">
        <v>38.85</v>
      </c>
      <c r="CX7" s="57">
        <v>52.6</v>
      </c>
      <c r="CY7" s="57">
        <v>52.54</v>
      </c>
      <c r="CZ7" s="57">
        <v>50.81</v>
      </c>
      <c r="DA7" s="57">
        <v>50.28</v>
      </c>
      <c r="DB7" s="57">
        <v>51.42</v>
      </c>
      <c r="DC7" s="57">
        <v>77.099999999999994</v>
      </c>
      <c r="DD7" s="57">
        <v>28.47</v>
      </c>
      <c r="DE7" s="57">
        <v>29.62</v>
      </c>
      <c r="DF7" s="57">
        <v>31.55</v>
      </c>
      <c r="DG7" s="57">
        <v>33.42</v>
      </c>
      <c r="DH7" s="57">
        <v>35.549999999999997</v>
      </c>
      <c r="DI7" s="57">
        <v>52.45</v>
      </c>
      <c r="DJ7" s="57">
        <v>53.92</v>
      </c>
      <c r="DK7" s="57">
        <v>53.32</v>
      </c>
      <c r="DL7" s="57">
        <v>53.4</v>
      </c>
      <c r="DM7" s="57">
        <v>53.49</v>
      </c>
      <c r="DN7" s="57">
        <v>58.53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4.53</v>
      </c>
      <c r="DU7" s="57">
        <v>3.4</v>
      </c>
      <c r="DV7" s="57">
        <v>3.56</v>
      </c>
      <c r="DW7" s="57">
        <v>3.46</v>
      </c>
      <c r="DX7" s="57">
        <v>3.28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0.71</v>
      </c>
      <c r="EF7" s="57">
        <v>0.19</v>
      </c>
      <c r="EG7" s="57">
        <v>0.06</v>
      </c>
      <c r="EH7" s="57">
        <v>0.13</v>
      </c>
      <c r="EI7" s="57">
        <v>0.02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43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144.97</v>
      </c>
      <c r="V11" s="64">
        <f>IF(U6="-",NA(),U6)</f>
        <v>151.49</v>
      </c>
      <c r="W11" s="64">
        <f>IF(V6="-",NA(),V6)</f>
        <v>143.88</v>
      </c>
      <c r="X11" s="64">
        <f>IF(W6="-",NA(),W6)</f>
        <v>126.82</v>
      </c>
      <c r="Y11" s="64">
        <f>IF(X6="-",NA(),X6)</f>
        <v>129.69999999999999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212.98</v>
      </c>
      <c r="AR11" s="64">
        <f>IF(AQ6="-",NA(),AQ6)</f>
        <v>214.64</v>
      </c>
      <c r="AS11" s="64">
        <f>IF(AR6="-",NA(),AR6)</f>
        <v>224.13</v>
      </c>
      <c r="AT11" s="64">
        <f>IF(AS6="-",NA(),AS6)</f>
        <v>208.5</v>
      </c>
      <c r="AU11" s="64">
        <f>IF(AT6="-",NA(),AT6)</f>
        <v>204.57</v>
      </c>
      <c r="BA11" s="63" t="s">
        <v>23</v>
      </c>
      <c r="BB11" s="64">
        <f>IF(BA6="-",NA(),BA6)</f>
        <v>760.07</v>
      </c>
      <c r="BC11" s="64">
        <f>IF(BB6="-",NA(),BB6)</f>
        <v>637.80999999999995</v>
      </c>
      <c r="BD11" s="64">
        <f>IF(BC6="-",NA(),BC6)</f>
        <v>370.07</v>
      </c>
      <c r="BE11" s="64">
        <f>IF(BD6="-",NA(),BD6)</f>
        <v>361.1</v>
      </c>
      <c r="BF11" s="64">
        <f>IF(BE6="-",NA(),BE6)</f>
        <v>306.54000000000002</v>
      </c>
      <c r="BL11" s="63" t="s">
        <v>23</v>
      </c>
      <c r="BM11" s="64">
        <f>IF(BL6="-",NA(),BL6)</f>
        <v>100.9</v>
      </c>
      <c r="BN11" s="64">
        <f>IF(BM6="-",NA(),BM6)</f>
        <v>107.49</v>
      </c>
      <c r="BO11" s="64">
        <f>IF(BN6="-",NA(),BN6)</f>
        <v>150.80000000000001</v>
      </c>
      <c r="BP11" s="64">
        <f>IF(BO6="-",NA(),BO6)</f>
        <v>130.88999999999999</v>
      </c>
      <c r="BQ11" s="64">
        <f>IF(BP6="-",NA(),BP6)</f>
        <v>134.49</v>
      </c>
      <c r="BW11" s="63" t="s">
        <v>23</v>
      </c>
      <c r="BX11" s="64">
        <f>IF(BW6="-",NA(),BW6)</f>
        <v>46.08</v>
      </c>
      <c r="BY11" s="64">
        <f>IF(BX6="-",NA(),BX6)</f>
        <v>43.37</v>
      </c>
      <c r="BZ11" s="64">
        <f>IF(BY6="-",NA(),BY6)</f>
        <v>46.28</v>
      </c>
      <c r="CA11" s="64">
        <f>IF(BZ6="-",NA(),BZ6)</f>
        <v>44.99</v>
      </c>
      <c r="CB11" s="64">
        <f>IF(CA6="-",NA(),CA6)</f>
        <v>42.09</v>
      </c>
      <c r="CH11" s="63" t="s">
        <v>23</v>
      </c>
      <c r="CI11" s="64">
        <f>IF(CH6="-",NA(),CH6)</f>
        <v>23.05</v>
      </c>
      <c r="CJ11" s="64">
        <f>IF(CI6="-",NA(),CI6)</f>
        <v>25.72</v>
      </c>
      <c r="CK11" s="64">
        <f>IF(CJ6="-",NA(),CJ6)</f>
        <v>26.09</v>
      </c>
      <c r="CL11" s="64">
        <f>IF(CK6="-",NA(),CK6)</f>
        <v>26.77</v>
      </c>
      <c r="CM11" s="64">
        <f>IF(CL6="-",NA(),CL6)</f>
        <v>27.93</v>
      </c>
      <c r="CS11" s="63" t="s">
        <v>23</v>
      </c>
      <c r="CT11" s="64">
        <f>IF(CS6="-",NA(),CS6)</f>
        <v>32.340000000000003</v>
      </c>
      <c r="CU11" s="64">
        <f>IF(CT6="-",NA(),CT6)</f>
        <v>32.340000000000003</v>
      </c>
      <c r="CV11" s="64">
        <f>IF(CU6="-",NA(),CU6)</f>
        <v>33.07</v>
      </c>
      <c r="CW11" s="64">
        <f>IF(CV6="-",NA(),CV6)</f>
        <v>35.53</v>
      </c>
      <c r="CX11" s="64">
        <f>IF(CW6="-",NA(),CW6)</f>
        <v>38.85</v>
      </c>
      <c r="DD11" s="63" t="s">
        <v>23</v>
      </c>
      <c r="DE11" s="64">
        <f>IF(DD6="-",NA(),DD6)</f>
        <v>28.47</v>
      </c>
      <c r="DF11" s="64">
        <f>IF(DE6="-",NA(),DE6)</f>
        <v>29.62</v>
      </c>
      <c r="DG11" s="64">
        <f>IF(DF6="-",NA(),DF6)</f>
        <v>31.55</v>
      </c>
      <c r="DH11" s="64">
        <f>IF(DG6="-",NA(),DG6)</f>
        <v>33.42</v>
      </c>
      <c r="DI11" s="64">
        <f>IF(DH6="-",NA(),DH6)</f>
        <v>35.549999999999997</v>
      </c>
      <c r="DO11" s="63" t="s">
        <v>23</v>
      </c>
      <c r="DP11" s="64">
        <f>IF(DO6="-",NA(),DO6)</f>
        <v>0</v>
      </c>
      <c r="DQ11" s="64">
        <f>IF(DP6="-",NA(),DP6)</f>
        <v>0</v>
      </c>
      <c r="DR11" s="64">
        <f>IF(DQ6="-",NA(),DQ6)</f>
        <v>0</v>
      </c>
      <c r="DS11" s="64">
        <f>IF(DR6="-",NA(),DR6)</f>
        <v>0</v>
      </c>
      <c r="DT11" s="64">
        <f>IF(DS6="-",NA(),DS6)</f>
        <v>0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117.77</v>
      </c>
      <c r="V12" s="64">
        <f>IF(Z6="-",NA(),Z6)</f>
        <v>118.03</v>
      </c>
      <c r="W12" s="64">
        <f>IF(AA6="-",NA(),AA6)</f>
        <v>120</v>
      </c>
      <c r="X12" s="64">
        <f>IF(AB6="-",NA(),AB6)</f>
        <v>113.67</v>
      </c>
      <c r="Y12" s="64">
        <f>IF(AC6="-",NA(),AC6)</f>
        <v>110.79</v>
      </c>
      <c r="AE12" s="63" t="s">
        <v>24</v>
      </c>
      <c r="AF12" s="64">
        <f>IF(AJ6="-",NA(),AJ6)</f>
        <v>102.41</v>
      </c>
      <c r="AG12" s="64">
        <f t="shared" ref="AG12:AJ12" si="10">IF(AK6="-",NA(),AK6)</f>
        <v>101.87</v>
      </c>
      <c r="AH12" s="64">
        <f t="shared" si="10"/>
        <v>115.82</v>
      </c>
      <c r="AI12" s="64">
        <f t="shared" si="10"/>
        <v>118.97</v>
      </c>
      <c r="AJ12" s="64">
        <f t="shared" si="10"/>
        <v>121.15</v>
      </c>
      <c r="AP12" s="63" t="s">
        <v>24</v>
      </c>
      <c r="AQ12" s="64">
        <f>IF(AU6="-",NA(),AU6)</f>
        <v>797.95</v>
      </c>
      <c r="AR12" s="64">
        <f t="shared" ref="AR12:AU12" si="11">IF(AV6="-",NA(),AV6)</f>
        <v>742.59</v>
      </c>
      <c r="AS12" s="64">
        <f t="shared" si="11"/>
        <v>549.77</v>
      </c>
      <c r="AT12" s="64">
        <f t="shared" si="11"/>
        <v>730.25</v>
      </c>
      <c r="AU12" s="64">
        <f t="shared" si="11"/>
        <v>868.31</v>
      </c>
      <c r="BA12" s="63" t="s">
        <v>24</v>
      </c>
      <c r="BB12" s="64">
        <f>IF(BF6="-",NA(),BF6)</f>
        <v>446.61</v>
      </c>
      <c r="BC12" s="64">
        <f t="shared" ref="BC12:BF12" si="12">IF(BG6="-",NA(),BG6)</f>
        <v>430.97</v>
      </c>
      <c r="BD12" s="64">
        <f t="shared" si="12"/>
        <v>536.28</v>
      </c>
      <c r="BE12" s="64">
        <f t="shared" si="12"/>
        <v>514.66</v>
      </c>
      <c r="BF12" s="64">
        <f t="shared" si="12"/>
        <v>504.81</v>
      </c>
      <c r="BL12" s="63" t="s">
        <v>24</v>
      </c>
      <c r="BM12" s="64">
        <f>IF(BQ6="-",NA(),BQ6)</f>
        <v>91.03</v>
      </c>
      <c r="BN12" s="64">
        <f t="shared" ref="BN12:BQ12" si="13">IF(BR6="-",NA(),BR6)</f>
        <v>100.16</v>
      </c>
      <c r="BO12" s="64">
        <f t="shared" si="13"/>
        <v>100.54</v>
      </c>
      <c r="BP12" s="64">
        <f t="shared" si="13"/>
        <v>95.99</v>
      </c>
      <c r="BQ12" s="64">
        <f t="shared" si="13"/>
        <v>94.91</v>
      </c>
      <c r="BW12" s="63" t="s">
        <v>24</v>
      </c>
      <c r="BX12" s="64">
        <f>IF(CB6="-",NA(),CB6)</f>
        <v>45.86</v>
      </c>
      <c r="BY12" s="64">
        <f t="shared" ref="BY12:CB12" si="14">IF(CC6="-",NA(),CC6)</f>
        <v>42.5</v>
      </c>
      <c r="BZ12" s="64">
        <f t="shared" si="14"/>
        <v>42.19</v>
      </c>
      <c r="CA12" s="64">
        <f t="shared" si="14"/>
        <v>44.55</v>
      </c>
      <c r="CB12" s="64">
        <f t="shared" si="14"/>
        <v>47.36</v>
      </c>
      <c r="CH12" s="63" t="s">
        <v>24</v>
      </c>
      <c r="CI12" s="64">
        <f>IF(CM6="-",NA(),CM6)</f>
        <v>35.78</v>
      </c>
      <c r="CJ12" s="64">
        <f t="shared" ref="CJ12:CM12" si="15">IF(CN6="-",NA(),CN6)</f>
        <v>35.909999999999997</v>
      </c>
      <c r="CK12" s="64">
        <f t="shared" si="15"/>
        <v>35.54</v>
      </c>
      <c r="CL12" s="64">
        <f t="shared" si="15"/>
        <v>35.24</v>
      </c>
      <c r="CM12" s="64">
        <f t="shared" si="15"/>
        <v>35.22</v>
      </c>
      <c r="CS12" s="63" t="s">
        <v>24</v>
      </c>
      <c r="CT12" s="64">
        <f>IF(CX6="-",NA(),CX6)</f>
        <v>52.6</v>
      </c>
      <c r="CU12" s="64">
        <f t="shared" ref="CU12:CX12" si="16">IF(CY6="-",NA(),CY6)</f>
        <v>52.54</v>
      </c>
      <c r="CV12" s="64">
        <f t="shared" si="16"/>
        <v>50.81</v>
      </c>
      <c r="CW12" s="64">
        <f t="shared" si="16"/>
        <v>50.28</v>
      </c>
      <c r="CX12" s="64">
        <f t="shared" si="16"/>
        <v>51.42</v>
      </c>
      <c r="DD12" s="63" t="s">
        <v>24</v>
      </c>
      <c r="DE12" s="64">
        <f>IF(DI6="-",NA(),DI6)</f>
        <v>52.45</v>
      </c>
      <c r="DF12" s="64">
        <f t="shared" ref="DF12:DI12" si="17">IF(DJ6="-",NA(),DJ6)</f>
        <v>53.92</v>
      </c>
      <c r="DG12" s="64">
        <f t="shared" si="17"/>
        <v>53.32</v>
      </c>
      <c r="DH12" s="64">
        <f t="shared" si="17"/>
        <v>53.4</v>
      </c>
      <c r="DI12" s="64">
        <f t="shared" si="17"/>
        <v>53.49</v>
      </c>
      <c r="DO12" s="63" t="s">
        <v>24</v>
      </c>
      <c r="DP12" s="64">
        <f>IF(DT6="-",NA(),DT6)</f>
        <v>4.53</v>
      </c>
      <c r="DQ12" s="64">
        <f t="shared" ref="DQ12:DT12" si="18">IF(DU6="-",NA(),DU6)</f>
        <v>3.4</v>
      </c>
      <c r="DR12" s="64">
        <f t="shared" si="18"/>
        <v>3.56</v>
      </c>
      <c r="DS12" s="64">
        <f t="shared" si="18"/>
        <v>3.46</v>
      </c>
      <c r="DT12" s="64">
        <f t="shared" si="18"/>
        <v>3.28</v>
      </c>
      <c r="DZ12" s="63" t="s">
        <v>24</v>
      </c>
      <c r="EA12" s="64">
        <f>IF(EE6="-",NA(),EE6)</f>
        <v>0.71</v>
      </c>
      <c r="EB12" s="64">
        <f t="shared" ref="EB12:EE12" si="19">IF(EF6="-",NA(),EF6)</f>
        <v>0.19</v>
      </c>
      <c r="EC12" s="64">
        <f t="shared" si="19"/>
        <v>0.06</v>
      </c>
      <c r="ED12" s="64">
        <f t="shared" si="19"/>
        <v>0.13</v>
      </c>
      <c r="EE12" s="64">
        <f t="shared" si="19"/>
        <v>0.02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直記</dc:creator>
  <cp:lastModifiedBy>Gifu</cp:lastModifiedBy>
  <cp:lastPrinted>2020-01-28T23:43:11Z</cp:lastPrinted>
  <dcterms:created xsi:type="dcterms:W3CDTF">2020-01-28T09:07:19Z</dcterms:created>
  <dcterms:modified xsi:type="dcterms:W3CDTF">2020-01-29T06:26:04Z</dcterms:modified>
</cp:coreProperties>
</file>