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92.168.52.52\iddesk\OL 営業情報\01 提案作業場\大分県\RPAスマートプロジェクト関連\09_報告書\02_報告書２「現状業務分析」\中間報告書【修正版】\"/>
    </mc:Choice>
  </mc:AlternateContent>
  <bookViews>
    <workbookView xWindow="0" yWindow="0" windowWidth="23040" windowHeight="8858" tabRatio="788" firstSheet="4" activeTab="24"/>
  </bookViews>
  <sheets>
    <sheet name="業務一覧（ページ番号）" sheetId="221" r:id="rId1"/>
    <sheet name="41(1)" sheetId="219" r:id="rId2"/>
    <sheet name="41 (2)" sheetId="220" r:id="rId3"/>
    <sheet name="41 (3)" sheetId="216" r:id="rId4"/>
    <sheet name="41 (4)" sheetId="217" r:id="rId5"/>
    <sheet name="42(1)" sheetId="122" r:id="rId6"/>
    <sheet name="42(2)" sheetId="212" r:id="rId7"/>
    <sheet name="43(1)" sheetId="123" r:id="rId8"/>
    <sheet name="43(2)" sheetId="213" r:id="rId9"/>
    <sheet name="43(3)" sheetId="215" r:id="rId10"/>
    <sheet name="44(1)" sheetId="125" r:id="rId11"/>
    <sheet name="44(2)" sheetId="126" r:id="rId12"/>
    <sheet name="52(1)" sheetId="174" r:id="rId13"/>
    <sheet name="52(2)" sheetId="175" r:id="rId14"/>
    <sheet name="53" sheetId="176" r:id="rId15"/>
    <sheet name="76(1)" sheetId="230" r:id="rId16"/>
    <sheet name="76(2)" sheetId="231" r:id="rId17"/>
    <sheet name="76(3)" sheetId="232" r:id="rId18"/>
    <sheet name="76(4)" sheetId="233" r:id="rId19"/>
    <sheet name="76(5)" sheetId="234" r:id="rId20"/>
    <sheet name="76(6)" sheetId="235" r:id="rId21"/>
    <sheet name="76(7)" sheetId="236" r:id="rId22"/>
    <sheet name="76(8)" sheetId="237" r:id="rId23"/>
    <sheet name="76(9)" sheetId="238" r:id="rId24"/>
    <sheet name="76(10)" sheetId="239" r:id="rId25"/>
  </sheets>
  <definedNames>
    <definedName name="_Fill" localSheetId="2" hidden="1">#REF!</definedName>
    <definedName name="_Fill" localSheetId="3" hidden="1">#REF!</definedName>
    <definedName name="_Fill" localSheetId="4" hidden="1">#REF!</definedName>
    <definedName name="_Fill" localSheetId="1" hidden="1">#REF!</definedName>
    <definedName name="_Fill" localSheetId="6" hidden="1">#REF!</definedName>
    <definedName name="_Fill" localSheetId="8" hidden="1">#REF!</definedName>
    <definedName name="_Fill" localSheetId="9" hidden="1">#REF!</definedName>
    <definedName name="_Fill" localSheetId="15" hidden="1">#REF!</definedName>
    <definedName name="_Fill" localSheetId="24" hidden="1">#REF!</definedName>
    <definedName name="_Fill" localSheetId="16"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3" hidden="1">#REF!</definedName>
    <definedName name="_Fill" hidden="1">#REF!</definedName>
    <definedName name="ｐｒｉｎｔ" localSheetId="2">#REF!</definedName>
    <definedName name="ｐｒｉｎｔ" localSheetId="3">#REF!</definedName>
    <definedName name="ｐｒｉｎｔ" localSheetId="4">#REF!</definedName>
    <definedName name="ｐｒｉｎｔ" localSheetId="1">#REF!</definedName>
    <definedName name="ｐｒｉｎｔ" localSheetId="6">#REF!</definedName>
    <definedName name="ｐｒｉｎｔ" localSheetId="8">#REF!</definedName>
    <definedName name="ｐｒｉｎｔ" localSheetId="9">#REF!</definedName>
    <definedName name="ｐｒｉｎｔ" localSheetId="15">#REF!</definedName>
    <definedName name="ｐｒｉｎｔ" localSheetId="24">#REF!</definedName>
    <definedName name="ｐｒｉｎｔ" localSheetId="16">#REF!</definedName>
    <definedName name="ｐｒｉｎｔ" localSheetId="17">#REF!</definedName>
    <definedName name="ｐｒｉｎｔ" localSheetId="18">#REF!</definedName>
    <definedName name="ｐｒｉｎｔ" localSheetId="19">#REF!</definedName>
    <definedName name="ｐｒｉｎｔ" localSheetId="20">#REF!</definedName>
    <definedName name="ｐｒｉｎｔ" localSheetId="21">#REF!</definedName>
    <definedName name="ｐｒｉｎｔ" localSheetId="22">#REF!</definedName>
    <definedName name="ｐｒｉｎｔ" localSheetId="23">#REF!</definedName>
    <definedName name="ｐｒｉｎｔ">#REF!</definedName>
    <definedName name="ｐｒｉｎｔａ" localSheetId="2">#REF!</definedName>
    <definedName name="ｐｒｉｎｔａ" localSheetId="3">#REF!</definedName>
    <definedName name="ｐｒｉｎｔａ" localSheetId="4">#REF!</definedName>
    <definedName name="ｐｒｉｎｔａ" localSheetId="1">#REF!</definedName>
    <definedName name="ｐｒｉｎｔａ" localSheetId="6">#REF!</definedName>
    <definedName name="ｐｒｉｎｔａ" localSheetId="8">#REF!</definedName>
    <definedName name="ｐｒｉｎｔａ" localSheetId="9">#REF!</definedName>
    <definedName name="ｐｒｉｎｔａ" localSheetId="15">#REF!</definedName>
    <definedName name="ｐｒｉｎｔａ" localSheetId="24">#REF!</definedName>
    <definedName name="ｐｒｉｎｔａ" localSheetId="16">#REF!</definedName>
    <definedName name="ｐｒｉｎｔａ" localSheetId="17">#REF!</definedName>
    <definedName name="ｐｒｉｎｔａ" localSheetId="18">#REF!</definedName>
    <definedName name="ｐｒｉｎｔａ" localSheetId="19">#REF!</definedName>
    <definedName name="ｐｒｉｎｔａ" localSheetId="20">#REF!</definedName>
    <definedName name="ｐｒｉｎｔａ" localSheetId="21">#REF!</definedName>
    <definedName name="ｐｒｉｎｔａ" localSheetId="22">#REF!</definedName>
    <definedName name="ｐｒｉｎｔａ" localSheetId="23">#REF!</definedName>
    <definedName name="ｐｒｉｎｔａ">#REF!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3" i="175" l="1"/>
  <c r="J10" i="175"/>
  <c r="J10" i="216"/>
  <c r="J10" i="235" l="1"/>
  <c r="J10" i="220"/>
  <c r="J10" i="234" l="1"/>
  <c r="J27" i="216" l="1"/>
  <c r="J10" i="123"/>
  <c r="J25" i="213"/>
  <c r="J10" i="125"/>
  <c r="J43" i="125"/>
  <c r="J46" i="126"/>
  <c r="J10" i="126"/>
  <c r="J26" i="174"/>
  <c r="J10" i="174"/>
  <c r="J10" i="176"/>
  <c r="J28" i="176"/>
  <c r="J22" i="230"/>
  <c r="J26" i="234"/>
  <c r="J25" i="235" l="1"/>
  <c r="J10" i="238"/>
  <c r="J24" i="238"/>
  <c r="J10" i="239"/>
  <c r="J26" i="239"/>
  <c r="Q8" i="239" l="1"/>
  <c r="Q7" i="239"/>
  <c r="Q4" i="239"/>
  <c r="Q3" i="239"/>
  <c r="Q8" i="238"/>
  <c r="Q7" i="238"/>
  <c r="Q4" i="238"/>
  <c r="Q3" i="238"/>
  <c r="J25" i="237"/>
  <c r="J10" i="237"/>
  <c r="Q8" i="237"/>
  <c r="Q7" i="237"/>
  <c r="Q4" i="237"/>
  <c r="Q3" i="237"/>
  <c r="J28" i="236"/>
  <c r="J10" i="236"/>
  <c r="Q8" i="236"/>
  <c r="Q7" i="236"/>
  <c r="Q4" i="236"/>
  <c r="Q3" i="236"/>
  <c r="Q8" i="235"/>
  <c r="Q7" i="235"/>
  <c r="Q4" i="235"/>
  <c r="Q3" i="235"/>
  <c r="Q8" i="234"/>
  <c r="Q7" i="234"/>
  <c r="Q4" i="234"/>
  <c r="Q3" i="234"/>
  <c r="J22" i="233"/>
  <c r="J10" i="233"/>
  <c r="Q8" i="233"/>
  <c r="Q7" i="233"/>
  <c r="Q4" i="233"/>
  <c r="Q3" i="233"/>
  <c r="J23" i="232"/>
  <c r="J10" i="232"/>
  <c r="Q8" i="232"/>
  <c r="Q7" i="232"/>
  <c r="Q4" i="232"/>
  <c r="Q3" i="232"/>
  <c r="J22" i="231"/>
  <c r="J10" i="231"/>
  <c r="Q8" i="231"/>
  <c r="Q7" i="231"/>
  <c r="Q4" i="231"/>
  <c r="Q3" i="231"/>
  <c r="J10" i="230"/>
  <c r="Q8" i="230"/>
  <c r="Q7" i="230"/>
  <c r="Q4" i="230"/>
  <c r="Q3" i="230"/>
  <c r="J33" i="219" l="1"/>
  <c r="J37" i="220" l="1"/>
  <c r="Q8" i="220"/>
  <c r="Q7" i="220"/>
  <c r="Q4" i="220"/>
  <c r="Q3" i="220"/>
  <c r="J10" i="215" l="1"/>
  <c r="J10" i="213"/>
  <c r="J10" i="212" l="1"/>
  <c r="J10" i="219"/>
  <c r="Q8" i="219"/>
  <c r="Q7" i="219"/>
  <c r="Q4" i="219"/>
  <c r="Q3" i="219"/>
  <c r="J33" i="217" l="1"/>
  <c r="J10" i="217"/>
  <c r="Q8" i="217"/>
  <c r="Q7" i="217"/>
  <c r="Q4" i="217"/>
  <c r="Q3" i="217"/>
  <c r="Q8" i="216"/>
  <c r="Q7" i="216"/>
  <c r="Q4" i="216"/>
  <c r="Q3" i="216"/>
  <c r="J34" i="215"/>
  <c r="Q8" i="215"/>
  <c r="Q7" i="215"/>
  <c r="Q4" i="215"/>
  <c r="Q3" i="215"/>
  <c r="Q8" i="213"/>
  <c r="Q7" i="213"/>
  <c r="Q4" i="213"/>
  <c r="Q3" i="213"/>
  <c r="J30" i="212"/>
  <c r="Q8" i="212"/>
  <c r="Q7" i="212"/>
  <c r="Q4" i="212"/>
  <c r="Q3" i="212"/>
  <c r="J10" i="122" l="1"/>
  <c r="Q8" i="122" l="1"/>
  <c r="Q8" i="123"/>
  <c r="Q8" i="125"/>
  <c r="Q8" i="126"/>
  <c r="Q8" i="174"/>
  <c r="Q8" i="175"/>
  <c r="Q8" i="176"/>
  <c r="Q7" i="122"/>
  <c r="Q7" i="123"/>
  <c r="Q7" i="125"/>
  <c r="Q7" i="126"/>
  <c r="Q7" i="174"/>
  <c r="Q7" i="175"/>
  <c r="Q7" i="176"/>
  <c r="Q4" i="122" l="1"/>
  <c r="Q4" i="123"/>
  <c r="Q4" i="125"/>
  <c r="Q4" i="126"/>
  <c r="Q4" i="174"/>
  <c r="Q4" i="175"/>
  <c r="Q4" i="176"/>
  <c r="Q3" i="122"/>
  <c r="Q3" i="123"/>
  <c r="Q3" i="125"/>
  <c r="Q3" i="126"/>
  <c r="Q3" i="174"/>
  <c r="Q3" i="175"/>
  <c r="Q3" i="176"/>
  <c r="J24" i="123" l="1"/>
  <c r="J26" i="122"/>
</calcChain>
</file>

<file path=xl/comments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0.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4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5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3"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5.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7"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6.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7"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7.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8.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7"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9.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42"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0.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0"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3"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0"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2"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5"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7.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8.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0"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9.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sharedStrings.xml><?xml version="1.0" encoding="utf-8"?>
<sst xmlns="http://schemas.openxmlformats.org/spreadsheetml/2006/main" count="1799" uniqueCount="527">
  <si>
    <t>業務大分類</t>
    <rPh sb="0" eb="2">
      <t>ギョウム</t>
    </rPh>
    <rPh sb="2" eb="5">
      <t>ダイブンルイ</t>
    </rPh>
    <phoneticPr fontId="3"/>
  </si>
  <si>
    <t>業務中分類</t>
    <rPh sb="0" eb="2">
      <t>ギョウム</t>
    </rPh>
    <rPh sb="2" eb="5">
      <t>チュウブンルイ</t>
    </rPh>
    <phoneticPr fontId="3"/>
  </si>
  <si>
    <t>必要添付書類等</t>
    <rPh sb="0" eb="2">
      <t>ヒツヨウ</t>
    </rPh>
    <rPh sb="2" eb="4">
      <t>テンプ</t>
    </rPh>
    <rPh sb="4" eb="6">
      <t>ショルイ</t>
    </rPh>
    <rPh sb="6" eb="7">
      <t>トウ</t>
    </rPh>
    <phoneticPr fontId="3"/>
  </si>
  <si>
    <t>他の部署等</t>
    <rPh sb="0" eb="1">
      <t>タ</t>
    </rPh>
    <rPh sb="2" eb="4">
      <t>ブショ</t>
    </rPh>
    <rPh sb="4" eb="5">
      <t>トウ</t>
    </rPh>
    <phoneticPr fontId="3"/>
  </si>
  <si>
    <t>受付</t>
    <rPh sb="0" eb="2">
      <t>ウケツケ</t>
    </rPh>
    <phoneticPr fontId="3"/>
  </si>
  <si>
    <t>担当課</t>
    <rPh sb="0" eb="3">
      <t>タントウカ</t>
    </rPh>
    <phoneticPr fontId="3"/>
  </si>
  <si>
    <t>使用する申請書</t>
    <rPh sb="0" eb="2">
      <t>シヨウ</t>
    </rPh>
    <rPh sb="4" eb="7">
      <t>シンセイショ</t>
    </rPh>
    <phoneticPr fontId="3"/>
  </si>
  <si>
    <t>住民への交付物</t>
    <rPh sb="0" eb="2">
      <t>ジュウミン</t>
    </rPh>
    <rPh sb="4" eb="6">
      <t>コウフ</t>
    </rPh>
    <rPh sb="6" eb="7">
      <t>ブツ</t>
    </rPh>
    <phoneticPr fontId="3"/>
  </si>
  <si>
    <t>手数料の有無</t>
    <rPh sb="0" eb="3">
      <t>テスウリョウ</t>
    </rPh>
    <rPh sb="4" eb="6">
      <t>ウム</t>
    </rPh>
    <phoneticPr fontId="3"/>
  </si>
  <si>
    <t>年間取扱件数</t>
    <rPh sb="0" eb="2">
      <t>ネンカン</t>
    </rPh>
    <rPh sb="2" eb="4">
      <t>トリアツカイ</t>
    </rPh>
    <rPh sb="4" eb="6">
      <t>ケンスウ</t>
    </rPh>
    <phoneticPr fontId="3"/>
  </si>
  <si>
    <t>業務行程</t>
    <rPh sb="0" eb="2">
      <t>ギョウム</t>
    </rPh>
    <rPh sb="2" eb="4">
      <t>コウテイ</t>
    </rPh>
    <phoneticPr fontId="3"/>
  </si>
  <si>
    <t>時間</t>
    <rPh sb="0" eb="2">
      <t>ジカン</t>
    </rPh>
    <phoneticPr fontId="3"/>
  </si>
  <si>
    <t>現行の業務フロー</t>
    <rPh sb="0" eb="2">
      <t>ゲンコウ</t>
    </rPh>
    <rPh sb="3" eb="5">
      <t>ギョウム</t>
    </rPh>
    <phoneticPr fontId="3"/>
  </si>
  <si>
    <t>市民</t>
    <rPh sb="0" eb="2">
      <t>シミン</t>
    </rPh>
    <phoneticPr fontId="3"/>
  </si>
  <si>
    <t>ＮＯ．</t>
    <phoneticPr fontId="3"/>
  </si>
  <si>
    <t>住民異動届</t>
    <rPh sb="0" eb="2">
      <t>ジュウミン</t>
    </rPh>
    <rPh sb="2" eb="5">
      <t>イドウトドケ</t>
    </rPh>
    <phoneticPr fontId="3"/>
  </si>
  <si>
    <t>業務番号</t>
    <rPh sb="0" eb="2">
      <t>ギョウム</t>
    </rPh>
    <rPh sb="2" eb="4">
      <t>バンゴウ</t>
    </rPh>
    <phoneticPr fontId="3"/>
  </si>
  <si>
    <t>処理時間（分／件）</t>
    <rPh sb="0" eb="2">
      <t>ショリ</t>
    </rPh>
    <rPh sb="2" eb="4">
      <t>ジカン</t>
    </rPh>
    <rPh sb="5" eb="6">
      <t>フン</t>
    </rPh>
    <rPh sb="7" eb="8">
      <t>ケン</t>
    </rPh>
    <phoneticPr fontId="3"/>
  </si>
  <si>
    <t>○</t>
    <phoneticPr fontId="3"/>
  </si>
  <si>
    <t>無</t>
  </si>
  <si>
    <t>●</t>
  </si>
  <si>
    <t>●</t>
    <phoneticPr fontId="3"/>
  </si>
  <si>
    <t>届出書記入</t>
    <rPh sb="0" eb="2">
      <t>トドケデ</t>
    </rPh>
    <rPh sb="2" eb="3">
      <t>ショ</t>
    </rPh>
    <rPh sb="3" eb="5">
      <t>キニュウ</t>
    </rPh>
    <phoneticPr fontId="3"/>
  </si>
  <si>
    <t>本人確認</t>
    <rPh sb="0" eb="2">
      <t>ホンニン</t>
    </rPh>
    <rPh sb="2" eb="4">
      <t>カクニン</t>
    </rPh>
    <phoneticPr fontId="3"/>
  </si>
  <si>
    <t>システム登録</t>
    <rPh sb="4" eb="6">
      <t>トウロク</t>
    </rPh>
    <phoneticPr fontId="3"/>
  </si>
  <si>
    <t>審査</t>
    <rPh sb="0" eb="2">
      <t>シンサ</t>
    </rPh>
    <phoneticPr fontId="3"/>
  </si>
  <si>
    <t>有</t>
  </si>
  <si>
    <t>登録内容確認</t>
    <rPh sb="0" eb="2">
      <t>トウロク</t>
    </rPh>
    <rPh sb="2" eb="4">
      <t>ナイヨウ</t>
    </rPh>
    <rPh sb="4" eb="6">
      <t>カクニン</t>
    </rPh>
    <phoneticPr fontId="3"/>
  </si>
  <si>
    <t>○</t>
  </si>
  <si>
    <t>印鑑</t>
    <rPh sb="0" eb="2">
      <t>インカン</t>
    </rPh>
    <phoneticPr fontId="3"/>
  </si>
  <si>
    <t>【備考欄】</t>
    <phoneticPr fontId="3"/>
  </si>
  <si>
    <t>住民異動届</t>
    <rPh sb="0" eb="2">
      <t>ジュウミン</t>
    </rPh>
    <rPh sb="2" eb="4">
      <t>イドウ</t>
    </rPh>
    <rPh sb="4" eb="5">
      <t>トドケ</t>
    </rPh>
    <phoneticPr fontId="3"/>
  </si>
  <si>
    <t>本人確認書類・個人番号通知カード</t>
    <rPh sb="0" eb="2">
      <t>ホンニン</t>
    </rPh>
    <rPh sb="2" eb="4">
      <t>カクニン</t>
    </rPh>
    <rPh sb="4" eb="6">
      <t>ショルイ</t>
    </rPh>
    <rPh sb="7" eb="9">
      <t>コジン</t>
    </rPh>
    <rPh sb="9" eb="11">
      <t>バンゴウ</t>
    </rPh>
    <rPh sb="11" eb="13">
      <t>ツウチ</t>
    </rPh>
    <phoneticPr fontId="3"/>
  </si>
  <si>
    <t>●</t>
    <phoneticPr fontId="3"/>
  </si>
  <si>
    <t>受付・申請内容の確認</t>
    <rPh sb="0" eb="2">
      <t>ウケツケ</t>
    </rPh>
    <rPh sb="3" eb="5">
      <t>シンセイ</t>
    </rPh>
    <rPh sb="5" eb="7">
      <t>ナイヨウ</t>
    </rPh>
    <rPh sb="8" eb="10">
      <t>カクニン</t>
    </rPh>
    <phoneticPr fontId="3"/>
  </si>
  <si>
    <t>○</t>
    <phoneticPr fontId="3"/>
  </si>
  <si>
    <t>通知カード・個人番号カード等の新住所裏書</t>
    <rPh sb="0" eb="2">
      <t>ツウチ</t>
    </rPh>
    <rPh sb="6" eb="8">
      <t>コジン</t>
    </rPh>
    <rPh sb="8" eb="10">
      <t>バンゴウ</t>
    </rPh>
    <rPh sb="13" eb="14">
      <t>トウ</t>
    </rPh>
    <rPh sb="15" eb="18">
      <t>シンジュウショ</t>
    </rPh>
    <rPh sb="18" eb="20">
      <t>ウラガキ</t>
    </rPh>
    <phoneticPr fontId="3"/>
  </si>
  <si>
    <t>本籍地通知確認・附票連携確認</t>
    <rPh sb="0" eb="3">
      <t>ホンセキチ</t>
    </rPh>
    <rPh sb="3" eb="5">
      <t>ツウチ</t>
    </rPh>
    <rPh sb="5" eb="7">
      <t>カクニン</t>
    </rPh>
    <rPh sb="8" eb="9">
      <t>フ</t>
    </rPh>
    <rPh sb="9" eb="10">
      <t>ヒョウ</t>
    </rPh>
    <rPh sb="10" eb="12">
      <t>レンケイ</t>
    </rPh>
    <rPh sb="12" eb="14">
      <t>カクニン</t>
    </rPh>
    <phoneticPr fontId="3"/>
  </si>
  <si>
    <t>●</t>
    <phoneticPr fontId="3"/>
  </si>
  <si>
    <t>○</t>
    <phoneticPr fontId="3"/>
  </si>
  <si>
    <t>【備考欄】</t>
    <phoneticPr fontId="3"/>
  </si>
  <si>
    <t>住民票の写し、印鑑登録証明書等請求書</t>
    <rPh sb="0" eb="3">
      <t>ジュウミンヒョウ</t>
    </rPh>
    <rPh sb="4" eb="5">
      <t>ウツ</t>
    </rPh>
    <rPh sb="7" eb="9">
      <t>インカン</t>
    </rPh>
    <rPh sb="9" eb="11">
      <t>トウロク</t>
    </rPh>
    <rPh sb="11" eb="14">
      <t>ショウメイショ</t>
    </rPh>
    <rPh sb="14" eb="15">
      <t>トウ</t>
    </rPh>
    <rPh sb="15" eb="18">
      <t>セイキュウショ</t>
    </rPh>
    <phoneticPr fontId="3"/>
  </si>
  <si>
    <t>本人確認書類</t>
    <rPh sb="0" eb="2">
      <t>ホンニン</t>
    </rPh>
    <rPh sb="2" eb="4">
      <t>カクニン</t>
    </rPh>
    <rPh sb="4" eb="6">
      <t>ショルイ</t>
    </rPh>
    <phoneticPr fontId="3"/>
  </si>
  <si>
    <t>住民票（除票）、住民票記載事項証明書</t>
    <rPh sb="0" eb="3">
      <t>ジュウミンヒョウ</t>
    </rPh>
    <rPh sb="4" eb="6">
      <t>ジョヒョウ</t>
    </rPh>
    <rPh sb="8" eb="11">
      <t>ジュウミンヒョウ</t>
    </rPh>
    <rPh sb="11" eb="13">
      <t>キサイ</t>
    </rPh>
    <rPh sb="13" eb="15">
      <t>ジコウ</t>
    </rPh>
    <rPh sb="15" eb="18">
      <t>ショウメイショ</t>
    </rPh>
    <phoneticPr fontId="3"/>
  </si>
  <si>
    <t>ＮＯ．</t>
    <phoneticPr fontId="3"/>
  </si>
  <si>
    <t>請求書記入</t>
    <rPh sb="0" eb="3">
      <t>セイキュウショ</t>
    </rPh>
    <rPh sb="3" eb="5">
      <t>キニュウ</t>
    </rPh>
    <phoneticPr fontId="3"/>
  </si>
  <si>
    <t>申請内容の確認・住所確認・氏名確認・生年月日確認・委任状内容確認</t>
    <rPh sb="0" eb="2">
      <t>シンセイ</t>
    </rPh>
    <rPh sb="2" eb="4">
      <t>ナイヨウ</t>
    </rPh>
    <rPh sb="5" eb="7">
      <t>カクニン</t>
    </rPh>
    <rPh sb="13" eb="15">
      <t>シメイ</t>
    </rPh>
    <rPh sb="18" eb="20">
      <t>セイネン</t>
    </rPh>
    <rPh sb="20" eb="22">
      <t>ガッピ</t>
    </rPh>
    <phoneticPr fontId="3"/>
  </si>
  <si>
    <t>申請書再チェック</t>
    <rPh sb="0" eb="3">
      <t>シンセイショ</t>
    </rPh>
    <rPh sb="3" eb="4">
      <t>サイ</t>
    </rPh>
    <phoneticPr fontId="3"/>
  </si>
  <si>
    <t>戸籍証明書等の請求書</t>
    <rPh sb="0" eb="2">
      <t>コセキ</t>
    </rPh>
    <rPh sb="2" eb="5">
      <t>ショウメイショ</t>
    </rPh>
    <rPh sb="5" eb="6">
      <t>トウ</t>
    </rPh>
    <rPh sb="7" eb="10">
      <t>セイキュウショ</t>
    </rPh>
    <phoneticPr fontId="3"/>
  </si>
  <si>
    <t>本人確認書類（戸籍規則11条2参照）</t>
    <rPh sb="0" eb="2">
      <t>ホンニン</t>
    </rPh>
    <rPh sb="2" eb="4">
      <t>カクニン</t>
    </rPh>
    <rPh sb="4" eb="6">
      <t>ショルイ</t>
    </rPh>
    <rPh sb="7" eb="9">
      <t>コセキ</t>
    </rPh>
    <rPh sb="9" eb="11">
      <t>キソク</t>
    </rPh>
    <rPh sb="13" eb="14">
      <t>ジョウ</t>
    </rPh>
    <rPh sb="15" eb="17">
      <t>サンショウ</t>
    </rPh>
    <phoneticPr fontId="3"/>
  </si>
  <si>
    <t>附票謄本・抄本</t>
    <rPh sb="0" eb="1">
      <t>フ</t>
    </rPh>
    <rPh sb="1" eb="2">
      <t>ヒョウ</t>
    </rPh>
    <rPh sb="2" eb="4">
      <t>トウホン</t>
    </rPh>
    <rPh sb="5" eb="7">
      <t>ショウホン</t>
    </rPh>
    <phoneticPr fontId="3"/>
  </si>
  <si>
    <t>受付・申請内容の確認・続柄の確認</t>
    <rPh sb="0" eb="2">
      <t>ウケツケ</t>
    </rPh>
    <rPh sb="3" eb="5">
      <t>シンセイ</t>
    </rPh>
    <rPh sb="5" eb="7">
      <t>ナイヨウ</t>
    </rPh>
    <rPh sb="8" eb="10">
      <t>カクニン</t>
    </rPh>
    <rPh sb="11" eb="13">
      <t>ツヅキガラ</t>
    </rPh>
    <rPh sb="14" eb="16">
      <t>カクニン</t>
    </rPh>
    <phoneticPr fontId="3"/>
  </si>
  <si>
    <t>手数料徴収</t>
    <rPh sb="0" eb="3">
      <t>テスウリョウ</t>
    </rPh>
    <rPh sb="3" eb="5">
      <t>チョウシュウ</t>
    </rPh>
    <phoneticPr fontId="3"/>
  </si>
  <si>
    <t>出生届</t>
    <rPh sb="0" eb="3">
      <t>シュッセイトドケ</t>
    </rPh>
    <phoneticPr fontId="3"/>
  </si>
  <si>
    <t>印鑑、母子手帳、本人確認書類</t>
    <rPh sb="0" eb="2">
      <t>インカン</t>
    </rPh>
    <rPh sb="3" eb="5">
      <t>ボシ</t>
    </rPh>
    <rPh sb="5" eb="7">
      <t>テチョウ</t>
    </rPh>
    <rPh sb="8" eb="10">
      <t>ホンニン</t>
    </rPh>
    <rPh sb="10" eb="12">
      <t>カクニン</t>
    </rPh>
    <rPh sb="12" eb="14">
      <t>ショルイ</t>
    </rPh>
    <phoneticPr fontId="3"/>
  </si>
  <si>
    <t>出生届済証明、窓口のご案内、住民票コード通知書</t>
    <rPh sb="0" eb="3">
      <t>シュッセイトドケ</t>
    </rPh>
    <rPh sb="3" eb="4">
      <t>スミ</t>
    </rPh>
    <rPh sb="4" eb="6">
      <t>ショウメイ</t>
    </rPh>
    <rPh sb="7" eb="9">
      <t>マドグチ</t>
    </rPh>
    <rPh sb="11" eb="13">
      <t>アンナイ</t>
    </rPh>
    <rPh sb="14" eb="17">
      <t>ジュウミンヒョウ</t>
    </rPh>
    <rPh sb="20" eb="22">
      <t>ツウチ</t>
    </rPh>
    <rPh sb="22" eb="23">
      <t>ショ</t>
    </rPh>
    <phoneticPr fontId="3"/>
  </si>
  <si>
    <t>戸籍受理番号の確保</t>
    <rPh sb="0" eb="2">
      <t>コセキ</t>
    </rPh>
    <rPh sb="2" eb="4">
      <t>ジュリ</t>
    </rPh>
    <rPh sb="4" eb="6">
      <t>バンゴウ</t>
    </rPh>
    <rPh sb="7" eb="9">
      <t>カクホ</t>
    </rPh>
    <phoneticPr fontId="3"/>
  </si>
  <si>
    <t>届書の補正、戸籍システムへの記載</t>
    <rPh sb="0" eb="2">
      <t>トドケショ</t>
    </rPh>
    <rPh sb="3" eb="5">
      <t>ホセイ</t>
    </rPh>
    <rPh sb="6" eb="8">
      <t>コセキ</t>
    </rPh>
    <rPh sb="14" eb="16">
      <t>キサイ</t>
    </rPh>
    <phoneticPr fontId="3"/>
  </si>
  <si>
    <t>記載調査</t>
    <rPh sb="0" eb="2">
      <t>キサイ</t>
    </rPh>
    <rPh sb="2" eb="4">
      <t>チョウサ</t>
    </rPh>
    <phoneticPr fontId="3"/>
  </si>
  <si>
    <t>記載調査・決裁</t>
    <rPh sb="0" eb="2">
      <t>キサイ</t>
    </rPh>
    <rPh sb="2" eb="4">
      <t>チョウサ</t>
    </rPh>
    <rPh sb="5" eb="7">
      <t>ケッサイ</t>
    </rPh>
    <phoneticPr fontId="3"/>
  </si>
  <si>
    <t>他市町村への送付（該当がある場合）</t>
    <rPh sb="0" eb="1">
      <t>タ</t>
    </rPh>
    <rPh sb="1" eb="4">
      <t>シチョウソン</t>
    </rPh>
    <rPh sb="6" eb="8">
      <t>ソウフ</t>
    </rPh>
    <rPh sb="9" eb="11">
      <t>ガイトウ</t>
    </rPh>
    <rPh sb="14" eb="16">
      <t>バアイ</t>
    </rPh>
    <phoneticPr fontId="3"/>
  </si>
  <si>
    <t>人口動態調査票入力</t>
    <rPh sb="0" eb="2">
      <t>ジンコウ</t>
    </rPh>
    <rPh sb="2" eb="4">
      <t>ドウタイ</t>
    </rPh>
    <rPh sb="4" eb="6">
      <t>チョウサ</t>
    </rPh>
    <rPh sb="6" eb="7">
      <t>ヒョウ</t>
    </rPh>
    <rPh sb="7" eb="9">
      <t>ニュウリョク</t>
    </rPh>
    <phoneticPr fontId="3"/>
  </si>
  <si>
    <t>44(2)</t>
    <phoneticPr fontId="3"/>
  </si>
  <si>
    <t>死亡届・死亡報告書</t>
    <rPh sb="0" eb="3">
      <t>シボウトドケ</t>
    </rPh>
    <rPh sb="4" eb="6">
      <t>シボウ</t>
    </rPh>
    <rPh sb="6" eb="9">
      <t>ホウコクショ</t>
    </rPh>
    <phoneticPr fontId="3"/>
  </si>
  <si>
    <t>火葬許可証、火葬場使用上のお願い、おくやみ、窓口のご案内、死亡後の手続きについて</t>
    <rPh sb="0" eb="2">
      <t>カソウ</t>
    </rPh>
    <rPh sb="2" eb="5">
      <t>キョカショウ</t>
    </rPh>
    <rPh sb="6" eb="9">
      <t>カソウバ</t>
    </rPh>
    <rPh sb="9" eb="11">
      <t>シヨウ</t>
    </rPh>
    <rPh sb="11" eb="12">
      <t>ジョウ</t>
    </rPh>
    <rPh sb="14" eb="15">
      <t>ネガ</t>
    </rPh>
    <rPh sb="22" eb="24">
      <t>マドグチ</t>
    </rPh>
    <rPh sb="26" eb="28">
      <t>アンナイ</t>
    </rPh>
    <rPh sb="29" eb="31">
      <t>シボウ</t>
    </rPh>
    <rPh sb="31" eb="32">
      <t>ゴ</t>
    </rPh>
    <rPh sb="33" eb="35">
      <t>テツヅ</t>
    </rPh>
    <phoneticPr fontId="3"/>
  </si>
  <si>
    <t>火葬許可証作成</t>
    <rPh sb="0" eb="2">
      <t>カソウ</t>
    </rPh>
    <rPh sb="2" eb="5">
      <t>キョカショウ</t>
    </rPh>
    <rPh sb="5" eb="7">
      <t>サクセイ</t>
    </rPh>
    <phoneticPr fontId="3"/>
  </si>
  <si>
    <t>他係、他課への案内（後日）</t>
    <rPh sb="0" eb="1">
      <t>タ</t>
    </rPh>
    <rPh sb="1" eb="2">
      <t>カカリ</t>
    </rPh>
    <rPh sb="3" eb="4">
      <t>タ</t>
    </rPh>
    <rPh sb="4" eb="5">
      <t>カ</t>
    </rPh>
    <rPh sb="7" eb="9">
      <t>アンナイ</t>
    </rPh>
    <rPh sb="10" eb="12">
      <t>ゴジツ</t>
    </rPh>
    <phoneticPr fontId="3"/>
  </si>
  <si>
    <t>【備考欄】</t>
    <phoneticPr fontId="3"/>
  </si>
  <si>
    <t>受付</t>
    <rPh sb="0" eb="2">
      <t>ウケツケ</t>
    </rPh>
    <phoneticPr fontId="2"/>
  </si>
  <si>
    <t>本人確認</t>
    <rPh sb="0" eb="2">
      <t>ホンニン</t>
    </rPh>
    <rPh sb="2" eb="4">
      <t>カクニン</t>
    </rPh>
    <phoneticPr fontId="2"/>
  </si>
  <si>
    <t>登録内容確認</t>
    <rPh sb="0" eb="2">
      <t>トウロク</t>
    </rPh>
    <rPh sb="2" eb="4">
      <t>ナイヨウ</t>
    </rPh>
    <rPh sb="4" eb="6">
      <t>カクニン</t>
    </rPh>
    <phoneticPr fontId="2"/>
  </si>
  <si>
    <t>○</t>
    <phoneticPr fontId="2"/>
  </si>
  <si>
    <t>印鑑登録申請書</t>
    <rPh sb="0" eb="2">
      <t>インカン</t>
    </rPh>
    <rPh sb="2" eb="4">
      <t>トウロク</t>
    </rPh>
    <rPh sb="4" eb="7">
      <t>シンセイショ</t>
    </rPh>
    <phoneticPr fontId="3"/>
  </si>
  <si>
    <t>印鑑登録証</t>
    <rPh sb="0" eb="2">
      <t>インカン</t>
    </rPh>
    <rPh sb="2" eb="4">
      <t>トウロク</t>
    </rPh>
    <rPh sb="4" eb="5">
      <t>ショウ</t>
    </rPh>
    <phoneticPr fontId="3"/>
  </si>
  <si>
    <t>ＮＯ．</t>
    <phoneticPr fontId="3"/>
  </si>
  <si>
    <t>申請書内容の確認</t>
    <rPh sb="0" eb="3">
      <t>シンセイショ</t>
    </rPh>
    <rPh sb="3" eb="5">
      <t>ナイヨウ</t>
    </rPh>
    <rPh sb="6" eb="8">
      <t>カクニン</t>
    </rPh>
    <phoneticPr fontId="2"/>
  </si>
  <si>
    <t>システム登録</t>
    <rPh sb="4" eb="6">
      <t>トウロク</t>
    </rPh>
    <phoneticPr fontId="2"/>
  </si>
  <si>
    <t>登録証交付</t>
    <rPh sb="0" eb="2">
      <t>トウロク</t>
    </rPh>
    <rPh sb="2" eb="3">
      <t>ショウ</t>
    </rPh>
    <rPh sb="3" eb="5">
      <t>コウフ</t>
    </rPh>
    <phoneticPr fontId="3"/>
  </si>
  <si>
    <t>手数料徴収</t>
    <rPh sb="0" eb="3">
      <t>テスウリョウ</t>
    </rPh>
    <rPh sb="3" eb="5">
      <t>チョウシュウ</t>
    </rPh>
    <phoneticPr fontId="2"/>
  </si>
  <si>
    <t>●</t>
    <phoneticPr fontId="2"/>
  </si>
  <si>
    <t>52(2)</t>
    <phoneticPr fontId="3"/>
  </si>
  <si>
    <t>代理人選任届、照会書</t>
    <rPh sb="0" eb="3">
      <t>ダイリニン</t>
    </rPh>
    <rPh sb="3" eb="5">
      <t>センニン</t>
    </rPh>
    <rPh sb="5" eb="6">
      <t>トドケ</t>
    </rPh>
    <rPh sb="7" eb="10">
      <t>ショウカイショ</t>
    </rPh>
    <phoneticPr fontId="3"/>
  </si>
  <si>
    <t>照会書の郵送</t>
    <rPh sb="0" eb="3">
      <t>ショウカイショ</t>
    </rPh>
    <rPh sb="4" eb="6">
      <t>ユウソウ</t>
    </rPh>
    <phoneticPr fontId="2"/>
  </si>
  <si>
    <t>登録証の交付</t>
    <rPh sb="0" eb="2">
      <t>トウロク</t>
    </rPh>
    <rPh sb="2" eb="3">
      <t>ショウ</t>
    </rPh>
    <rPh sb="4" eb="6">
      <t>コウフ</t>
    </rPh>
    <phoneticPr fontId="3"/>
  </si>
  <si>
    <t>住民票の写し、印鑑証明書等請求書</t>
    <rPh sb="0" eb="3">
      <t>ジュウミンヒョウ</t>
    </rPh>
    <rPh sb="4" eb="5">
      <t>ウツ</t>
    </rPh>
    <rPh sb="7" eb="9">
      <t>インカン</t>
    </rPh>
    <rPh sb="9" eb="12">
      <t>ショウメイショ</t>
    </rPh>
    <rPh sb="12" eb="13">
      <t>トウ</t>
    </rPh>
    <rPh sb="13" eb="16">
      <t>セイキュウショ</t>
    </rPh>
    <phoneticPr fontId="3"/>
  </si>
  <si>
    <t>本人確認書類、印鑑登録証</t>
    <rPh sb="0" eb="2">
      <t>ホンニン</t>
    </rPh>
    <rPh sb="2" eb="4">
      <t>カクニン</t>
    </rPh>
    <rPh sb="4" eb="6">
      <t>ショルイ</t>
    </rPh>
    <rPh sb="7" eb="9">
      <t>インカン</t>
    </rPh>
    <rPh sb="9" eb="11">
      <t>トウロク</t>
    </rPh>
    <rPh sb="11" eb="12">
      <t>ショウ</t>
    </rPh>
    <phoneticPr fontId="3"/>
  </si>
  <si>
    <t>印鑑登録証明書</t>
    <rPh sb="0" eb="2">
      <t>インカン</t>
    </rPh>
    <rPh sb="2" eb="4">
      <t>トウロク</t>
    </rPh>
    <rPh sb="4" eb="7">
      <t>ショウメイショ</t>
    </rPh>
    <phoneticPr fontId="3"/>
  </si>
  <si>
    <t>交付</t>
    <rPh sb="0" eb="2">
      <t>コウフ</t>
    </rPh>
    <phoneticPr fontId="2"/>
  </si>
  <si>
    <t>●</t>
    <phoneticPr fontId="3"/>
  </si>
  <si>
    <t>○</t>
    <phoneticPr fontId="3"/>
  </si>
  <si>
    <t>交付</t>
    <rPh sb="0" eb="2">
      <t>コウフ</t>
    </rPh>
    <phoneticPr fontId="3"/>
  </si>
  <si>
    <t>戸籍端末より発行</t>
    <rPh sb="0" eb="2">
      <t>コセキ</t>
    </rPh>
    <rPh sb="2" eb="4">
      <t>タンマツ</t>
    </rPh>
    <rPh sb="6" eb="8">
      <t>ハッコウ</t>
    </rPh>
    <phoneticPr fontId="3"/>
  </si>
  <si>
    <t>○</t>
    <phoneticPr fontId="3"/>
  </si>
  <si>
    <t>時間</t>
    <rPh sb="0" eb="2">
      <t>ジカン</t>
    </rPh>
    <phoneticPr fontId="3"/>
  </si>
  <si>
    <t>工程数</t>
    <rPh sb="0" eb="2">
      <t>コウテイ</t>
    </rPh>
    <rPh sb="2" eb="3">
      <t>スウ</t>
    </rPh>
    <phoneticPr fontId="3"/>
  </si>
  <si>
    <t>RPA</t>
    <phoneticPr fontId="3"/>
  </si>
  <si>
    <t>■業務工程表</t>
    <phoneticPr fontId="3"/>
  </si>
  <si>
    <t>■業務工程表</t>
    <phoneticPr fontId="3"/>
  </si>
  <si>
    <t>■業務工程表</t>
    <phoneticPr fontId="3"/>
  </si>
  <si>
    <t>職員Ａ
（窓口）</t>
    <rPh sb="5" eb="7">
      <t>マドグチ</t>
    </rPh>
    <phoneticPr fontId="3"/>
  </si>
  <si>
    <t>職員Ｂ
（後方）</t>
    <rPh sb="5" eb="7">
      <t>コウホウ</t>
    </rPh>
    <phoneticPr fontId="3"/>
  </si>
  <si>
    <t>職員Ｃ</t>
    <phoneticPr fontId="3"/>
  </si>
  <si>
    <t>その他後方職員</t>
    <rPh sb="2" eb="3">
      <t>タ</t>
    </rPh>
    <rPh sb="3" eb="5">
      <t>コウホウ</t>
    </rPh>
    <phoneticPr fontId="3"/>
  </si>
  <si>
    <t>アウトソース</t>
    <phoneticPr fontId="3"/>
  </si>
  <si>
    <t>42(2)</t>
    <phoneticPr fontId="3"/>
  </si>
  <si>
    <t>市民課</t>
    <rPh sb="0" eb="2">
      <t>シミン</t>
    </rPh>
    <rPh sb="2" eb="3">
      <t>カ</t>
    </rPh>
    <phoneticPr fontId="3"/>
  </si>
  <si>
    <t>郵便物受取</t>
    <rPh sb="0" eb="3">
      <t>ユウビンブツ</t>
    </rPh>
    <rPh sb="3" eb="5">
      <t>ウケトリ</t>
    </rPh>
    <rPh sb="4" eb="5">
      <t>ト</t>
    </rPh>
    <phoneticPr fontId="3"/>
  </si>
  <si>
    <t>不備・不明があれば請求者へ電話確認</t>
    <rPh sb="0" eb="2">
      <t>フビ</t>
    </rPh>
    <rPh sb="3" eb="5">
      <t>フメイ</t>
    </rPh>
    <rPh sb="9" eb="12">
      <t>セイキュウシャ</t>
    </rPh>
    <rPh sb="13" eb="15">
      <t>デンワ</t>
    </rPh>
    <rPh sb="15" eb="17">
      <t>カクニン</t>
    </rPh>
    <phoneticPr fontId="3"/>
  </si>
  <si>
    <t>レジ打ち・ナンバリング</t>
    <rPh sb="2" eb="3">
      <t>ウ</t>
    </rPh>
    <phoneticPr fontId="3"/>
  </si>
  <si>
    <t>　 為替換金・収納</t>
    <rPh sb="2" eb="4">
      <t>カワセ</t>
    </rPh>
    <rPh sb="4" eb="6">
      <t>カンキン</t>
    </rPh>
    <rPh sb="7" eb="9">
      <t>シュウノウ</t>
    </rPh>
    <phoneticPr fontId="3"/>
  </si>
  <si>
    <t>請求リスト入力</t>
    <rPh sb="0" eb="2">
      <t>セイキュウ</t>
    </rPh>
    <rPh sb="5" eb="7">
      <t>ニュウリョク</t>
    </rPh>
    <phoneticPr fontId="3"/>
  </si>
  <si>
    <t>43(2)</t>
    <phoneticPr fontId="3"/>
  </si>
  <si>
    <t>有</t>
    <rPh sb="0" eb="1">
      <t>ア</t>
    </rPh>
    <phoneticPr fontId="3"/>
  </si>
  <si>
    <t>43(3)</t>
    <phoneticPr fontId="3"/>
  </si>
  <si>
    <t>郵便物受取</t>
    <rPh sb="0" eb="3">
      <t>ユウビンブツ</t>
    </rPh>
    <rPh sb="3" eb="5">
      <t>ウケトリ</t>
    </rPh>
    <phoneticPr fontId="3"/>
  </si>
  <si>
    <t>住民異動届（転出）</t>
    <rPh sb="0" eb="2">
      <t>ジュウミン</t>
    </rPh>
    <rPh sb="2" eb="5">
      <t>イドウトドケ</t>
    </rPh>
    <rPh sb="6" eb="8">
      <t>テンシュツ</t>
    </rPh>
    <phoneticPr fontId="3"/>
  </si>
  <si>
    <t>住民異動届（転居）</t>
    <rPh sb="0" eb="2">
      <t>ジュウミン</t>
    </rPh>
    <rPh sb="2" eb="5">
      <t>イドウトドケ</t>
    </rPh>
    <rPh sb="6" eb="8">
      <t>テンキョ</t>
    </rPh>
    <phoneticPr fontId="3"/>
  </si>
  <si>
    <t>住民異動届</t>
    <rPh sb="0" eb="2">
      <t>ジュウミン</t>
    </rPh>
    <rPh sb="2" eb="5">
      <t>イドウトドケ</t>
    </rPh>
    <phoneticPr fontId="3"/>
  </si>
  <si>
    <t>市民課</t>
    <rPh sb="0" eb="2">
      <t>シミン</t>
    </rPh>
    <rPh sb="2" eb="3">
      <t>カ</t>
    </rPh>
    <phoneticPr fontId="3"/>
  </si>
  <si>
    <t>戸籍端末で審査帳票を発行し内容確認または本籍地及び住所地に電話照会</t>
    <rPh sb="0" eb="2">
      <t>コセキ</t>
    </rPh>
    <rPh sb="2" eb="4">
      <t>タンマツ</t>
    </rPh>
    <rPh sb="5" eb="7">
      <t>シンサ</t>
    </rPh>
    <rPh sb="7" eb="9">
      <t>チョウヒョウ</t>
    </rPh>
    <rPh sb="10" eb="12">
      <t>ハッコウ</t>
    </rPh>
    <rPh sb="13" eb="15">
      <t>ナイヨウ</t>
    </rPh>
    <rPh sb="15" eb="17">
      <t>カクニン</t>
    </rPh>
    <rPh sb="20" eb="23">
      <t>ホンセキチ</t>
    </rPh>
    <rPh sb="23" eb="24">
      <t>オヨ</t>
    </rPh>
    <rPh sb="25" eb="27">
      <t>ジュウショ</t>
    </rPh>
    <rPh sb="27" eb="28">
      <t>チ</t>
    </rPh>
    <rPh sb="29" eb="31">
      <t>デンワ</t>
    </rPh>
    <rPh sb="31" eb="33">
      <t>ショウカイ</t>
    </rPh>
    <phoneticPr fontId="3"/>
  </si>
  <si>
    <t>火葬許可証の審査</t>
    <rPh sb="0" eb="2">
      <t>カソウ</t>
    </rPh>
    <rPh sb="2" eb="5">
      <t>キョカショウ</t>
    </rPh>
    <rPh sb="6" eb="8">
      <t>シンサ</t>
    </rPh>
    <phoneticPr fontId="3"/>
  </si>
  <si>
    <t>火葬許可証・埋葬許可証、窓口のご案内交付、死亡後の手続きについて、おくやみの配布</t>
    <rPh sb="0" eb="2">
      <t>カソウ</t>
    </rPh>
    <rPh sb="2" eb="5">
      <t>キョカショウ</t>
    </rPh>
    <rPh sb="6" eb="8">
      <t>マイソウ</t>
    </rPh>
    <rPh sb="8" eb="11">
      <t>キョカショウ</t>
    </rPh>
    <rPh sb="12" eb="14">
      <t>マドグチ</t>
    </rPh>
    <rPh sb="16" eb="18">
      <t>アンナイ</t>
    </rPh>
    <rPh sb="18" eb="20">
      <t>コウフ</t>
    </rPh>
    <rPh sb="21" eb="23">
      <t>シボウ</t>
    </rPh>
    <rPh sb="23" eb="24">
      <t>ゴ</t>
    </rPh>
    <rPh sb="25" eb="27">
      <t>テツヅ</t>
    </rPh>
    <rPh sb="38" eb="40">
      <t>ハイフ</t>
    </rPh>
    <phoneticPr fontId="3"/>
  </si>
  <si>
    <t>相続税法５８条通知作成</t>
    <rPh sb="0" eb="3">
      <t>ソウゾクゼイ</t>
    </rPh>
    <rPh sb="3" eb="4">
      <t>ホウ</t>
    </rPh>
    <rPh sb="6" eb="7">
      <t>ジョウ</t>
    </rPh>
    <rPh sb="7" eb="9">
      <t>ツウチ</t>
    </rPh>
    <rPh sb="9" eb="11">
      <t>サクセイ</t>
    </rPh>
    <phoneticPr fontId="3"/>
  </si>
  <si>
    <t>●</t>
    <phoneticPr fontId="3"/>
  </si>
  <si>
    <t>●</t>
    <phoneticPr fontId="3"/>
  </si>
  <si>
    <t>住民職権異動届の記入</t>
    <rPh sb="0" eb="2">
      <t>ジュウミン</t>
    </rPh>
    <rPh sb="2" eb="4">
      <t>ショッケン</t>
    </rPh>
    <rPh sb="4" eb="6">
      <t>イドウ</t>
    </rPh>
    <rPh sb="6" eb="7">
      <t>トドケ</t>
    </rPh>
    <rPh sb="8" eb="10">
      <t>キニュウ</t>
    </rPh>
    <phoneticPr fontId="3"/>
  </si>
  <si>
    <t>届書記入もれ等の確認、ごみ袋申請用紙の記入</t>
    <rPh sb="0" eb="1">
      <t>トドケ</t>
    </rPh>
    <rPh sb="1" eb="2">
      <t>ショ</t>
    </rPh>
    <rPh sb="2" eb="4">
      <t>キニュウ</t>
    </rPh>
    <rPh sb="6" eb="7">
      <t>トウ</t>
    </rPh>
    <rPh sb="8" eb="10">
      <t>カクニン</t>
    </rPh>
    <rPh sb="13" eb="14">
      <t>フクロ</t>
    </rPh>
    <rPh sb="14" eb="16">
      <t>シンセイ</t>
    </rPh>
    <rPh sb="16" eb="18">
      <t>ヨウシ</t>
    </rPh>
    <rPh sb="19" eb="21">
      <t>キニュウ</t>
    </rPh>
    <phoneticPr fontId="3"/>
  </si>
  <si>
    <t>戸籍端末で審査帳票を発行し内容確認または本籍地に電話照会　</t>
    <rPh sb="0" eb="2">
      <t>コセキ</t>
    </rPh>
    <rPh sb="2" eb="4">
      <t>タンマツ</t>
    </rPh>
    <rPh sb="5" eb="7">
      <t>シンサ</t>
    </rPh>
    <rPh sb="7" eb="9">
      <t>チョウヒョウ</t>
    </rPh>
    <rPh sb="10" eb="12">
      <t>ハッコウ</t>
    </rPh>
    <rPh sb="13" eb="15">
      <t>ナイヨウ</t>
    </rPh>
    <rPh sb="15" eb="17">
      <t>カクニン</t>
    </rPh>
    <rPh sb="20" eb="23">
      <t>ホンセキチ</t>
    </rPh>
    <rPh sb="24" eb="26">
      <t>デンワ</t>
    </rPh>
    <rPh sb="26" eb="28">
      <t>ショウカイ</t>
    </rPh>
    <phoneticPr fontId="3"/>
  </si>
  <si>
    <t>母子手帳の出生届出済証明の記載、新聞掲載申込書作成</t>
    <rPh sb="0" eb="2">
      <t>ボシ</t>
    </rPh>
    <rPh sb="2" eb="4">
      <t>テチョウ</t>
    </rPh>
    <rPh sb="5" eb="7">
      <t>シュッショウ</t>
    </rPh>
    <rPh sb="7" eb="9">
      <t>トドケデ</t>
    </rPh>
    <rPh sb="9" eb="10">
      <t>ズ</t>
    </rPh>
    <rPh sb="10" eb="12">
      <t>ショウメイ</t>
    </rPh>
    <rPh sb="13" eb="15">
      <t>キサイ</t>
    </rPh>
    <rPh sb="16" eb="18">
      <t>シンブン</t>
    </rPh>
    <rPh sb="18" eb="20">
      <t>ケイサイ</t>
    </rPh>
    <rPh sb="20" eb="23">
      <t>モウシコミショ</t>
    </rPh>
    <rPh sb="23" eb="25">
      <t>サクセイ</t>
    </rPh>
    <phoneticPr fontId="3"/>
  </si>
  <si>
    <t>住民職権異動届の記入</t>
    <rPh sb="0" eb="2">
      <t>ジュウミン</t>
    </rPh>
    <rPh sb="2" eb="4">
      <t>ショッケン</t>
    </rPh>
    <rPh sb="4" eb="7">
      <t>イドウトドケ</t>
    </rPh>
    <rPh sb="8" eb="10">
      <t>キニュウ</t>
    </rPh>
    <phoneticPr fontId="3"/>
  </si>
  <si>
    <t>母子手帳出生届出済証明の確認、新聞掲載申込書の記入</t>
    <rPh sb="0" eb="2">
      <t>ボシ</t>
    </rPh>
    <rPh sb="2" eb="4">
      <t>テチョウ</t>
    </rPh>
    <rPh sb="4" eb="6">
      <t>シュッショウ</t>
    </rPh>
    <rPh sb="6" eb="8">
      <t>トドケデ</t>
    </rPh>
    <rPh sb="8" eb="9">
      <t>ズ</t>
    </rPh>
    <rPh sb="9" eb="11">
      <t>ショウメイ</t>
    </rPh>
    <rPh sb="12" eb="14">
      <t>カクニン</t>
    </rPh>
    <rPh sb="15" eb="17">
      <t>シンブン</t>
    </rPh>
    <rPh sb="17" eb="19">
      <t>ケイサイ</t>
    </rPh>
    <rPh sb="19" eb="22">
      <t>モウシコミショ</t>
    </rPh>
    <rPh sb="23" eb="25">
      <t>キニュウ</t>
    </rPh>
    <phoneticPr fontId="3"/>
  </si>
  <si>
    <t>●</t>
    <phoneticPr fontId="3"/>
  </si>
  <si>
    <t>母子手帳の返却、ごみ袋支給、他係、他課への案内</t>
    <rPh sb="0" eb="2">
      <t>ボシ</t>
    </rPh>
    <rPh sb="2" eb="4">
      <t>テチョウ</t>
    </rPh>
    <rPh sb="5" eb="7">
      <t>ヘンキャク</t>
    </rPh>
    <rPh sb="10" eb="11">
      <t>フクロ</t>
    </rPh>
    <rPh sb="11" eb="13">
      <t>シキュウ</t>
    </rPh>
    <rPh sb="14" eb="15">
      <t>タ</t>
    </rPh>
    <rPh sb="15" eb="16">
      <t>カカリ</t>
    </rPh>
    <rPh sb="17" eb="18">
      <t>タ</t>
    </rPh>
    <rPh sb="18" eb="19">
      <t>カ</t>
    </rPh>
    <rPh sb="21" eb="23">
      <t>アンナイ</t>
    </rPh>
    <phoneticPr fontId="3"/>
  </si>
  <si>
    <t>戸籍受領番号の確保</t>
    <rPh sb="0" eb="2">
      <t>コセキ</t>
    </rPh>
    <rPh sb="2" eb="4">
      <t>ジュリョウ</t>
    </rPh>
    <rPh sb="4" eb="6">
      <t>バンゴウ</t>
    </rPh>
    <rPh sb="7" eb="9">
      <t>カクホ</t>
    </rPh>
    <phoneticPr fontId="3"/>
  </si>
  <si>
    <t>●</t>
    <phoneticPr fontId="3"/>
  </si>
  <si>
    <t>●</t>
    <phoneticPr fontId="3"/>
  </si>
  <si>
    <t>パソコンより告知書発行</t>
    <rPh sb="6" eb="9">
      <t>コクチショ</t>
    </rPh>
    <rPh sb="9" eb="11">
      <t>ハッコウ</t>
    </rPh>
    <phoneticPr fontId="3"/>
  </si>
  <si>
    <t>登録内容確認（ダブルチェック）</t>
    <rPh sb="0" eb="2">
      <t>トウロク</t>
    </rPh>
    <rPh sb="2" eb="4">
      <t>ナイヨウ</t>
    </rPh>
    <rPh sb="4" eb="6">
      <t>カクニン</t>
    </rPh>
    <phoneticPr fontId="3"/>
  </si>
  <si>
    <t>●</t>
    <phoneticPr fontId="3"/>
  </si>
  <si>
    <t>移住支援等のご案内</t>
    <rPh sb="0" eb="2">
      <t>イジュウ</t>
    </rPh>
    <rPh sb="2" eb="4">
      <t>シエン</t>
    </rPh>
    <rPh sb="4" eb="5">
      <t>トウ</t>
    </rPh>
    <rPh sb="7" eb="9">
      <t>アンナイ</t>
    </rPh>
    <phoneticPr fontId="3"/>
  </si>
  <si>
    <t>本人確認書類・個人番号通知カード・転出証明書</t>
    <rPh sb="0" eb="2">
      <t>ホンニン</t>
    </rPh>
    <rPh sb="2" eb="4">
      <t>カクニン</t>
    </rPh>
    <rPh sb="4" eb="6">
      <t>ショルイ</t>
    </rPh>
    <rPh sb="7" eb="9">
      <t>コジン</t>
    </rPh>
    <rPh sb="9" eb="11">
      <t>バンゴウ</t>
    </rPh>
    <rPh sb="11" eb="13">
      <t>ツウチ</t>
    </rPh>
    <rPh sb="17" eb="19">
      <t>テンシュツ</t>
    </rPh>
    <rPh sb="19" eb="22">
      <t>ショウメイショ</t>
    </rPh>
    <phoneticPr fontId="3"/>
  </si>
  <si>
    <t>転出証明書・移住支援</t>
    <rPh sb="0" eb="5">
      <t>テンシュツショウメイショ</t>
    </rPh>
    <phoneticPr fontId="3"/>
  </si>
  <si>
    <t>本人確認書類・個人番号カード（特例転出）</t>
    <rPh sb="0" eb="2">
      <t>ホンニン</t>
    </rPh>
    <rPh sb="2" eb="4">
      <t>カクニン</t>
    </rPh>
    <rPh sb="4" eb="6">
      <t>ショルイ</t>
    </rPh>
    <rPh sb="7" eb="9">
      <t>コジン</t>
    </rPh>
    <rPh sb="9" eb="11">
      <t>バンゴウ</t>
    </rPh>
    <rPh sb="15" eb="17">
      <t>トクレイ</t>
    </rPh>
    <rPh sb="17" eb="19">
      <t>テンシュツ</t>
    </rPh>
    <phoneticPr fontId="3"/>
  </si>
  <si>
    <t>●</t>
    <phoneticPr fontId="3"/>
  </si>
  <si>
    <t>●</t>
    <phoneticPr fontId="3"/>
  </si>
  <si>
    <t>本人確認書類の写し・定額小為替・返信用封筒</t>
    <rPh sb="0" eb="2">
      <t>ホンニン</t>
    </rPh>
    <rPh sb="2" eb="4">
      <t>カクニン</t>
    </rPh>
    <rPh sb="4" eb="6">
      <t>ショルイ</t>
    </rPh>
    <rPh sb="7" eb="8">
      <t>ウツ</t>
    </rPh>
    <rPh sb="10" eb="12">
      <t>テイガク</t>
    </rPh>
    <rPh sb="12" eb="15">
      <t>コガワセ</t>
    </rPh>
    <rPh sb="16" eb="19">
      <t>ヘンシンヨウ</t>
    </rPh>
    <rPh sb="19" eb="21">
      <t>フウトウ</t>
    </rPh>
    <phoneticPr fontId="3"/>
  </si>
  <si>
    <t>戸籍・附票・身分証明書等請求書（郵送用）</t>
    <rPh sb="0" eb="2">
      <t>コセキ</t>
    </rPh>
    <rPh sb="3" eb="5">
      <t>フヒョウ</t>
    </rPh>
    <rPh sb="6" eb="11">
      <t>ミブンショウメイショ</t>
    </rPh>
    <rPh sb="11" eb="12">
      <t>トウ</t>
    </rPh>
    <rPh sb="12" eb="15">
      <t>セイキュウショ</t>
    </rPh>
    <rPh sb="16" eb="18">
      <t>ユウソウ</t>
    </rPh>
    <rPh sb="18" eb="19">
      <t>ヨウ</t>
    </rPh>
    <phoneticPr fontId="3"/>
  </si>
  <si>
    <t>住民票（除票）</t>
    <rPh sb="0" eb="3">
      <t>ジュウミンヒョウ</t>
    </rPh>
    <rPh sb="4" eb="6">
      <t>ジョヒョウ</t>
    </rPh>
    <phoneticPr fontId="3"/>
  </si>
  <si>
    <t>市民課</t>
    <rPh sb="0" eb="2">
      <t>シミン</t>
    </rPh>
    <rPh sb="2" eb="3">
      <t>カ</t>
    </rPh>
    <phoneticPr fontId="3"/>
  </si>
  <si>
    <t>住民票の写し等の交付</t>
    <rPh sb="0" eb="3">
      <t>ジュウミンヒョウ</t>
    </rPh>
    <rPh sb="4" eb="5">
      <t>ウツ</t>
    </rPh>
    <rPh sb="6" eb="7">
      <t>トウ</t>
    </rPh>
    <rPh sb="8" eb="10">
      <t>コウフ</t>
    </rPh>
    <phoneticPr fontId="3"/>
  </si>
  <si>
    <t>戸籍の附票の写しの交付</t>
    <rPh sb="0" eb="2">
      <t>コセキ</t>
    </rPh>
    <rPh sb="3" eb="5">
      <t>フヒョウ</t>
    </rPh>
    <rPh sb="6" eb="7">
      <t>ウツ</t>
    </rPh>
    <rPh sb="9" eb="11">
      <t>コウフ</t>
    </rPh>
    <phoneticPr fontId="3"/>
  </si>
  <si>
    <t>住民票の写し等の交付</t>
    <rPh sb="0" eb="3">
      <t>ジュウミンヒョウ</t>
    </rPh>
    <rPh sb="4" eb="5">
      <t>ウツ</t>
    </rPh>
    <rPh sb="6" eb="7">
      <t>トウ</t>
    </rPh>
    <rPh sb="8" eb="10">
      <t>コウフ</t>
    </rPh>
    <phoneticPr fontId="3"/>
  </si>
  <si>
    <t>郵送請求による住民票の写し等の交付</t>
    <rPh sb="0" eb="2">
      <t>ユウソウ</t>
    </rPh>
    <rPh sb="2" eb="4">
      <t>セイキュウ</t>
    </rPh>
    <phoneticPr fontId="3"/>
  </si>
  <si>
    <t>窓口での住民票の写し等の交付</t>
    <rPh sb="0" eb="2">
      <t>マドグチ</t>
    </rPh>
    <rPh sb="4" eb="7">
      <t>ジュウミンヒョウ</t>
    </rPh>
    <rPh sb="8" eb="9">
      <t>ウツ</t>
    </rPh>
    <rPh sb="10" eb="11">
      <t>トウ</t>
    </rPh>
    <rPh sb="12" eb="14">
      <t>コウフ</t>
    </rPh>
    <phoneticPr fontId="3"/>
  </si>
  <si>
    <t>窓口での戸籍の附票謄本・抄本の写しの交付</t>
    <rPh sb="0" eb="2">
      <t>マドグチ</t>
    </rPh>
    <rPh sb="4" eb="6">
      <t>コセキ</t>
    </rPh>
    <rPh sb="7" eb="9">
      <t>フヒョウ</t>
    </rPh>
    <rPh sb="9" eb="11">
      <t>トウホン</t>
    </rPh>
    <rPh sb="12" eb="14">
      <t>ショウホン</t>
    </rPh>
    <rPh sb="15" eb="16">
      <t>ウツ</t>
    </rPh>
    <rPh sb="18" eb="20">
      <t>コウフ</t>
    </rPh>
    <phoneticPr fontId="3"/>
  </si>
  <si>
    <t>窓口での附票廃棄証明書の交付</t>
    <rPh sb="0" eb="2">
      <t>マドグチ</t>
    </rPh>
    <rPh sb="4" eb="6">
      <t>フヒョウ</t>
    </rPh>
    <rPh sb="6" eb="8">
      <t>ハイキ</t>
    </rPh>
    <rPh sb="8" eb="11">
      <t>ショウメイショ</t>
    </rPh>
    <rPh sb="12" eb="14">
      <t>コウフ</t>
    </rPh>
    <phoneticPr fontId="3"/>
  </si>
  <si>
    <t>戸籍の届出</t>
    <rPh sb="0" eb="2">
      <t>コセキ</t>
    </rPh>
    <rPh sb="3" eb="5">
      <t>トドケデ</t>
    </rPh>
    <phoneticPr fontId="3"/>
  </si>
  <si>
    <t>出生届</t>
    <rPh sb="0" eb="3">
      <t>シュッショウトドケ</t>
    </rPh>
    <phoneticPr fontId="3"/>
  </si>
  <si>
    <t>死亡届</t>
    <rPh sb="0" eb="2">
      <t>シボウ</t>
    </rPh>
    <rPh sb="2" eb="3">
      <t>トドケ</t>
    </rPh>
    <phoneticPr fontId="3"/>
  </si>
  <si>
    <t>印鑑登録</t>
    <rPh sb="0" eb="2">
      <t>インカン</t>
    </rPh>
    <rPh sb="2" eb="4">
      <t>トウロク</t>
    </rPh>
    <phoneticPr fontId="3"/>
  </si>
  <si>
    <t>印鑑登録（本人）</t>
    <rPh sb="0" eb="2">
      <t>インカン</t>
    </rPh>
    <rPh sb="2" eb="4">
      <t>トウロク</t>
    </rPh>
    <rPh sb="5" eb="6">
      <t>ホン</t>
    </rPh>
    <rPh sb="6" eb="7">
      <t>ニン</t>
    </rPh>
    <phoneticPr fontId="3"/>
  </si>
  <si>
    <t>印鑑登録（代理人）</t>
    <rPh sb="0" eb="2">
      <t>インカン</t>
    </rPh>
    <rPh sb="2" eb="4">
      <t>トウロク</t>
    </rPh>
    <rPh sb="5" eb="8">
      <t>ダイリニン</t>
    </rPh>
    <phoneticPr fontId="3"/>
  </si>
  <si>
    <t>印鑑登録証明書の交付</t>
    <rPh sb="0" eb="2">
      <t>インカン</t>
    </rPh>
    <rPh sb="2" eb="4">
      <t>トウロク</t>
    </rPh>
    <rPh sb="4" eb="7">
      <t>ショウメイショ</t>
    </rPh>
    <rPh sb="8" eb="10">
      <t>コウフ</t>
    </rPh>
    <phoneticPr fontId="3"/>
  </si>
  <si>
    <t>印鑑証明書の交付</t>
    <rPh sb="0" eb="2">
      <t>インカン</t>
    </rPh>
    <rPh sb="2" eb="5">
      <t>ショウメイショ</t>
    </rPh>
    <rPh sb="6" eb="8">
      <t>コウフ</t>
    </rPh>
    <phoneticPr fontId="3"/>
  </si>
  <si>
    <t>郵送請求による戸籍の附票の写しの交付</t>
    <rPh sb="0" eb="2">
      <t>ユウソウ</t>
    </rPh>
    <rPh sb="2" eb="4">
      <t>セイキュウ</t>
    </rPh>
    <rPh sb="7" eb="9">
      <t>コセキ</t>
    </rPh>
    <rPh sb="10" eb="12">
      <t>フヒョウ</t>
    </rPh>
    <rPh sb="13" eb="14">
      <t>ウツ</t>
    </rPh>
    <rPh sb="16" eb="18">
      <t>コウフ</t>
    </rPh>
    <phoneticPr fontId="3"/>
  </si>
  <si>
    <t>住民異動届（転入）  ※通常転入の場合</t>
    <rPh sb="0" eb="2">
      <t>ジュウミン</t>
    </rPh>
    <rPh sb="2" eb="5">
      <t>イドウトドケ</t>
    </rPh>
    <rPh sb="6" eb="8">
      <t>テンニュウ</t>
    </rPh>
    <rPh sb="12" eb="14">
      <t>ツウジョウ</t>
    </rPh>
    <rPh sb="14" eb="16">
      <t>テンニュウ</t>
    </rPh>
    <rPh sb="17" eb="19">
      <t>バアイ</t>
    </rPh>
    <phoneticPr fontId="3"/>
  </si>
  <si>
    <t>住民異動届（転入）   ※特例転入の場合</t>
    <rPh sb="0" eb="2">
      <t>ジュウミン</t>
    </rPh>
    <rPh sb="2" eb="5">
      <t>イドウトドケ</t>
    </rPh>
    <rPh sb="6" eb="8">
      <t>テンニュウ</t>
    </rPh>
    <rPh sb="13" eb="15">
      <t>トクレイ</t>
    </rPh>
    <rPh sb="15" eb="17">
      <t>テンニュウ</t>
    </rPh>
    <rPh sb="18" eb="20">
      <t>バアイ</t>
    </rPh>
    <phoneticPr fontId="3"/>
  </si>
  <si>
    <t>無</t>
    <rPh sb="0" eb="1">
      <t>ム</t>
    </rPh>
    <phoneticPr fontId="3"/>
  </si>
  <si>
    <t>○</t>
    <phoneticPr fontId="3"/>
  </si>
  <si>
    <t>○</t>
    <phoneticPr fontId="3"/>
  </si>
  <si>
    <t>不明</t>
    <rPh sb="0" eb="2">
      <t>フメイ</t>
    </rPh>
    <phoneticPr fontId="3"/>
  </si>
  <si>
    <t>不明</t>
    <rPh sb="0" eb="2">
      <t>フメイ</t>
    </rPh>
    <phoneticPr fontId="3"/>
  </si>
  <si>
    <t>無料</t>
    <rPh sb="0" eb="2">
      <t>ムリョウ</t>
    </rPh>
    <phoneticPr fontId="3"/>
  </si>
  <si>
    <t>測定条件</t>
    <rPh sb="0" eb="2">
      <t>ソクテイ</t>
    </rPh>
    <rPh sb="2" eb="4">
      <t>ジョウケン</t>
    </rPh>
    <phoneticPr fontId="3"/>
  </si>
  <si>
    <t>１世帯　４人家族　（大人×２、子供×２）</t>
    <rPh sb="1" eb="3">
      <t>セタイ</t>
    </rPh>
    <rPh sb="5" eb="6">
      <t>ニン</t>
    </rPh>
    <rPh sb="6" eb="8">
      <t>カゾク</t>
    </rPh>
    <rPh sb="10" eb="12">
      <t>オトナ</t>
    </rPh>
    <rPh sb="15" eb="17">
      <t>コドモ</t>
    </rPh>
    <phoneticPr fontId="3"/>
  </si>
  <si>
    <t>日出町</t>
    <rPh sb="0" eb="3">
      <t>ヒジマチ</t>
    </rPh>
    <phoneticPr fontId="3"/>
  </si>
  <si>
    <t>41(1)</t>
    <phoneticPr fontId="3"/>
  </si>
  <si>
    <t>41(4)</t>
    <phoneticPr fontId="3"/>
  </si>
  <si>
    <t>42(2)</t>
  </si>
  <si>
    <t>43(2)</t>
  </si>
  <si>
    <t>44(2)</t>
  </si>
  <si>
    <t>76（2）</t>
  </si>
  <si>
    <t>76（3）</t>
  </si>
  <si>
    <t>76（4）</t>
  </si>
  <si>
    <t>軽自動車税納税証明書交付（継続検査用）</t>
    <rPh sb="0" eb="4">
      <t>ケイジドウシャ</t>
    </rPh>
    <rPh sb="4" eb="5">
      <t>ゼイ</t>
    </rPh>
    <rPh sb="5" eb="7">
      <t>ノウゼイ</t>
    </rPh>
    <rPh sb="7" eb="10">
      <t>ショウメイショ</t>
    </rPh>
    <rPh sb="10" eb="12">
      <t>コウフ</t>
    </rPh>
    <rPh sb="13" eb="15">
      <t>ケイゾク</t>
    </rPh>
    <rPh sb="15" eb="18">
      <t>ケンサヨウ</t>
    </rPh>
    <phoneticPr fontId="3"/>
  </si>
  <si>
    <t>76（5）</t>
  </si>
  <si>
    <t>76（6）</t>
  </si>
  <si>
    <t>軽自動車税申告（報告）書兼標識交付申請書</t>
    <rPh sb="0" eb="4">
      <t>ケイジドウシャ</t>
    </rPh>
    <rPh sb="4" eb="5">
      <t>ゼイ</t>
    </rPh>
    <rPh sb="5" eb="7">
      <t>シンコク</t>
    </rPh>
    <rPh sb="8" eb="10">
      <t>ホウコク</t>
    </rPh>
    <rPh sb="11" eb="12">
      <t>ショ</t>
    </rPh>
    <rPh sb="12" eb="13">
      <t>ケン</t>
    </rPh>
    <rPh sb="13" eb="15">
      <t>ヒョウシキ</t>
    </rPh>
    <rPh sb="15" eb="17">
      <t>コウフ</t>
    </rPh>
    <rPh sb="17" eb="20">
      <t>シンセイショ</t>
    </rPh>
    <phoneticPr fontId="3"/>
  </si>
  <si>
    <t>76（7）</t>
  </si>
  <si>
    <t>76（8）</t>
  </si>
  <si>
    <t>■調査業務一覧</t>
    <rPh sb="1" eb="3">
      <t>チョウサ</t>
    </rPh>
    <rPh sb="3" eb="5">
      <t>ギョウム</t>
    </rPh>
    <rPh sb="5" eb="7">
      <t>イチラン</t>
    </rPh>
    <phoneticPr fontId="16"/>
  </si>
  <si>
    <t>業務大分類</t>
    <rPh sb="0" eb="2">
      <t>ギョウム</t>
    </rPh>
    <rPh sb="2" eb="5">
      <t>ダイブンルイ</t>
    </rPh>
    <phoneticPr fontId="16"/>
  </si>
  <si>
    <t>担当部署</t>
    <rPh sb="0" eb="2">
      <t>タントウ</t>
    </rPh>
    <rPh sb="2" eb="4">
      <t>ブショ</t>
    </rPh>
    <phoneticPr fontId="16"/>
  </si>
  <si>
    <t>業務番号</t>
    <rPh sb="0" eb="2">
      <t>ギョウム</t>
    </rPh>
    <rPh sb="2" eb="4">
      <t>バンゴウ</t>
    </rPh>
    <phoneticPr fontId="16"/>
  </si>
  <si>
    <t>業務中分類</t>
    <rPh sb="0" eb="2">
      <t>ギョウム</t>
    </rPh>
    <rPh sb="2" eb="5">
      <t>チュウブンルイ</t>
    </rPh>
    <phoneticPr fontId="16"/>
  </si>
  <si>
    <t>内閣府通知
25業務該当</t>
    <rPh sb="0" eb="2">
      <t>ナイカク</t>
    </rPh>
    <rPh sb="2" eb="3">
      <t>フ</t>
    </rPh>
    <rPh sb="3" eb="5">
      <t>ツウチ</t>
    </rPh>
    <rPh sb="8" eb="10">
      <t>ギョウム</t>
    </rPh>
    <rPh sb="10" eb="12">
      <t>ガイトウ</t>
    </rPh>
    <phoneticPr fontId="16"/>
  </si>
  <si>
    <t>年間取扱件数</t>
    <rPh sb="0" eb="2">
      <t>ネンカン</t>
    </rPh>
    <rPh sb="2" eb="4">
      <t>トリアツカイ</t>
    </rPh>
    <rPh sb="4" eb="6">
      <t>ケンスウ</t>
    </rPh>
    <phoneticPr fontId="16"/>
  </si>
  <si>
    <t>掲載ページ</t>
    <rPh sb="0" eb="2">
      <t>ケイサイ</t>
    </rPh>
    <phoneticPr fontId="16"/>
  </si>
  <si>
    <t>住民異動届</t>
    <rPh sb="0" eb="2">
      <t>ジュウミン</t>
    </rPh>
    <rPh sb="2" eb="5">
      <t>イドウトドケ</t>
    </rPh>
    <phoneticPr fontId="16"/>
  </si>
  <si>
    <t>市民課</t>
    <rPh sb="0" eb="3">
      <t>シミンカ</t>
    </rPh>
    <phoneticPr fontId="16"/>
  </si>
  <si>
    <t>41(1)</t>
    <phoneticPr fontId="16"/>
  </si>
  <si>
    <t>住民異動届（転入）通常転入</t>
    <rPh sb="0" eb="2">
      <t>ジュウミン</t>
    </rPh>
    <rPh sb="2" eb="5">
      <t>イドウトドケ</t>
    </rPh>
    <rPh sb="6" eb="8">
      <t>テンニュウ</t>
    </rPh>
    <rPh sb="9" eb="11">
      <t>ツウジョウ</t>
    </rPh>
    <rPh sb="11" eb="13">
      <t>テンニュウ</t>
    </rPh>
    <phoneticPr fontId="16"/>
  </si>
  <si>
    <t>〇</t>
    <phoneticPr fontId="16"/>
  </si>
  <si>
    <t>41(2)</t>
    <phoneticPr fontId="16"/>
  </si>
  <si>
    <t>住民異動届（転入）特例転入</t>
    <rPh sb="9" eb="11">
      <t>トクレイ</t>
    </rPh>
    <rPh sb="11" eb="13">
      <t>テンニュウ</t>
    </rPh>
    <phoneticPr fontId="16"/>
  </si>
  <si>
    <t>住民異動届（転出）</t>
    <phoneticPr fontId="16"/>
  </si>
  <si>
    <t>41(4)</t>
    <phoneticPr fontId="16"/>
  </si>
  <si>
    <t>住民票の写し等の交付</t>
    <rPh sb="0" eb="3">
      <t>ジュウミンヒョウ</t>
    </rPh>
    <rPh sb="4" eb="5">
      <t>ウツ</t>
    </rPh>
    <rPh sb="6" eb="7">
      <t>トウ</t>
    </rPh>
    <rPh sb="8" eb="10">
      <t>コウフ</t>
    </rPh>
    <phoneticPr fontId="16"/>
  </si>
  <si>
    <t>住民票の写し等の交付（郵送請求）</t>
    <rPh sb="0" eb="3">
      <t>ジュウミンヒョウ</t>
    </rPh>
    <rPh sb="4" eb="5">
      <t>ウツ</t>
    </rPh>
    <rPh sb="6" eb="7">
      <t>トウ</t>
    </rPh>
    <rPh sb="8" eb="10">
      <t>コウフ</t>
    </rPh>
    <phoneticPr fontId="16"/>
  </si>
  <si>
    <t>戸籍の附票の写しの交付</t>
    <rPh sb="0" eb="2">
      <t>コセキ</t>
    </rPh>
    <rPh sb="3" eb="4">
      <t>フ</t>
    </rPh>
    <rPh sb="4" eb="5">
      <t>ヒョウ</t>
    </rPh>
    <rPh sb="6" eb="7">
      <t>ウツ</t>
    </rPh>
    <rPh sb="9" eb="11">
      <t>コウフ</t>
    </rPh>
    <phoneticPr fontId="16"/>
  </si>
  <si>
    <t>市民課（戸籍班）</t>
    <rPh sb="0" eb="3">
      <t>シミンカ</t>
    </rPh>
    <rPh sb="4" eb="6">
      <t>コセキ</t>
    </rPh>
    <rPh sb="6" eb="7">
      <t>ハン</t>
    </rPh>
    <phoneticPr fontId="16"/>
  </si>
  <si>
    <t>戸籍の附票謄本・抄本の写しの交付</t>
    <rPh sb="0" eb="2">
      <t>コセキ</t>
    </rPh>
    <rPh sb="3" eb="4">
      <t>フ</t>
    </rPh>
    <rPh sb="4" eb="5">
      <t>ヒョウ</t>
    </rPh>
    <rPh sb="5" eb="7">
      <t>トウホン</t>
    </rPh>
    <rPh sb="8" eb="10">
      <t>ショウホン</t>
    </rPh>
    <rPh sb="11" eb="12">
      <t>ウツ</t>
    </rPh>
    <rPh sb="14" eb="16">
      <t>コウフ</t>
    </rPh>
    <phoneticPr fontId="20"/>
  </si>
  <si>
    <t>附票廃棄証明書の交付</t>
    <rPh sb="0" eb="1">
      <t>フ</t>
    </rPh>
    <rPh sb="1" eb="2">
      <t>ヒョウ</t>
    </rPh>
    <rPh sb="2" eb="4">
      <t>ハイキ</t>
    </rPh>
    <rPh sb="4" eb="7">
      <t>ショウメイショ</t>
    </rPh>
    <rPh sb="8" eb="10">
      <t>コウフ</t>
    </rPh>
    <phoneticPr fontId="20"/>
  </si>
  <si>
    <t>43(3)</t>
    <phoneticPr fontId="16"/>
  </si>
  <si>
    <t>附票廃棄証明書の交付（郵送請求）</t>
    <rPh sb="0" eb="1">
      <t>フ</t>
    </rPh>
    <rPh sb="1" eb="2">
      <t>ヒョウ</t>
    </rPh>
    <rPh sb="2" eb="4">
      <t>ハイキ</t>
    </rPh>
    <rPh sb="4" eb="7">
      <t>ショウメイショ</t>
    </rPh>
    <rPh sb="8" eb="10">
      <t>コウフ</t>
    </rPh>
    <phoneticPr fontId="20"/>
  </si>
  <si>
    <t>戸籍の届出</t>
    <rPh sb="0" eb="2">
      <t>コセキ</t>
    </rPh>
    <rPh sb="3" eb="5">
      <t>トドケデ</t>
    </rPh>
    <phoneticPr fontId="16"/>
  </si>
  <si>
    <t>出生届</t>
    <rPh sb="0" eb="2">
      <t>シュッショウ</t>
    </rPh>
    <rPh sb="2" eb="3">
      <t>トドケ</t>
    </rPh>
    <phoneticPr fontId="20"/>
  </si>
  <si>
    <t>死亡届</t>
    <rPh sb="0" eb="2">
      <t>シボウ</t>
    </rPh>
    <rPh sb="2" eb="3">
      <t>トドケ</t>
    </rPh>
    <phoneticPr fontId="20"/>
  </si>
  <si>
    <t>印鑑登録</t>
    <rPh sb="0" eb="2">
      <t>インカン</t>
    </rPh>
    <rPh sb="2" eb="4">
      <t>トウロク</t>
    </rPh>
    <phoneticPr fontId="16"/>
  </si>
  <si>
    <t>52(1)</t>
    <phoneticPr fontId="16"/>
  </si>
  <si>
    <t>印鑑登録（本人）</t>
    <rPh sb="0" eb="2">
      <t>インカン</t>
    </rPh>
    <rPh sb="2" eb="4">
      <t>トウロク</t>
    </rPh>
    <rPh sb="5" eb="7">
      <t>ホンニン</t>
    </rPh>
    <phoneticPr fontId="16"/>
  </si>
  <si>
    <t>52(2)</t>
    <phoneticPr fontId="16"/>
  </si>
  <si>
    <t>印鑑登録（代理人）</t>
    <rPh sb="0" eb="2">
      <t>インカン</t>
    </rPh>
    <rPh sb="2" eb="4">
      <t>トウロク</t>
    </rPh>
    <rPh sb="5" eb="8">
      <t>ダイリニン</t>
    </rPh>
    <phoneticPr fontId="16"/>
  </si>
  <si>
    <t>印鑑登録証明書の交付</t>
    <rPh sb="0" eb="2">
      <t>インカン</t>
    </rPh>
    <rPh sb="2" eb="4">
      <t>トウロク</t>
    </rPh>
    <rPh sb="4" eb="7">
      <t>ショウメイショ</t>
    </rPh>
    <rPh sb="8" eb="10">
      <t>コウフ</t>
    </rPh>
    <phoneticPr fontId="16"/>
  </si>
  <si>
    <t>印鑑証明書の交付</t>
    <rPh sb="0" eb="2">
      <t>インカン</t>
    </rPh>
    <rPh sb="2" eb="5">
      <t>ショウメイショ</t>
    </rPh>
    <rPh sb="6" eb="8">
      <t>コウフ</t>
    </rPh>
    <phoneticPr fontId="16"/>
  </si>
  <si>
    <t>地方税法に関する各種届出書・申請書の受付等業務</t>
    <rPh sb="10" eb="13">
      <t>トドケデショ</t>
    </rPh>
    <rPh sb="14" eb="17">
      <t>シンセイショ</t>
    </rPh>
    <rPh sb="18" eb="20">
      <t>ウケツケ</t>
    </rPh>
    <rPh sb="20" eb="21">
      <t>トウ</t>
    </rPh>
    <rPh sb="21" eb="23">
      <t>ギョウム</t>
    </rPh>
    <phoneticPr fontId="21"/>
  </si>
  <si>
    <t>税務課</t>
    <rPh sb="0" eb="3">
      <t>ゼイムカ</t>
    </rPh>
    <phoneticPr fontId="16"/>
  </si>
  <si>
    <t>76（1）</t>
    <phoneticPr fontId="16"/>
  </si>
  <si>
    <t>市税・国民健康保険税納税通知書送付先届</t>
    <rPh sb="0" eb="1">
      <t>シ</t>
    </rPh>
    <rPh sb="1" eb="2">
      <t>ゼイ</t>
    </rPh>
    <rPh sb="3" eb="5">
      <t>コクミン</t>
    </rPh>
    <rPh sb="5" eb="7">
      <t>ケンコウ</t>
    </rPh>
    <rPh sb="7" eb="9">
      <t>ホケン</t>
    </rPh>
    <rPh sb="9" eb="10">
      <t>ゼイ</t>
    </rPh>
    <rPh sb="10" eb="12">
      <t>ノウゼイ</t>
    </rPh>
    <rPh sb="12" eb="15">
      <t>ツウチショ</t>
    </rPh>
    <rPh sb="15" eb="17">
      <t>ソウフ</t>
    </rPh>
    <rPh sb="17" eb="18">
      <t>サキ</t>
    </rPh>
    <rPh sb="18" eb="19">
      <t>トドケ</t>
    </rPh>
    <phoneticPr fontId="16"/>
  </si>
  <si>
    <t>市税等納税管理人申告書</t>
    <rPh sb="0" eb="1">
      <t>シ</t>
    </rPh>
    <rPh sb="1" eb="2">
      <t>ゼイ</t>
    </rPh>
    <rPh sb="2" eb="3">
      <t>トウ</t>
    </rPh>
    <phoneticPr fontId="16"/>
  </si>
  <si>
    <t>代表相続人指定届の提出依頼（死亡後の手続き）</t>
    <rPh sb="0" eb="2">
      <t>ダイヒョウ</t>
    </rPh>
    <rPh sb="2" eb="5">
      <t>ソウゾクニン</t>
    </rPh>
    <rPh sb="5" eb="7">
      <t>シテイ</t>
    </rPh>
    <rPh sb="7" eb="8">
      <t>トドケ</t>
    </rPh>
    <rPh sb="9" eb="11">
      <t>テイシュツ</t>
    </rPh>
    <rPh sb="11" eb="13">
      <t>イライ</t>
    </rPh>
    <rPh sb="14" eb="16">
      <t>シボウ</t>
    </rPh>
    <rPh sb="16" eb="17">
      <t>ゴ</t>
    </rPh>
    <rPh sb="18" eb="20">
      <t>テツヅ</t>
    </rPh>
    <phoneticPr fontId="16"/>
  </si>
  <si>
    <t>軽自動車税納税証明書交付（継続検査用）</t>
    <rPh sb="0" eb="4">
      <t>ケイジドウシャ</t>
    </rPh>
    <rPh sb="4" eb="5">
      <t>ゼイ</t>
    </rPh>
    <rPh sb="5" eb="7">
      <t>ノウゼイ</t>
    </rPh>
    <rPh sb="7" eb="10">
      <t>ショウメイショ</t>
    </rPh>
    <rPh sb="10" eb="12">
      <t>コウフ</t>
    </rPh>
    <rPh sb="13" eb="15">
      <t>ケイゾク</t>
    </rPh>
    <rPh sb="15" eb="18">
      <t>ケンサヨウ</t>
    </rPh>
    <phoneticPr fontId="16"/>
  </si>
  <si>
    <t>軽自動車税減免申請</t>
    <rPh sb="0" eb="4">
      <t>ケイジドウシャ</t>
    </rPh>
    <rPh sb="4" eb="5">
      <t>ゼイ</t>
    </rPh>
    <rPh sb="5" eb="7">
      <t>ゲンメン</t>
    </rPh>
    <rPh sb="7" eb="9">
      <t>シンセイ</t>
    </rPh>
    <phoneticPr fontId="16"/>
  </si>
  <si>
    <t>軽自動車税申告（報告）書兼標識交付申請書</t>
    <rPh sb="0" eb="4">
      <t>ケイジドウシャ</t>
    </rPh>
    <rPh sb="4" eb="5">
      <t>ゼイ</t>
    </rPh>
    <rPh sb="5" eb="7">
      <t>シンコク</t>
    </rPh>
    <rPh sb="8" eb="10">
      <t>ホウコク</t>
    </rPh>
    <rPh sb="11" eb="12">
      <t>ショ</t>
    </rPh>
    <rPh sb="12" eb="13">
      <t>ケン</t>
    </rPh>
    <rPh sb="13" eb="15">
      <t>ヒョウシキ</t>
    </rPh>
    <rPh sb="15" eb="17">
      <t>コウフ</t>
    </rPh>
    <rPh sb="17" eb="20">
      <t>シンセイショ</t>
    </rPh>
    <phoneticPr fontId="16"/>
  </si>
  <si>
    <t>軽自動車税廃車申告書兼標識返納（始末書含む）</t>
    <rPh sb="0" eb="4">
      <t>ケイジドウシャ</t>
    </rPh>
    <rPh sb="4" eb="5">
      <t>ゼイ</t>
    </rPh>
    <rPh sb="5" eb="7">
      <t>ハイシャ</t>
    </rPh>
    <rPh sb="7" eb="10">
      <t>シンコクショ</t>
    </rPh>
    <rPh sb="10" eb="11">
      <t>ケン</t>
    </rPh>
    <rPh sb="11" eb="13">
      <t>ヒョウシキ</t>
    </rPh>
    <rPh sb="13" eb="15">
      <t>ヘンノウ</t>
    </rPh>
    <rPh sb="16" eb="19">
      <t>シマツショ</t>
    </rPh>
    <rPh sb="19" eb="20">
      <t>フク</t>
    </rPh>
    <phoneticPr fontId="16"/>
  </si>
  <si>
    <t>証明書（所得、所得・課税）交付</t>
    <rPh sb="0" eb="3">
      <t>ショウメイショ</t>
    </rPh>
    <rPh sb="4" eb="6">
      <t>ショトク</t>
    </rPh>
    <rPh sb="7" eb="9">
      <t>ショトク</t>
    </rPh>
    <rPh sb="10" eb="12">
      <t>カゼイ</t>
    </rPh>
    <rPh sb="13" eb="15">
      <t>コウフ</t>
    </rPh>
    <phoneticPr fontId="16"/>
  </si>
  <si>
    <t>地方税法に関する各種届出書・申請書の受付等業務</t>
  </si>
  <si>
    <t>税務課</t>
  </si>
  <si>
    <t>市税・国民健康保険税納税通知書送付先届</t>
  </si>
  <si>
    <t>市税等納税管理人申告書</t>
  </si>
  <si>
    <t>代表相続人指定届の提出依頼（死亡後の手続き）</t>
  </si>
  <si>
    <t>軽自動車税納税証明書交付（継続検査用）</t>
  </si>
  <si>
    <t>軽自動車税減免申請</t>
  </si>
  <si>
    <t>軽自動車税申告（報告）書兼標識交付申請書</t>
  </si>
  <si>
    <t>証明書（所得、所得・課税）交付</t>
  </si>
  <si>
    <t>〇</t>
    <phoneticPr fontId="16"/>
  </si>
  <si>
    <t>住民異動届（転居）</t>
    <phoneticPr fontId="16"/>
  </si>
  <si>
    <t>41(3)</t>
    <phoneticPr fontId="16"/>
  </si>
  <si>
    <t>42(1)</t>
    <phoneticPr fontId="16"/>
  </si>
  <si>
    <t>43(1)</t>
    <phoneticPr fontId="16"/>
  </si>
  <si>
    <t>44(1)</t>
    <phoneticPr fontId="16"/>
  </si>
  <si>
    <t>41(2)</t>
    <phoneticPr fontId="3"/>
  </si>
  <si>
    <t>41(3)</t>
    <phoneticPr fontId="3"/>
  </si>
  <si>
    <t>42(1)</t>
    <phoneticPr fontId="3"/>
  </si>
  <si>
    <t>43(1)</t>
    <phoneticPr fontId="3"/>
  </si>
  <si>
    <t>44(1)</t>
    <phoneticPr fontId="3"/>
  </si>
  <si>
    <t>52(1)</t>
    <phoneticPr fontId="3"/>
  </si>
  <si>
    <t>住民異動届出書の記入</t>
    <rPh sb="0" eb="2">
      <t>ジュウミン</t>
    </rPh>
    <rPh sb="2" eb="4">
      <t>イドウ</t>
    </rPh>
    <rPh sb="4" eb="6">
      <t>トドケデ</t>
    </rPh>
    <rPh sb="6" eb="7">
      <t>ショ</t>
    </rPh>
    <rPh sb="8" eb="10">
      <t>キニュウ</t>
    </rPh>
    <phoneticPr fontId="3"/>
  </si>
  <si>
    <t>市税・国民健康保険税納税通知書等送付先届</t>
    <rPh sb="0" eb="1">
      <t>シ</t>
    </rPh>
    <rPh sb="1" eb="2">
      <t>ゼイ</t>
    </rPh>
    <rPh sb="3" eb="5">
      <t>コクミン</t>
    </rPh>
    <rPh sb="5" eb="7">
      <t>ケンコウ</t>
    </rPh>
    <rPh sb="7" eb="9">
      <t>ホケン</t>
    </rPh>
    <rPh sb="9" eb="10">
      <t>ゼイ</t>
    </rPh>
    <rPh sb="10" eb="12">
      <t>ノウゼイ</t>
    </rPh>
    <rPh sb="12" eb="15">
      <t>ツウチショ</t>
    </rPh>
    <rPh sb="15" eb="16">
      <t>トウ</t>
    </rPh>
    <rPh sb="16" eb="18">
      <t>ソウフ</t>
    </rPh>
    <rPh sb="18" eb="19">
      <t>サキ</t>
    </rPh>
    <rPh sb="19" eb="20">
      <t>トドケ</t>
    </rPh>
    <phoneticPr fontId="3"/>
  </si>
  <si>
    <t>-</t>
    <phoneticPr fontId="3"/>
  </si>
  <si>
    <t>責任者</t>
    <rPh sb="0" eb="3">
      <t>セキニンシャ</t>
    </rPh>
    <phoneticPr fontId="3"/>
  </si>
  <si>
    <t>申請内容の確認</t>
    <rPh sb="0" eb="2">
      <t>シンセイ</t>
    </rPh>
    <rPh sb="2" eb="4">
      <t>ナイヨウ</t>
    </rPh>
    <rPh sb="5" eb="7">
      <t>カクニン</t>
    </rPh>
    <phoneticPr fontId="3"/>
  </si>
  <si>
    <t>決裁</t>
    <rPh sb="0" eb="2">
      <t>ケッサイ</t>
    </rPh>
    <phoneticPr fontId="3"/>
  </si>
  <si>
    <t>【担当者様の感覚的改善点】</t>
    <rPh sb="1" eb="4">
      <t>タントウシャ</t>
    </rPh>
    <rPh sb="4" eb="5">
      <t>サマ</t>
    </rPh>
    <rPh sb="6" eb="9">
      <t>カンカクテキ</t>
    </rPh>
    <rPh sb="9" eb="11">
      <t>カイゼン</t>
    </rPh>
    <rPh sb="11" eb="12">
      <t>テン</t>
    </rPh>
    <phoneticPr fontId="3"/>
  </si>
  <si>
    <t xml:space="preserve">※既に担当者様が感覚的に「ここを改善すれば良くなる」と認識されている点がありましたら、ご記入下さい。
</t>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phoneticPr fontId="3"/>
  </si>
  <si>
    <t>市税等納税管理人申告書</t>
    <rPh sb="0" eb="1">
      <t>シ</t>
    </rPh>
    <rPh sb="1" eb="2">
      <t>ゼイ</t>
    </rPh>
    <rPh sb="2" eb="3">
      <t>トウ</t>
    </rPh>
    <rPh sb="3" eb="5">
      <t>ノウゼイ</t>
    </rPh>
    <rPh sb="5" eb="8">
      <t>カンリニン</t>
    </rPh>
    <rPh sb="8" eb="10">
      <t>シンコク</t>
    </rPh>
    <rPh sb="10" eb="11">
      <t>ショ</t>
    </rPh>
    <phoneticPr fontId="3"/>
  </si>
  <si>
    <t>76(4)</t>
    <phoneticPr fontId="3"/>
  </si>
  <si>
    <t>標識番号が確認できないときは車検証（コピー）</t>
    <rPh sb="0" eb="2">
      <t>ヒョウシキ</t>
    </rPh>
    <rPh sb="2" eb="4">
      <t>バンゴウ</t>
    </rPh>
    <rPh sb="5" eb="7">
      <t>カクニン</t>
    </rPh>
    <rPh sb="14" eb="17">
      <t>シャケンショウ</t>
    </rPh>
    <phoneticPr fontId="3"/>
  </si>
  <si>
    <t>納税証明書（継続審査用）</t>
    <rPh sb="0" eb="2">
      <t>ノウゼイ</t>
    </rPh>
    <rPh sb="2" eb="5">
      <t>ショウメイショ</t>
    </rPh>
    <rPh sb="6" eb="8">
      <t>ケイゾク</t>
    </rPh>
    <rPh sb="8" eb="11">
      <t>シンサヨウ</t>
    </rPh>
    <phoneticPr fontId="3"/>
  </si>
  <si>
    <t>申請内の確認（標識番号）</t>
    <rPh sb="0" eb="2">
      <t>シンセイ</t>
    </rPh>
    <rPh sb="2" eb="3">
      <t>ナイ</t>
    </rPh>
    <rPh sb="4" eb="6">
      <t>カクニン</t>
    </rPh>
    <rPh sb="7" eb="9">
      <t>ヒョウシキ</t>
    </rPh>
    <rPh sb="9" eb="11">
      <t>バンゴウ</t>
    </rPh>
    <phoneticPr fontId="3"/>
  </si>
  <si>
    <t>納税状況確認</t>
    <rPh sb="0" eb="2">
      <t>ノウゼイ</t>
    </rPh>
    <rPh sb="2" eb="4">
      <t>ジョウキョウ</t>
    </rPh>
    <rPh sb="4" eb="6">
      <t>カクニン</t>
    </rPh>
    <phoneticPr fontId="3"/>
  </si>
  <si>
    <t>軽自動車税減免申請書</t>
    <rPh sb="0" eb="4">
      <t>ケイジドウシャ</t>
    </rPh>
    <rPh sb="4" eb="5">
      <t>ゼイ</t>
    </rPh>
    <rPh sb="5" eb="7">
      <t>ゲンメン</t>
    </rPh>
    <rPh sb="7" eb="9">
      <t>シンセイ</t>
    </rPh>
    <rPh sb="9" eb="10">
      <t>ショ</t>
    </rPh>
    <phoneticPr fontId="3"/>
  </si>
  <si>
    <t>納税通知書、車検証、障害の程度が分かるもの</t>
    <rPh sb="0" eb="2">
      <t>ノウゼイ</t>
    </rPh>
    <rPh sb="2" eb="4">
      <t>ツウチ</t>
    </rPh>
    <rPh sb="4" eb="5">
      <t>ショ</t>
    </rPh>
    <rPh sb="6" eb="9">
      <t>シャケンショウ</t>
    </rPh>
    <rPh sb="10" eb="12">
      <t>ショウガイ</t>
    </rPh>
    <rPh sb="13" eb="15">
      <t>テイド</t>
    </rPh>
    <rPh sb="16" eb="17">
      <t>ワ</t>
    </rPh>
    <phoneticPr fontId="3"/>
  </si>
  <si>
    <t>申請内容の確認、添付書類の確認、該当車両以外に減免該当車両有無の確認</t>
    <rPh sb="0" eb="2">
      <t>シンセイ</t>
    </rPh>
    <rPh sb="2" eb="4">
      <t>ナイヨウ</t>
    </rPh>
    <rPh sb="5" eb="7">
      <t>カクニン</t>
    </rPh>
    <rPh sb="8" eb="10">
      <t>テンプ</t>
    </rPh>
    <rPh sb="10" eb="12">
      <t>ショルイ</t>
    </rPh>
    <rPh sb="13" eb="15">
      <t>カクニン</t>
    </rPh>
    <rPh sb="16" eb="18">
      <t>ガイトウ</t>
    </rPh>
    <rPh sb="18" eb="20">
      <t>シャリョウ</t>
    </rPh>
    <rPh sb="20" eb="22">
      <t>イガイ</t>
    </rPh>
    <rPh sb="23" eb="25">
      <t>ゲンメン</t>
    </rPh>
    <rPh sb="25" eb="27">
      <t>ガイトウ</t>
    </rPh>
    <rPh sb="27" eb="29">
      <t>シャリョウ</t>
    </rPh>
    <rPh sb="29" eb="31">
      <t>ウム</t>
    </rPh>
    <rPh sb="32" eb="34">
      <t>カクニン</t>
    </rPh>
    <phoneticPr fontId="3"/>
  </si>
  <si>
    <t>申請書作成（決定時）</t>
    <rPh sb="0" eb="2">
      <t>シンセイ</t>
    </rPh>
    <rPh sb="2" eb="3">
      <t>ショ</t>
    </rPh>
    <rPh sb="3" eb="5">
      <t>サクセイ</t>
    </rPh>
    <rPh sb="6" eb="8">
      <t>ケッテイ</t>
    </rPh>
    <rPh sb="8" eb="9">
      <t>ジ</t>
    </rPh>
    <phoneticPr fontId="3"/>
  </si>
  <si>
    <t>身障者手帳等の必要事項等裏書</t>
    <rPh sb="0" eb="3">
      <t>シンショウシャ</t>
    </rPh>
    <rPh sb="3" eb="5">
      <t>テチョウ</t>
    </rPh>
    <rPh sb="5" eb="6">
      <t>トウ</t>
    </rPh>
    <rPh sb="7" eb="9">
      <t>ヒツヨウ</t>
    </rPh>
    <rPh sb="9" eb="11">
      <t>ジコウ</t>
    </rPh>
    <rPh sb="11" eb="12">
      <t>トウ</t>
    </rPh>
    <rPh sb="12" eb="14">
      <t>ウラガキ</t>
    </rPh>
    <phoneticPr fontId="3"/>
  </si>
  <si>
    <t>後日発送分の決定通知書の説明</t>
    <rPh sb="0" eb="2">
      <t>ゴジツ</t>
    </rPh>
    <rPh sb="2" eb="4">
      <t>ハッソウ</t>
    </rPh>
    <rPh sb="4" eb="5">
      <t>ブン</t>
    </rPh>
    <rPh sb="6" eb="8">
      <t>ケッテイ</t>
    </rPh>
    <rPh sb="8" eb="11">
      <t>ツウチショ</t>
    </rPh>
    <rPh sb="12" eb="14">
      <t>セツメイ</t>
    </rPh>
    <phoneticPr fontId="3"/>
  </si>
  <si>
    <t>決定通知送付</t>
    <rPh sb="0" eb="2">
      <t>ケッテイ</t>
    </rPh>
    <rPh sb="2" eb="4">
      <t>ツウチ</t>
    </rPh>
    <rPh sb="4" eb="6">
      <t>ソウフ</t>
    </rPh>
    <phoneticPr fontId="3"/>
  </si>
  <si>
    <t>登録証</t>
    <rPh sb="0" eb="2">
      <t>トウロク</t>
    </rPh>
    <rPh sb="2" eb="3">
      <t>ショウ</t>
    </rPh>
    <phoneticPr fontId="3"/>
  </si>
  <si>
    <t>システムへの車両情報入力</t>
    <rPh sb="6" eb="8">
      <t>シャリョウ</t>
    </rPh>
    <rPh sb="8" eb="10">
      <t>ジョウホウ</t>
    </rPh>
    <rPh sb="10" eb="12">
      <t>ニュウリョク</t>
    </rPh>
    <phoneticPr fontId="3"/>
  </si>
  <si>
    <t>入力情報確認</t>
    <rPh sb="0" eb="2">
      <t>ニュウリョク</t>
    </rPh>
    <rPh sb="2" eb="4">
      <t>ジョウホウ</t>
    </rPh>
    <rPh sb="4" eb="6">
      <t>カクニン</t>
    </rPh>
    <phoneticPr fontId="3"/>
  </si>
  <si>
    <t>標識交付</t>
    <rPh sb="0" eb="2">
      <t>ヒョウシキ</t>
    </rPh>
    <rPh sb="2" eb="4">
      <t>コウフ</t>
    </rPh>
    <phoneticPr fontId="3"/>
  </si>
  <si>
    <t>軽自動車税廃車申告書兼標識返納書</t>
    <rPh sb="0" eb="4">
      <t>ケイジドウシャ</t>
    </rPh>
    <rPh sb="4" eb="5">
      <t>ゼイ</t>
    </rPh>
    <rPh sb="5" eb="7">
      <t>ハイシャ</t>
    </rPh>
    <rPh sb="7" eb="10">
      <t>シンコクショ</t>
    </rPh>
    <rPh sb="10" eb="11">
      <t>ケン</t>
    </rPh>
    <rPh sb="11" eb="13">
      <t>ヒョウシキ</t>
    </rPh>
    <rPh sb="13" eb="15">
      <t>ヘンノウ</t>
    </rPh>
    <rPh sb="15" eb="16">
      <t>ショ</t>
    </rPh>
    <phoneticPr fontId="3"/>
  </si>
  <si>
    <t>廃車証明書</t>
    <rPh sb="0" eb="2">
      <t>ハイシャ</t>
    </rPh>
    <rPh sb="2" eb="5">
      <t>ショウメイショ</t>
    </rPh>
    <phoneticPr fontId="3"/>
  </si>
  <si>
    <t>車両情報確認</t>
    <rPh sb="0" eb="2">
      <t>シャリョウ</t>
    </rPh>
    <rPh sb="2" eb="4">
      <t>ジョウホウ</t>
    </rPh>
    <rPh sb="4" eb="6">
      <t>カクニン</t>
    </rPh>
    <phoneticPr fontId="3"/>
  </si>
  <si>
    <t>システムへの廃車情報登録</t>
    <rPh sb="6" eb="8">
      <t>ハイシャ</t>
    </rPh>
    <rPh sb="8" eb="10">
      <t>ジョウホウ</t>
    </rPh>
    <rPh sb="10" eb="12">
      <t>トウロク</t>
    </rPh>
    <phoneticPr fontId="3"/>
  </si>
  <si>
    <t>標識撤回</t>
    <rPh sb="0" eb="2">
      <t>ヒョウシキ</t>
    </rPh>
    <rPh sb="2" eb="4">
      <t>テッカイ</t>
    </rPh>
    <phoneticPr fontId="3"/>
  </si>
  <si>
    <t>（標識紛失の場合）始末書記載依頼</t>
    <rPh sb="1" eb="3">
      <t>ヒョウシキ</t>
    </rPh>
    <rPh sb="3" eb="5">
      <t>フンシツ</t>
    </rPh>
    <rPh sb="6" eb="8">
      <t>バアイ</t>
    </rPh>
    <rPh sb="9" eb="12">
      <t>シマツショ</t>
    </rPh>
    <rPh sb="12" eb="14">
      <t>キサイ</t>
    </rPh>
    <rPh sb="14" eb="16">
      <t>イライ</t>
    </rPh>
    <phoneticPr fontId="3"/>
  </si>
  <si>
    <t>（標識紛失の場合）始末書記載</t>
    <rPh sb="9" eb="12">
      <t>シマツショ</t>
    </rPh>
    <rPh sb="12" eb="14">
      <t>キサイ</t>
    </rPh>
    <phoneticPr fontId="3"/>
  </si>
  <si>
    <t>76(8)</t>
    <phoneticPr fontId="3"/>
  </si>
  <si>
    <t>税務関係証明書交付申請書</t>
    <rPh sb="0" eb="2">
      <t>ゼイム</t>
    </rPh>
    <rPh sb="2" eb="4">
      <t>カンケイ</t>
    </rPh>
    <rPh sb="4" eb="7">
      <t>ショウメイショ</t>
    </rPh>
    <rPh sb="7" eb="9">
      <t>コウフ</t>
    </rPh>
    <rPh sb="9" eb="12">
      <t>シンセイショ</t>
    </rPh>
    <phoneticPr fontId="3"/>
  </si>
  <si>
    <t>所得証明書、所得・課税証明書</t>
    <rPh sb="0" eb="2">
      <t>ショトク</t>
    </rPh>
    <rPh sb="2" eb="5">
      <t>ショウメイショ</t>
    </rPh>
    <rPh sb="6" eb="8">
      <t>ショトク</t>
    </rPh>
    <rPh sb="9" eb="11">
      <t>カゼイ</t>
    </rPh>
    <rPh sb="11" eb="14">
      <t>ショウメイショ</t>
    </rPh>
    <phoneticPr fontId="3"/>
  </si>
  <si>
    <t>審査・証明書発行</t>
    <rPh sb="0" eb="2">
      <t>シンサ</t>
    </rPh>
    <rPh sb="3" eb="6">
      <t>ショウメイショ</t>
    </rPh>
    <rPh sb="6" eb="8">
      <t>ハッコウ</t>
    </rPh>
    <phoneticPr fontId="3"/>
  </si>
  <si>
    <t>証明書交付</t>
    <rPh sb="0" eb="3">
      <t>ショウメイショ</t>
    </rPh>
    <rPh sb="3" eb="5">
      <t>コウフ</t>
    </rPh>
    <phoneticPr fontId="3"/>
  </si>
  <si>
    <t>手数料受取</t>
    <rPh sb="0" eb="3">
      <t>テスウリョウ</t>
    </rPh>
    <rPh sb="3" eb="5">
      <t>ウケトリ</t>
    </rPh>
    <phoneticPr fontId="3"/>
  </si>
  <si>
    <t>おつり・領収書交付</t>
    <rPh sb="4" eb="7">
      <t>リョウシュウショ</t>
    </rPh>
    <rPh sb="7" eb="9">
      <t>コウフ</t>
    </rPh>
    <phoneticPr fontId="3"/>
  </si>
  <si>
    <t>日出町</t>
    <rPh sb="0" eb="2">
      <t>ヒジ</t>
    </rPh>
    <rPh sb="2" eb="3">
      <t>マチ</t>
    </rPh>
    <phoneticPr fontId="3"/>
  </si>
  <si>
    <t>※署名用電子証明書発行申請書の記入</t>
    <rPh sb="1" eb="3">
      <t>ショメイ</t>
    </rPh>
    <rPh sb="3" eb="4">
      <t>ヨウ</t>
    </rPh>
    <rPh sb="4" eb="6">
      <t>デンシ</t>
    </rPh>
    <rPh sb="6" eb="9">
      <t>ショウメイショ</t>
    </rPh>
    <rPh sb="9" eb="11">
      <t>ハッコウ</t>
    </rPh>
    <rPh sb="11" eb="14">
      <t>シンセイショ</t>
    </rPh>
    <rPh sb="15" eb="17">
      <t>キニュウ</t>
    </rPh>
    <phoneticPr fontId="3"/>
  </si>
  <si>
    <t>※統合端末で個人番号カード（住民基本台帳カード）の継続利用</t>
    <rPh sb="1" eb="3">
      <t>トウゴウ</t>
    </rPh>
    <rPh sb="3" eb="5">
      <t>タンマツ</t>
    </rPh>
    <rPh sb="6" eb="8">
      <t>コジン</t>
    </rPh>
    <rPh sb="8" eb="10">
      <t>バンゴウ</t>
    </rPh>
    <rPh sb="14" eb="16">
      <t>ジュウミン</t>
    </rPh>
    <rPh sb="16" eb="18">
      <t>キホン</t>
    </rPh>
    <rPh sb="18" eb="20">
      <t>ダイチョウ</t>
    </rPh>
    <rPh sb="25" eb="27">
      <t>ケイゾク</t>
    </rPh>
    <rPh sb="27" eb="29">
      <t>リヨウ</t>
    </rPh>
    <phoneticPr fontId="3"/>
  </si>
  <si>
    <t>　※署名用電子証明書の発行</t>
    <phoneticPr fontId="3"/>
  </si>
  <si>
    <t>個人番号カード交付申請書の入力・発行</t>
    <rPh sb="0" eb="2">
      <t>コジン</t>
    </rPh>
    <rPh sb="2" eb="4">
      <t>バンゴウ</t>
    </rPh>
    <rPh sb="7" eb="9">
      <t>コウフ</t>
    </rPh>
    <rPh sb="9" eb="12">
      <t>シンセイショ</t>
    </rPh>
    <rPh sb="13" eb="15">
      <t>ニュウリョク</t>
    </rPh>
    <rPh sb="16" eb="18">
      <t>ハッコウ</t>
    </rPh>
    <phoneticPr fontId="3"/>
  </si>
  <si>
    <t>関係課手続きの案内</t>
    <rPh sb="0" eb="2">
      <t>カンケイ</t>
    </rPh>
    <rPh sb="2" eb="3">
      <t>カ</t>
    </rPh>
    <rPh sb="3" eb="5">
      <t>テツヅ</t>
    </rPh>
    <rPh sb="7" eb="9">
      <t>アンナイ</t>
    </rPh>
    <phoneticPr fontId="3"/>
  </si>
  <si>
    <t>※署名用電子証明書発行者名簿の入力</t>
    <rPh sb="1" eb="3">
      <t>ショメイ</t>
    </rPh>
    <rPh sb="3" eb="4">
      <t>ヨウ</t>
    </rPh>
    <rPh sb="4" eb="6">
      <t>デンシ</t>
    </rPh>
    <rPh sb="6" eb="9">
      <t>ショウメイショ</t>
    </rPh>
    <rPh sb="9" eb="11">
      <t>ハッコウ</t>
    </rPh>
    <rPh sb="11" eb="12">
      <t>シャ</t>
    </rPh>
    <rPh sb="12" eb="14">
      <t>メイボ</t>
    </rPh>
    <rPh sb="15" eb="17">
      <t>ニュウリョク</t>
    </rPh>
    <phoneticPr fontId="3"/>
  </si>
  <si>
    <t>　本人確認できなかった者への
　住民異動受理通知の作成・封入・発送</t>
    <rPh sb="1" eb="3">
      <t>ホンニン</t>
    </rPh>
    <rPh sb="3" eb="5">
      <t>カクニン</t>
    </rPh>
    <rPh sb="11" eb="12">
      <t>モノ</t>
    </rPh>
    <rPh sb="16" eb="18">
      <t>ジュウミン</t>
    </rPh>
    <rPh sb="18" eb="20">
      <t>イドウ</t>
    </rPh>
    <rPh sb="20" eb="22">
      <t>ジュリ</t>
    </rPh>
    <rPh sb="22" eb="24">
      <t>ツウチ</t>
    </rPh>
    <rPh sb="25" eb="27">
      <t>サクセイ</t>
    </rPh>
    <rPh sb="28" eb="30">
      <t>フウニュウ</t>
    </rPh>
    <rPh sb="31" eb="33">
      <t>ハッソウ</t>
    </rPh>
    <phoneticPr fontId="3"/>
  </si>
  <si>
    <t>住基システム登録の再確認</t>
    <rPh sb="0" eb="2">
      <t>ジュウキ</t>
    </rPh>
    <rPh sb="6" eb="8">
      <t>トウロク</t>
    </rPh>
    <rPh sb="9" eb="10">
      <t>サイ</t>
    </rPh>
    <rPh sb="10" eb="12">
      <t>カクニン</t>
    </rPh>
    <phoneticPr fontId="3"/>
  </si>
  <si>
    <t>転出証明書打ち出し</t>
    <rPh sb="0" eb="2">
      <t>テンシュツ</t>
    </rPh>
    <rPh sb="2" eb="5">
      <t>ショウメイショ</t>
    </rPh>
    <rPh sb="5" eb="6">
      <t>ウ</t>
    </rPh>
    <rPh sb="7" eb="8">
      <t>ダ</t>
    </rPh>
    <phoneticPr fontId="3"/>
  </si>
  <si>
    <t>統合端末から転出証明書情報の取得</t>
    <rPh sb="0" eb="2">
      <t>トウゴウ</t>
    </rPh>
    <rPh sb="2" eb="4">
      <t>タンマツ</t>
    </rPh>
    <rPh sb="6" eb="8">
      <t>テンシュツ</t>
    </rPh>
    <rPh sb="8" eb="11">
      <t>ショウメイショ</t>
    </rPh>
    <rPh sb="11" eb="13">
      <t>ジョウホウ</t>
    </rPh>
    <rPh sb="14" eb="16">
      <t>シュトク</t>
    </rPh>
    <phoneticPr fontId="3"/>
  </si>
  <si>
    <t>　※署名用電子証明書の発行</t>
    <rPh sb="2" eb="4">
      <t>ショメイ</t>
    </rPh>
    <phoneticPr fontId="3"/>
  </si>
  <si>
    <t>転出証明書の発行</t>
    <rPh sb="0" eb="2">
      <t>テンシュツ</t>
    </rPh>
    <rPh sb="2" eb="5">
      <t>ショウメイショ</t>
    </rPh>
    <rPh sb="6" eb="8">
      <t>ハッコウ</t>
    </rPh>
    <phoneticPr fontId="3"/>
  </si>
  <si>
    <t>転出証明書の交付</t>
    <rPh sb="0" eb="2">
      <t>テンシュツ</t>
    </rPh>
    <rPh sb="2" eb="5">
      <t>ショウメイショ</t>
    </rPh>
    <rPh sb="6" eb="8">
      <t>コウフ</t>
    </rPh>
    <phoneticPr fontId="3"/>
  </si>
  <si>
    <t>住基システム登録の再確認</t>
    <phoneticPr fontId="3"/>
  </si>
  <si>
    <t>※統合端末で個人番号カード（住民基本台帳カード）の券面事項更新</t>
    <rPh sb="1" eb="3">
      <t>トウゴウ</t>
    </rPh>
    <rPh sb="3" eb="5">
      <t>タンマツ</t>
    </rPh>
    <rPh sb="6" eb="8">
      <t>コジン</t>
    </rPh>
    <rPh sb="8" eb="10">
      <t>バンゴウ</t>
    </rPh>
    <rPh sb="14" eb="16">
      <t>ジュウミン</t>
    </rPh>
    <rPh sb="16" eb="18">
      <t>キホン</t>
    </rPh>
    <rPh sb="18" eb="20">
      <t>ダイチョウ</t>
    </rPh>
    <rPh sb="25" eb="27">
      <t>ケンメン</t>
    </rPh>
    <rPh sb="27" eb="29">
      <t>ジコウ</t>
    </rPh>
    <rPh sb="29" eb="31">
      <t>コウシン</t>
    </rPh>
    <phoneticPr fontId="3"/>
  </si>
  <si>
    <t>　※署名用電子証明書の失効・発行</t>
    <rPh sb="11" eb="13">
      <t>シッコウ</t>
    </rPh>
    <phoneticPr fontId="3"/>
  </si>
  <si>
    <t>　受付、申請内容、本人確認書類、
　為替、返信封筒、その他資料を確認</t>
    <rPh sb="1" eb="3">
      <t>ウケツケ</t>
    </rPh>
    <rPh sb="4" eb="6">
      <t>シンセイ</t>
    </rPh>
    <rPh sb="6" eb="8">
      <t>ナイヨウ</t>
    </rPh>
    <rPh sb="9" eb="11">
      <t>ホンニン</t>
    </rPh>
    <rPh sb="11" eb="13">
      <t>カクニン</t>
    </rPh>
    <rPh sb="13" eb="15">
      <t>ショルイ</t>
    </rPh>
    <rPh sb="18" eb="20">
      <t>カワセ</t>
    </rPh>
    <rPh sb="21" eb="23">
      <t>ヘンシン</t>
    </rPh>
    <rPh sb="23" eb="25">
      <t>フウトウ</t>
    </rPh>
    <rPh sb="28" eb="29">
      <t>タ</t>
    </rPh>
    <rPh sb="29" eb="31">
      <t>シリョウ</t>
    </rPh>
    <rPh sb="32" eb="34">
      <t>カクニン</t>
    </rPh>
    <phoneticPr fontId="3"/>
  </si>
  <si>
    <t>システムから住民票の写し等の発行</t>
    <rPh sb="6" eb="9">
      <t>ジュウミンヒョウ</t>
    </rPh>
    <rPh sb="10" eb="11">
      <t>ウツ</t>
    </rPh>
    <rPh sb="12" eb="13">
      <t>トウ</t>
    </rPh>
    <rPh sb="14" eb="16">
      <t>ハッコウ</t>
    </rPh>
    <phoneticPr fontId="3"/>
  </si>
  <si>
    <t>レジ打ち・レシート・送付書作成</t>
    <rPh sb="2" eb="3">
      <t>ウ</t>
    </rPh>
    <rPh sb="10" eb="12">
      <t>ソウフ</t>
    </rPh>
    <rPh sb="12" eb="13">
      <t>ショ</t>
    </rPh>
    <rPh sb="13" eb="15">
      <t>サクセイ</t>
    </rPh>
    <phoneticPr fontId="3"/>
  </si>
  <si>
    <t>審査・確認</t>
    <rPh sb="0" eb="2">
      <t>シンサ</t>
    </rPh>
    <rPh sb="3" eb="5">
      <t>カクニン</t>
    </rPh>
    <phoneticPr fontId="3"/>
  </si>
  <si>
    <t>再確認</t>
    <rPh sb="0" eb="3">
      <t>サイカクニン</t>
    </rPh>
    <phoneticPr fontId="3"/>
  </si>
  <si>
    <t>為替換金・収納</t>
    <rPh sb="0" eb="2">
      <t>カワセ</t>
    </rPh>
    <rPh sb="2" eb="4">
      <t>カンキン</t>
    </rPh>
    <rPh sb="5" eb="7">
      <t>シュウノウ</t>
    </rPh>
    <phoneticPr fontId="3"/>
  </si>
  <si>
    <t>審査（戸籍の附票の写し等の内容確認）</t>
    <rPh sb="0" eb="2">
      <t>シンサ</t>
    </rPh>
    <phoneticPr fontId="3"/>
  </si>
  <si>
    <t>交付（戸籍の附票の写し等の交付）</t>
    <rPh sb="0" eb="2">
      <t>コウフ</t>
    </rPh>
    <phoneticPr fontId="3"/>
  </si>
  <si>
    <t>審査（証明書の内容確認）</t>
    <rPh sb="0" eb="2">
      <t>シンサ</t>
    </rPh>
    <phoneticPr fontId="3"/>
  </si>
  <si>
    <t>交付（証明書の交付）</t>
    <rPh sb="0" eb="2">
      <t>コウフ</t>
    </rPh>
    <phoneticPr fontId="3"/>
  </si>
  <si>
    <t>戸籍端末から附票の写し等の発行</t>
    <rPh sb="0" eb="2">
      <t>コセキ</t>
    </rPh>
    <rPh sb="2" eb="4">
      <t>タンマツ</t>
    </rPh>
    <rPh sb="6" eb="8">
      <t>フヒョウ</t>
    </rPh>
    <rPh sb="9" eb="10">
      <t>ウツ</t>
    </rPh>
    <rPh sb="11" eb="12">
      <t>トウ</t>
    </rPh>
    <rPh sb="13" eb="15">
      <t>ハッコウ</t>
    </rPh>
    <phoneticPr fontId="3"/>
  </si>
  <si>
    <t>戸籍謄本等の発行</t>
    <rPh sb="0" eb="2">
      <t>コセキ</t>
    </rPh>
    <rPh sb="2" eb="4">
      <t>トウホン</t>
    </rPh>
    <rPh sb="4" eb="5">
      <t>トウ</t>
    </rPh>
    <rPh sb="6" eb="8">
      <t>ハッコウ</t>
    </rPh>
    <phoneticPr fontId="3"/>
  </si>
  <si>
    <t>出生届記入</t>
    <rPh sb="0" eb="2">
      <t>シュッショウ</t>
    </rPh>
    <rPh sb="2" eb="3">
      <t>トドケ</t>
    </rPh>
    <rPh sb="3" eb="5">
      <t>キニュウ</t>
    </rPh>
    <phoneticPr fontId="3"/>
  </si>
  <si>
    <t>出生届受付</t>
    <rPh sb="0" eb="2">
      <t>シュッショウ</t>
    </rPh>
    <rPh sb="2" eb="3">
      <t>トドケ</t>
    </rPh>
    <rPh sb="3" eb="5">
      <t>ウケツケ</t>
    </rPh>
    <phoneticPr fontId="3"/>
  </si>
  <si>
    <t>適法な届出あることを確認し受理</t>
    <rPh sb="0" eb="2">
      <t>テキホウ</t>
    </rPh>
    <rPh sb="3" eb="4">
      <t>トドケ</t>
    </rPh>
    <rPh sb="4" eb="5">
      <t>デ</t>
    </rPh>
    <rPh sb="10" eb="12">
      <t>カクニン</t>
    </rPh>
    <rPh sb="13" eb="15">
      <t>ジュリ</t>
    </rPh>
    <phoneticPr fontId="3"/>
  </si>
  <si>
    <t>母子手帳の出生届出済証明の記載</t>
    <rPh sb="0" eb="2">
      <t>ボシ</t>
    </rPh>
    <rPh sb="2" eb="4">
      <t>テチョウ</t>
    </rPh>
    <rPh sb="5" eb="7">
      <t>シュッショウ</t>
    </rPh>
    <rPh sb="7" eb="9">
      <t>トドケデ</t>
    </rPh>
    <rPh sb="9" eb="10">
      <t>ズ</t>
    </rPh>
    <rPh sb="10" eb="12">
      <t>ショウメイ</t>
    </rPh>
    <rPh sb="13" eb="15">
      <t>キサイ</t>
    </rPh>
    <phoneticPr fontId="3"/>
  </si>
  <si>
    <t>新聞掲載依頼書の記入</t>
    <rPh sb="0" eb="2">
      <t>シンブン</t>
    </rPh>
    <rPh sb="2" eb="4">
      <t>ケイサイ</t>
    </rPh>
    <rPh sb="4" eb="7">
      <t>イライショ</t>
    </rPh>
    <rPh sb="8" eb="10">
      <t>キニュウ</t>
    </rPh>
    <phoneticPr fontId="3"/>
  </si>
  <si>
    <t>　 関係各課手続きの案内</t>
    <rPh sb="4" eb="5">
      <t>カク</t>
    </rPh>
    <phoneticPr fontId="3"/>
  </si>
  <si>
    <t>市内に住民票がある場合、
住基システムで住民票の職権記載</t>
    <rPh sb="0" eb="2">
      <t>シナイ</t>
    </rPh>
    <rPh sb="3" eb="5">
      <t>ジュウミン</t>
    </rPh>
    <rPh sb="5" eb="6">
      <t>ヒョウ</t>
    </rPh>
    <rPh sb="9" eb="11">
      <t>バアイ</t>
    </rPh>
    <rPh sb="13" eb="15">
      <t>ジュウキ</t>
    </rPh>
    <rPh sb="20" eb="23">
      <t>ジュウミンヒョウ</t>
    </rPh>
    <rPh sb="24" eb="26">
      <t>ショッケン</t>
    </rPh>
    <rPh sb="26" eb="28">
      <t>キサイ</t>
    </rPh>
    <phoneticPr fontId="3"/>
  </si>
  <si>
    <t>住民票コード通知の作成・発送</t>
    <rPh sb="0" eb="3">
      <t>ジュウミンヒョウ</t>
    </rPh>
    <rPh sb="6" eb="8">
      <t>ツウチ</t>
    </rPh>
    <rPh sb="9" eb="11">
      <t>サクセイ</t>
    </rPh>
    <rPh sb="12" eb="14">
      <t>ハッソウ</t>
    </rPh>
    <phoneticPr fontId="3"/>
  </si>
  <si>
    <t>死亡届記入</t>
    <rPh sb="0" eb="2">
      <t>シボウ</t>
    </rPh>
    <rPh sb="2" eb="3">
      <t>トドケ</t>
    </rPh>
    <rPh sb="3" eb="5">
      <t>キニュウ</t>
    </rPh>
    <phoneticPr fontId="3"/>
  </si>
  <si>
    <t>　火葬許可申請書を火葬場にＦＡＸ</t>
    <rPh sb="1" eb="3">
      <t>カソウ</t>
    </rPh>
    <rPh sb="3" eb="5">
      <t>キョカ</t>
    </rPh>
    <rPh sb="5" eb="8">
      <t>シンセイショ</t>
    </rPh>
    <rPh sb="9" eb="12">
      <t>カソウバ</t>
    </rPh>
    <phoneticPr fontId="3"/>
  </si>
  <si>
    <t>　死亡届出表を作成し、関係課に回覧・ＦＡＸ</t>
    <rPh sb="1" eb="3">
      <t>シボウ</t>
    </rPh>
    <rPh sb="3" eb="5">
      <t>トドケデ</t>
    </rPh>
    <rPh sb="5" eb="6">
      <t>ヒョウ</t>
    </rPh>
    <rPh sb="7" eb="9">
      <t>サクセイ</t>
    </rPh>
    <rPh sb="11" eb="13">
      <t>カンケイ</t>
    </rPh>
    <rPh sb="13" eb="14">
      <t>カ</t>
    </rPh>
    <rPh sb="15" eb="17">
      <t>カイラン</t>
    </rPh>
    <phoneticPr fontId="3"/>
  </si>
  <si>
    <t>　新聞社へのＦＡＸ送信票の作成</t>
    <rPh sb="1" eb="3">
      <t>シンブン</t>
    </rPh>
    <rPh sb="3" eb="4">
      <t>シャ</t>
    </rPh>
    <rPh sb="9" eb="11">
      <t>ソウシン</t>
    </rPh>
    <rPh sb="11" eb="12">
      <t>ヒョウ</t>
    </rPh>
    <rPh sb="13" eb="15">
      <t>サクセイ</t>
    </rPh>
    <phoneticPr fontId="3"/>
  </si>
  <si>
    <t>　新聞社へのＦＡＸ送信票の確認</t>
    <rPh sb="1" eb="3">
      <t>シンブン</t>
    </rPh>
    <rPh sb="3" eb="4">
      <t>シャ</t>
    </rPh>
    <rPh sb="9" eb="11">
      <t>ソウシン</t>
    </rPh>
    <rPh sb="11" eb="12">
      <t>ヒョウ</t>
    </rPh>
    <rPh sb="13" eb="15">
      <t>カクニン</t>
    </rPh>
    <phoneticPr fontId="3"/>
  </si>
  <si>
    <t>　住民票職権消除の再確認</t>
    <rPh sb="1" eb="4">
      <t>ジュウミンヒョウ</t>
    </rPh>
    <rPh sb="4" eb="6">
      <t>ショッケン</t>
    </rPh>
    <rPh sb="6" eb="7">
      <t>ケ</t>
    </rPh>
    <rPh sb="9" eb="10">
      <t>サイ</t>
    </rPh>
    <rPh sb="10" eb="12">
      <t>カクニン</t>
    </rPh>
    <phoneticPr fontId="3"/>
  </si>
  <si>
    <t>戸籍システムで戸籍の記載</t>
    <rPh sb="0" eb="2">
      <t>コセキ</t>
    </rPh>
    <rPh sb="7" eb="9">
      <t>コセキ</t>
    </rPh>
    <rPh sb="10" eb="12">
      <t>キサイ</t>
    </rPh>
    <phoneticPr fontId="3"/>
  </si>
  <si>
    <t>申請書の記入</t>
    <rPh sb="0" eb="3">
      <t>シンセイショ</t>
    </rPh>
    <rPh sb="4" eb="6">
      <t>キニュウ</t>
    </rPh>
    <phoneticPr fontId="3"/>
  </si>
  <si>
    <t>申請書記入</t>
    <rPh sb="0" eb="3">
      <t>シンセイショ</t>
    </rPh>
    <rPh sb="3" eb="5">
      <t>キニュウ</t>
    </rPh>
    <phoneticPr fontId="3"/>
  </si>
  <si>
    <t>大人×１</t>
    <rPh sb="0" eb="2">
      <t>オトナ</t>
    </rPh>
    <phoneticPr fontId="3"/>
  </si>
  <si>
    <t>１　台</t>
    <rPh sb="2" eb="3">
      <t>ダイ</t>
    </rPh>
    <phoneticPr fontId="3"/>
  </si>
  <si>
    <t>アウト
ソース</t>
  </si>
  <si>
    <t>ICT活用可能性</t>
  </si>
  <si>
    <t>①ＡＩ</t>
  </si>
  <si>
    <t>②ＲＰＡ</t>
  </si>
  <si>
    <t>③その他</t>
  </si>
  <si>
    <t>関係課手続きの案内（市民持ち回り）</t>
    <rPh sb="0" eb="2">
      <t>カンケイ</t>
    </rPh>
    <rPh sb="2" eb="3">
      <t>カ</t>
    </rPh>
    <rPh sb="3" eb="5">
      <t>テツヅ</t>
    </rPh>
    <rPh sb="7" eb="9">
      <t>アンナイ</t>
    </rPh>
    <rPh sb="10" eb="12">
      <t>シミン</t>
    </rPh>
    <rPh sb="12" eb="13">
      <t>モ</t>
    </rPh>
    <rPh sb="14" eb="15">
      <t>マワ</t>
    </rPh>
    <phoneticPr fontId="3"/>
  </si>
  <si>
    <t>住基システム登録</t>
    <rPh sb="0" eb="2">
      <t>ジュウキ</t>
    </rPh>
    <rPh sb="6" eb="8">
      <t>トウロク</t>
    </rPh>
    <phoneticPr fontId="3"/>
  </si>
  <si>
    <t>通知カード・個人番号カード等の新住所の裏書</t>
    <rPh sb="0" eb="2">
      <t>ツウチ</t>
    </rPh>
    <rPh sb="6" eb="8">
      <t>コジン</t>
    </rPh>
    <rPh sb="8" eb="10">
      <t>バンゴウ</t>
    </rPh>
    <rPh sb="13" eb="14">
      <t>トウ</t>
    </rPh>
    <rPh sb="15" eb="18">
      <t>シンジュウショ</t>
    </rPh>
    <rPh sb="19" eb="21">
      <t>ウラガキ</t>
    </rPh>
    <phoneticPr fontId="3"/>
  </si>
  <si>
    <t>転入通知・本籍地通知・附票履歴追加</t>
    <rPh sb="0" eb="2">
      <t>テンニュウ</t>
    </rPh>
    <rPh sb="2" eb="4">
      <t>ツウチ</t>
    </rPh>
    <rPh sb="5" eb="8">
      <t>ホンセキチ</t>
    </rPh>
    <rPh sb="8" eb="10">
      <t>ツウチ</t>
    </rPh>
    <rPh sb="11" eb="13">
      <t>フヒョウ</t>
    </rPh>
    <rPh sb="13" eb="15">
      <t>リレキ</t>
    </rPh>
    <rPh sb="15" eb="17">
      <t>ツイカ</t>
    </rPh>
    <phoneticPr fontId="3"/>
  </si>
  <si>
    <t>住民異動届出書記入</t>
    <rPh sb="0" eb="2">
      <t>ジュウミン</t>
    </rPh>
    <rPh sb="2" eb="4">
      <t>イドウ</t>
    </rPh>
    <rPh sb="4" eb="6">
      <t>トドケデ</t>
    </rPh>
    <rPh sb="6" eb="7">
      <t>ショ</t>
    </rPh>
    <rPh sb="7" eb="9">
      <t>キニュウ</t>
    </rPh>
    <phoneticPr fontId="3"/>
  </si>
  <si>
    <t>転入通知・本籍地通知確認・附票連携確認</t>
    <rPh sb="0" eb="2">
      <t>テンニュウ</t>
    </rPh>
    <rPh sb="2" eb="4">
      <t>ツウチ</t>
    </rPh>
    <rPh sb="5" eb="8">
      <t>ホンセキチ</t>
    </rPh>
    <rPh sb="8" eb="10">
      <t>ツウチ</t>
    </rPh>
    <rPh sb="10" eb="12">
      <t>カクニン</t>
    </rPh>
    <rPh sb="13" eb="15">
      <t>フヒョウ</t>
    </rPh>
    <rPh sb="15" eb="17">
      <t>レンケイ</t>
    </rPh>
    <rPh sb="17" eb="19">
      <t>カクニン</t>
    </rPh>
    <phoneticPr fontId="3"/>
  </si>
  <si>
    <t>住基システムから住民票の写し等の発行</t>
    <rPh sb="0" eb="2">
      <t>ジュウキ</t>
    </rPh>
    <rPh sb="8" eb="11">
      <t>ジュウミンヒョウ</t>
    </rPh>
    <rPh sb="12" eb="13">
      <t>ウツ</t>
    </rPh>
    <rPh sb="14" eb="15">
      <t>トウ</t>
    </rPh>
    <rPh sb="16" eb="18">
      <t>ハッコウ</t>
    </rPh>
    <phoneticPr fontId="3"/>
  </si>
  <si>
    <t>住民票の写し等の内容確認</t>
    <rPh sb="0" eb="3">
      <t>ジュウミンヒョウ</t>
    </rPh>
    <rPh sb="4" eb="5">
      <t>ウツ</t>
    </rPh>
    <rPh sb="6" eb="7">
      <t>トウ</t>
    </rPh>
    <rPh sb="8" eb="10">
      <t>ナイヨウ</t>
    </rPh>
    <rPh sb="10" eb="12">
      <t>カクニン</t>
    </rPh>
    <phoneticPr fontId="3"/>
  </si>
  <si>
    <t>住民票の写し等の交付</t>
    <rPh sb="0" eb="3">
      <t>ジュウミンヒョウ</t>
    </rPh>
    <rPh sb="4" eb="5">
      <t>ウツ</t>
    </rPh>
    <rPh sb="6" eb="7">
      <t>ナド</t>
    </rPh>
    <rPh sb="8" eb="10">
      <t>コウフ</t>
    </rPh>
    <phoneticPr fontId="3"/>
  </si>
  <si>
    <t>　 請求リスト入力</t>
    <phoneticPr fontId="3"/>
  </si>
  <si>
    <t>本人確認</t>
    <phoneticPr fontId="3"/>
  </si>
  <si>
    <t>本人確認</t>
    <phoneticPr fontId="3"/>
  </si>
  <si>
    <t>Ｗｏｒｄで証明書作成・印刷</t>
    <phoneticPr fontId="3"/>
  </si>
  <si>
    <t>住所が他市の場合、住基システム又は住所地に電話照会し、住民票に関する事項の審査</t>
    <rPh sb="0" eb="2">
      <t>ジュウショ</t>
    </rPh>
    <rPh sb="3" eb="5">
      <t>タシ</t>
    </rPh>
    <rPh sb="6" eb="8">
      <t>バアイ</t>
    </rPh>
    <phoneticPr fontId="3"/>
  </si>
  <si>
    <t>通知カードの送付先情報連携</t>
    <phoneticPr fontId="3"/>
  </si>
  <si>
    <t>新聞社へのＦＡＸ送信票の作成</t>
    <phoneticPr fontId="3"/>
  </si>
  <si>
    <t>新聞社へのＦＡＸ送信票の確認</t>
    <phoneticPr fontId="3"/>
  </si>
  <si>
    <t>住民票職権記載の再確認</t>
    <phoneticPr fontId="3"/>
  </si>
  <si>
    <t>届出記入もれ等の確認</t>
    <rPh sb="0" eb="2">
      <t>トドケデ</t>
    </rPh>
    <rPh sb="2" eb="4">
      <t>キニュウ</t>
    </rPh>
    <rPh sb="6" eb="7">
      <t>トウ</t>
    </rPh>
    <rPh sb="8" eb="10">
      <t>カクニン</t>
    </rPh>
    <phoneticPr fontId="3"/>
  </si>
  <si>
    <t>戸籍端末又は本籍地に電話照会し、戸籍に関する事項の審査</t>
    <rPh sb="0" eb="2">
      <t>コセキ</t>
    </rPh>
    <rPh sb="2" eb="4">
      <t>タンマツ</t>
    </rPh>
    <rPh sb="4" eb="5">
      <t>マタ</t>
    </rPh>
    <rPh sb="6" eb="9">
      <t>ホンセキチ</t>
    </rPh>
    <rPh sb="10" eb="12">
      <t>デンワ</t>
    </rPh>
    <rPh sb="12" eb="14">
      <t>ショウカイ</t>
    </rPh>
    <rPh sb="16" eb="18">
      <t>コセキ</t>
    </rPh>
    <rPh sb="19" eb="20">
      <t>カン</t>
    </rPh>
    <rPh sb="22" eb="24">
      <t>ジコウ</t>
    </rPh>
    <rPh sb="25" eb="27">
      <t>シンサ</t>
    </rPh>
    <phoneticPr fontId="3"/>
  </si>
  <si>
    <t>火葬料を会計課へ納付</t>
    <rPh sb="0" eb="2">
      <t>カソウ</t>
    </rPh>
    <rPh sb="2" eb="3">
      <t>リョウ</t>
    </rPh>
    <rPh sb="4" eb="7">
      <t>カイケイカ</t>
    </rPh>
    <rPh sb="8" eb="10">
      <t>ノウフ</t>
    </rPh>
    <phoneticPr fontId="3"/>
  </si>
  <si>
    <t>死亡届出書の補正</t>
    <rPh sb="0" eb="2">
      <t>シボウ</t>
    </rPh>
    <rPh sb="2" eb="5">
      <t>トドケデショ</t>
    </rPh>
    <rPh sb="6" eb="8">
      <t>ホセイ</t>
    </rPh>
    <phoneticPr fontId="3"/>
  </si>
  <si>
    <t>市内に住民票がある場合、住基システムで住民票の職権削除</t>
    <rPh sb="0" eb="2">
      <t>シナイ</t>
    </rPh>
    <rPh sb="3" eb="6">
      <t>ジュウミンヒョウ</t>
    </rPh>
    <rPh sb="9" eb="11">
      <t>バアイ</t>
    </rPh>
    <rPh sb="12" eb="14">
      <t>ジュウキ</t>
    </rPh>
    <rPh sb="19" eb="22">
      <t>ジュウミンヒョウ</t>
    </rPh>
    <rPh sb="23" eb="25">
      <t>ショッケン</t>
    </rPh>
    <rPh sb="25" eb="27">
      <t>サクジョ</t>
    </rPh>
    <phoneticPr fontId="3"/>
  </si>
  <si>
    <t>死亡届受付</t>
    <rPh sb="0" eb="2">
      <t>シボウ</t>
    </rPh>
    <rPh sb="2" eb="3">
      <t>トドケ</t>
    </rPh>
    <rPh sb="3" eb="5">
      <t>ウケツケ</t>
    </rPh>
    <phoneticPr fontId="3"/>
  </si>
  <si>
    <t>住基システム又は住所地に電話照会し、住民票に関する事項の審査</t>
    <rPh sb="0" eb="2">
      <t>ジュウキ</t>
    </rPh>
    <rPh sb="6" eb="7">
      <t>マタ</t>
    </rPh>
    <rPh sb="8" eb="10">
      <t>ジュウショ</t>
    </rPh>
    <rPh sb="10" eb="11">
      <t>チ</t>
    </rPh>
    <rPh sb="12" eb="14">
      <t>デンワ</t>
    </rPh>
    <rPh sb="14" eb="16">
      <t>ショウカイ</t>
    </rPh>
    <rPh sb="18" eb="21">
      <t>ジュウミンヒョウ</t>
    </rPh>
    <rPh sb="22" eb="23">
      <t>カン</t>
    </rPh>
    <rPh sb="25" eb="27">
      <t>ジコウ</t>
    </rPh>
    <rPh sb="28" eb="30">
      <t>シンサ</t>
    </rPh>
    <phoneticPr fontId="3"/>
  </si>
  <si>
    <t>　新聞社へのＦＡＸ送信票の送信</t>
    <rPh sb="1" eb="3">
      <t>シンブン</t>
    </rPh>
    <rPh sb="3" eb="4">
      <t>シャ</t>
    </rPh>
    <rPh sb="9" eb="11">
      <t>ソウシン</t>
    </rPh>
    <rPh sb="11" eb="12">
      <t>ヒョウ</t>
    </rPh>
    <rPh sb="13" eb="15">
      <t>ソウシン</t>
    </rPh>
    <phoneticPr fontId="3"/>
  </si>
  <si>
    <t>登録内容　審査・確認</t>
    <rPh sb="0" eb="2">
      <t>トウロク</t>
    </rPh>
    <rPh sb="2" eb="4">
      <t>ナイヨウ</t>
    </rPh>
    <rPh sb="5" eb="7">
      <t>シンサ</t>
    </rPh>
    <rPh sb="8" eb="10">
      <t>カクニン</t>
    </rPh>
    <phoneticPr fontId="2"/>
  </si>
  <si>
    <t>手数料徴収（再発行のみ）</t>
    <rPh sb="0" eb="3">
      <t>テスウリョウ</t>
    </rPh>
    <rPh sb="3" eb="5">
      <t>チョウシュウ</t>
    </rPh>
    <rPh sb="6" eb="9">
      <t>サイハッコウ</t>
    </rPh>
    <phoneticPr fontId="2"/>
  </si>
  <si>
    <t>代理人の本人確認</t>
    <rPh sb="0" eb="3">
      <t>ダイリニン</t>
    </rPh>
    <rPh sb="4" eb="6">
      <t>ホンニン</t>
    </rPh>
    <rPh sb="6" eb="8">
      <t>カクニン</t>
    </rPh>
    <phoneticPr fontId="2"/>
  </si>
  <si>
    <t>システムに仮登録・照会書の作成</t>
    <rPh sb="5" eb="8">
      <t>カリトウロク</t>
    </rPh>
    <rPh sb="9" eb="12">
      <t>ショウカイショ</t>
    </rPh>
    <rPh sb="13" eb="15">
      <t>サクセイ</t>
    </rPh>
    <phoneticPr fontId="2"/>
  </si>
  <si>
    <t>照会書・代理人選任届の発送</t>
    <rPh sb="0" eb="3">
      <t>ショウカイショ</t>
    </rPh>
    <rPh sb="4" eb="7">
      <t>ダイリニン</t>
    </rPh>
    <rPh sb="7" eb="9">
      <t>センニン</t>
    </rPh>
    <rPh sb="9" eb="10">
      <t>トドケ</t>
    </rPh>
    <rPh sb="11" eb="13">
      <t>ハッソウ</t>
    </rPh>
    <phoneticPr fontId="2"/>
  </si>
  <si>
    <t>回答書等の確認</t>
    <rPh sb="0" eb="3">
      <t>カイトウショ</t>
    </rPh>
    <rPh sb="3" eb="4">
      <t>トウ</t>
    </rPh>
    <phoneticPr fontId="2"/>
  </si>
  <si>
    <t>照会書・代理人選任届の確認</t>
    <rPh sb="0" eb="3">
      <t>ショウカイショ</t>
    </rPh>
    <rPh sb="4" eb="7">
      <t>ダイリニン</t>
    </rPh>
    <rPh sb="7" eb="9">
      <t>センニン</t>
    </rPh>
    <rPh sb="9" eb="10">
      <t>トドケ</t>
    </rPh>
    <rPh sb="11" eb="13">
      <t>カクニン</t>
    </rPh>
    <phoneticPr fontId="2"/>
  </si>
  <si>
    <t>システム登録（本登録）</t>
    <rPh sb="4" eb="6">
      <t>トウロク</t>
    </rPh>
    <rPh sb="7" eb="8">
      <t>ホン</t>
    </rPh>
    <rPh sb="8" eb="10">
      <t>トウロク</t>
    </rPh>
    <phoneticPr fontId="2"/>
  </si>
  <si>
    <t>申請書記入・印鑑登録証の提示</t>
    <rPh sb="0" eb="3">
      <t>シンセイショ</t>
    </rPh>
    <rPh sb="3" eb="5">
      <t>キニュウ</t>
    </rPh>
    <rPh sb="6" eb="8">
      <t>インカン</t>
    </rPh>
    <rPh sb="8" eb="10">
      <t>トウロク</t>
    </rPh>
    <rPh sb="10" eb="11">
      <t>ショウ</t>
    </rPh>
    <rPh sb="12" eb="14">
      <t>テイジ</t>
    </rPh>
    <phoneticPr fontId="2"/>
  </si>
  <si>
    <t>受付・申請内容の確認</t>
    <rPh sb="0" eb="2">
      <t>ウケツケ</t>
    </rPh>
    <rPh sb="3" eb="5">
      <t>シンセイ</t>
    </rPh>
    <rPh sb="5" eb="7">
      <t>ナイヨウ</t>
    </rPh>
    <rPh sb="8" eb="10">
      <t>カクニン</t>
    </rPh>
    <phoneticPr fontId="2"/>
  </si>
  <si>
    <t>システムより証明書発行</t>
    <rPh sb="6" eb="9">
      <t>ショウメイショ</t>
    </rPh>
    <rPh sb="9" eb="11">
      <t>ハッコウ</t>
    </rPh>
    <phoneticPr fontId="2"/>
  </si>
  <si>
    <t>　印鑑登録証明書の内容確認</t>
    <rPh sb="1" eb="3">
      <t>インカン</t>
    </rPh>
    <rPh sb="3" eb="5">
      <t>トウロク</t>
    </rPh>
    <rPh sb="5" eb="8">
      <t>ショウメイショ</t>
    </rPh>
    <rPh sb="9" eb="11">
      <t>ナイヨウ</t>
    </rPh>
    <rPh sb="11" eb="13">
      <t>カクニン</t>
    </rPh>
    <phoneticPr fontId="3"/>
  </si>
  <si>
    <t>新聞社へのＦＡＸ送信票の送信</t>
    <phoneticPr fontId="3"/>
  </si>
  <si>
    <t>●</t>
    <phoneticPr fontId="3"/>
  </si>
  <si>
    <t>・戸籍端末より発行はアウトソーシング可であるが、内容確認は職員対応。　　　　　　　　　　　　　　　　　　　　　　　　　　　　　　　　　　　　　　　　　　　　　　　　　　　・住所記録についての証明書なので申請内容の確認及び本籍地の確認などで申請書受理までに時間を要す場合有り。　　　　　　　　　　　　　　　　　　　　　　　　　・郵便物は開封から仕分けに時間を要す。</t>
    <rPh sb="1" eb="3">
      <t>コセキ</t>
    </rPh>
    <rPh sb="3" eb="5">
      <t>タンマツ</t>
    </rPh>
    <rPh sb="7" eb="9">
      <t>ハッコウ</t>
    </rPh>
    <rPh sb="18" eb="19">
      <t>カ</t>
    </rPh>
    <rPh sb="24" eb="26">
      <t>ナイヨウ</t>
    </rPh>
    <rPh sb="26" eb="28">
      <t>カクニン</t>
    </rPh>
    <rPh sb="29" eb="31">
      <t>ショクイン</t>
    </rPh>
    <rPh sb="31" eb="33">
      <t>タイオウ</t>
    </rPh>
    <rPh sb="86" eb="88">
      <t>ジュウショ</t>
    </rPh>
    <rPh sb="88" eb="90">
      <t>キロク</t>
    </rPh>
    <rPh sb="95" eb="97">
      <t>ショウメイ</t>
    </rPh>
    <rPh sb="97" eb="98">
      <t>ショ</t>
    </rPh>
    <rPh sb="101" eb="103">
      <t>シンセイ</t>
    </rPh>
    <rPh sb="103" eb="105">
      <t>ナイヨウ</t>
    </rPh>
    <rPh sb="106" eb="108">
      <t>カクニン</t>
    </rPh>
    <rPh sb="108" eb="109">
      <t>オヨ</t>
    </rPh>
    <rPh sb="110" eb="113">
      <t>ホンセキチ</t>
    </rPh>
    <rPh sb="114" eb="116">
      <t>カクニン</t>
    </rPh>
    <rPh sb="119" eb="122">
      <t>シンセイショ</t>
    </rPh>
    <rPh sb="122" eb="124">
      <t>ジュリ</t>
    </rPh>
    <rPh sb="127" eb="129">
      <t>ジカン</t>
    </rPh>
    <rPh sb="130" eb="131">
      <t>ヨウ</t>
    </rPh>
    <rPh sb="132" eb="134">
      <t>バアイ</t>
    </rPh>
    <rPh sb="134" eb="135">
      <t>ア</t>
    </rPh>
    <rPh sb="163" eb="165">
      <t>ユウビン</t>
    </rPh>
    <rPh sb="165" eb="166">
      <t>ブツ</t>
    </rPh>
    <rPh sb="167" eb="169">
      <t>カイフウ</t>
    </rPh>
    <rPh sb="171" eb="173">
      <t>シワ</t>
    </rPh>
    <rPh sb="175" eb="177">
      <t>ジカン</t>
    </rPh>
    <rPh sb="178" eb="179">
      <t>ヨウ</t>
    </rPh>
    <phoneticPr fontId="3"/>
  </si>
  <si>
    <t>―</t>
    <phoneticPr fontId="3"/>
  </si>
  <si>
    <t>〇</t>
    <phoneticPr fontId="3"/>
  </si>
  <si>
    <t>〇</t>
    <phoneticPr fontId="3"/>
  </si>
  <si>
    <t>〇</t>
    <phoneticPr fontId="3"/>
  </si>
  <si>
    <t>○</t>
    <phoneticPr fontId="3"/>
  </si>
  <si>
    <t>76（9）</t>
    <phoneticPr fontId="3"/>
  </si>
  <si>
    <t>76(10)</t>
    <phoneticPr fontId="3"/>
  </si>
  <si>
    <t>76(10)</t>
    <phoneticPr fontId="3"/>
  </si>
  <si>
    <t>76(1)</t>
    <phoneticPr fontId="3"/>
  </si>
  <si>
    <t>RPA</t>
    <phoneticPr fontId="3"/>
  </si>
  <si>
    <t>アウトソース</t>
    <phoneticPr fontId="3"/>
  </si>
  <si>
    <t>-</t>
    <phoneticPr fontId="3"/>
  </si>
  <si>
    <t>■業務工程表</t>
    <phoneticPr fontId="3"/>
  </si>
  <si>
    <t>ＮＯ．</t>
    <phoneticPr fontId="3"/>
  </si>
  <si>
    <t>●</t>
    <phoneticPr fontId="3"/>
  </si>
  <si>
    <t>【備考欄】</t>
    <phoneticPr fontId="3"/>
  </si>
  <si>
    <t>76(2)</t>
    <phoneticPr fontId="3"/>
  </si>
  <si>
    <t>RPA</t>
    <phoneticPr fontId="3"/>
  </si>
  <si>
    <t>アウトソース</t>
    <phoneticPr fontId="3"/>
  </si>
  <si>
    <t>-</t>
    <phoneticPr fontId="3"/>
  </si>
  <si>
    <t>ＮＯ．</t>
    <phoneticPr fontId="3"/>
  </si>
  <si>
    <t>【備考欄】</t>
    <phoneticPr fontId="3"/>
  </si>
  <si>
    <t>76(3)</t>
    <phoneticPr fontId="3"/>
  </si>
  <si>
    <t>税目の確認</t>
    <rPh sb="0" eb="2">
      <t>ゼイモク</t>
    </rPh>
    <rPh sb="3" eb="5">
      <t>カクニン</t>
    </rPh>
    <phoneticPr fontId="3"/>
  </si>
  <si>
    <t>システムへの情報入力</t>
    <phoneticPr fontId="3"/>
  </si>
  <si>
    <t>RPA</t>
    <phoneticPr fontId="3"/>
  </si>
  <si>
    <t>アウトソース</t>
    <phoneticPr fontId="3"/>
  </si>
  <si>
    <t>■業務工程表</t>
    <phoneticPr fontId="3"/>
  </si>
  <si>
    <t>ＮＯ．</t>
    <phoneticPr fontId="3"/>
  </si>
  <si>
    <t>●</t>
    <phoneticPr fontId="3"/>
  </si>
  <si>
    <t>●</t>
    <phoneticPr fontId="3"/>
  </si>
  <si>
    <t>●</t>
    <phoneticPr fontId="3"/>
  </si>
  <si>
    <t>【備考欄】</t>
    <phoneticPr fontId="3"/>
  </si>
  <si>
    <t>76(5)</t>
    <phoneticPr fontId="3"/>
  </si>
  <si>
    <t>RPA</t>
    <phoneticPr fontId="3"/>
  </si>
  <si>
    <t>アウトソース</t>
    <phoneticPr fontId="3"/>
  </si>
  <si>
    <t>-</t>
    <phoneticPr fontId="3"/>
  </si>
  <si>
    <t>■業務工程表</t>
    <phoneticPr fontId="3"/>
  </si>
  <si>
    <t>●</t>
    <phoneticPr fontId="3"/>
  </si>
  <si>
    <t>決定・却下決定通知作成</t>
    <rPh sb="0" eb="2">
      <t>ケッテイ</t>
    </rPh>
    <rPh sb="3" eb="5">
      <t>キャッカ</t>
    </rPh>
    <rPh sb="5" eb="7">
      <t>ケッテイ</t>
    </rPh>
    <rPh sb="7" eb="9">
      <t>ツウチ</t>
    </rPh>
    <rPh sb="9" eb="11">
      <t>サクセイ</t>
    </rPh>
    <phoneticPr fontId="3"/>
  </si>
  <si>
    <t>【備考欄】</t>
    <phoneticPr fontId="3"/>
  </si>
  <si>
    <t>76(6)</t>
    <phoneticPr fontId="3"/>
  </si>
  <si>
    <t>RPA</t>
    <phoneticPr fontId="3"/>
  </si>
  <si>
    <t>189件</t>
    <rPh sb="3" eb="4">
      <t>ケン</t>
    </rPh>
    <phoneticPr fontId="3"/>
  </si>
  <si>
    <t>■業務工程表</t>
    <phoneticPr fontId="3"/>
  </si>
  <si>
    <t>標識の必要事項等裏書</t>
    <rPh sb="8" eb="10">
      <t>ウラガキ</t>
    </rPh>
    <phoneticPr fontId="3"/>
  </si>
  <si>
    <t>標識登録申請書の控えを交付</t>
    <rPh sb="0" eb="2">
      <t>ヒョウシキ</t>
    </rPh>
    <rPh sb="2" eb="4">
      <t>トウロク</t>
    </rPh>
    <rPh sb="4" eb="7">
      <t>シンセイショ</t>
    </rPh>
    <rPh sb="8" eb="9">
      <t>ヒカ</t>
    </rPh>
    <rPh sb="11" eb="13">
      <t>コウフ</t>
    </rPh>
    <phoneticPr fontId="3"/>
  </si>
  <si>
    <t>●</t>
    <phoneticPr fontId="3"/>
  </si>
  <si>
    <t>【備考欄】</t>
    <phoneticPr fontId="3"/>
  </si>
  <si>
    <t>76(7)</t>
    <phoneticPr fontId="3"/>
  </si>
  <si>
    <t>RPA</t>
    <phoneticPr fontId="3"/>
  </si>
  <si>
    <t>軽自動車税廃車申告書兼標識返納（始末書含む）</t>
    <phoneticPr fontId="3"/>
  </si>
  <si>
    <t>214件</t>
    <rPh sb="3" eb="4">
      <t>ケン</t>
    </rPh>
    <phoneticPr fontId="3"/>
  </si>
  <si>
    <t>●</t>
    <phoneticPr fontId="3"/>
  </si>
  <si>
    <t>申告書の控えを交付</t>
    <rPh sb="4" eb="5">
      <t>ヒカ</t>
    </rPh>
    <rPh sb="7" eb="9">
      <t>コウフ</t>
    </rPh>
    <phoneticPr fontId="3"/>
  </si>
  <si>
    <t>●</t>
    <phoneticPr fontId="3"/>
  </si>
  <si>
    <t>（標識紛失の場合）始末書受領</t>
    <phoneticPr fontId="3"/>
  </si>
  <si>
    <t>（標識紛失の場合）弁償金納付書作成</t>
    <rPh sb="9" eb="12">
      <t>ベンショウキン</t>
    </rPh>
    <rPh sb="12" eb="14">
      <t>ノウフ</t>
    </rPh>
    <rPh sb="14" eb="15">
      <t>ショ</t>
    </rPh>
    <rPh sb="15" eb="17">
      <t>サクセイ</t>
    </rPh>
    <phoneticPr fontId="3"/>
  </si>
  <si>
    <t>●</t>
    <phoneticPr fontId="3"/>
  </si>
  <si>
    <t>76(9)</t>
    <phoneticPr fontId="3"/>
  </si>
  <si>
    <t>2197件</t>
    <rPh sb="4" eb="5">
      <t>ケン</t>
    </rPh>
    <phoneticPr fontId="3"/>
  </si>
  <si>
    <t>ＮＯ．</t>
    <phoneticPr fontId="3"/>
  </si>
  <si>
    <t>J-LISにて台帳の記載事項確認</t>
    <rPh sb="7" eb="9">
      <t>ダイチョウ</t>
    </rPh>
    <rPh sb="10" eb="12">
      <t>キサイ</t>
    </rPh>
    <rPh sb="12" eb="14">
      <t>ジコウ</t>
    </rPh>
    <rPh sb="14" eb="16">
      <t>カクニン</t>
    </rPh>
    <phoneticPr fontId="3"/>
  </si>
  <si>
    <t>システムへの車両情報入力</t>
    <phoneticPr fontId="3"/>
  </si>
  <si>
    <t>入力情報確認</t>
    <phoneticPr fontId="3"/>
  </si>
  <si>
    <t>キャビネットへの保管</t>
    <rPh sb="8" eb="10">
      <t>ホカン</t>
    </rPh>
    <phoneticPr fontId="3"/>
  </si>
  <si>
    <t>RPA</t>
    <phoneticPr fontId="3"/>
  </si>
  <si>
    <t>1867件</t>
    <rPh sb="4" eb="5">
      <t>ケン</t>
    </rPh>
    <phoneticPr fontId="3"/>
  </si>
  <si>
    <t>システムへの車両情報入力</t>
    <phoneticPr fontId="3"/>
  </si>
  <si>
    <t>●</t>
    <phoneticPr fontId="3"/>
  </si>
  <si>
    <t>軽自動車税廃車申告書兼標識返納（始末書含む）（軽自動車協会より）  ※軽自協会からの軽自動車廃車登録</t>
    <rPh sb="23" eb="27">
      <t>ケイジドウシャ</t>
    </rPh>
    <rPh sb="27" eb="29">
      <t>キョウカイ</t>
    </rPh>
    <phoneticPr fontId="3"/>
  </si>
  <si>
    <t>軽自動車税申告（報告）書兼標識交付申請書（軽自動車協会より） 　※軽自協会からの軽自動車新規登録</t>
    <rPh sb="21" eb="22">
      <t>ケイ</t>
    </rPh>
    <rPh sb="22" eb="24">
      <t>ジドウ</t>
    </rPh>
    <rPh sb="24" eb="25">
      <t>シャ</t>
    </rPh>
    <rPh sb="25" eb="27">
      <t>キョウカイ</t>
    </rPh>
    <phoneticPr fontId="3"/>
  </si>
  <si>
    <t>100件</t>
    <rPh sb="3" eb="4">
      <t>ケン</t>
    </rPh>
    <phoneticPr fontId="3"/>
  </si>
  <si>
    <t>9件</t>
    <rPh sb="1" eb="2">
      <t>ケン</t>
    </rPh>
    <phoneticPr fontId="3"/>
  </si>
  <si>
    <t>95件</t>
    <rPh sb="2" eb="3">
      <t>ケン</t>
    </rPh>
    <phoneticPr fontId="3"/>
  </si>
  <si>
    <t>2087件</t>
    <rPh sb="4" eb="5">
      <t>ケン</t>
    </rPh>
    <phoneticPr fontId="3"/>
  </si>
  <si>
    <t>固定資産の所有の有無、未登記の確認</t>
    <rPh sb="0" eb="2">
      <t>コテイ</t>
    </rPh>
    <rPh sb="2" eb="4">
      <t>シサン</t>
    </rPh>
    <rPh sb="5" eb="7">
      <t>ショユウ</t>
    </rPh>
    <rPh sb="8" eb="10">
      <t>ウム</t>
    </rPh>
    <rPh sb="11" eb="14">
      <t>ミトウキ</t>
    </rPh>
    <rPh sb="15" eb="17">
      <t>カクニン</t>
    </rPh>
    <phoneticPr fontId="3"/>
  </si>
  <si>
    <t>書類の審査</t>
    <rPh sb="0" eb="2">
      <t>ショルイ</t>
    </rPh>
    <rPh sb="3" eb="5">
      <t>シンサ</t>
    </rPh>
    <phoneticPr fontId="3"/>
  </si>
  <si>
    <t>口座登録の有無の確認</t>
    <rPh sb="0" eb="2">
      <t>コウザ</t>
    </rPh>
    <rPh sb="2" eb="4">
      <t>トウロク</t>
    </rPh>
    <rPh sb="5" eb="7">
      <t>ウム</t>
    </rPh>
    <rPh sb="8" eb="10">
      <t>カクニン</t>
    </rPh>
    <phoneticPr fontId="3"/>
  </si>
  <si>
    <t>160件</t>
    <rPh sb="3" eb="4">
      <t>ケン</t>
    </rPh>
    <phoneticPr fontId="3"/>
  </si>
  <si>
    <t>4519件</t>
    <rPh sb="4" eb="5">
      <t>ケン</t>
    </rPh>
    <phoneticPr fontId="3"/>
  </si>
  <si>
    <t>軽自動車協会（登録）　※軽自協会からの軽自動車新規登録</t>
    <rPh sb="0" eb="4">
      <t>ケイジドウシャ</t>
    </rPh>
    <rPh sb="4" eb="6">
      <t>キョウカイ</t>
    </rPh>
    <rPh sb="7" eb="9">
      <t>トウロク</t>
    </rPh>
    <phoneticPr fontId="3"/>
  </si>
  <si>
    <t>軽自動車協会（廃車）　※軽自協会からの軽自動車廃車登録</t>
    <rPh sb="0" eb="6">
      <t>ケイジドウシャキョウカイ</t>
    </rPh>
    <rPh sb="7" eb="9">
      <t>ハイシャ</t>
    </rPh>
    <phoneticPr fontId="3"/>
  </si>
  <si>
    <t>7　は無料なので行程として含めない</t>
    <rPh sb="3" eb="5">
      <t>ムリョウ</t>
    </rPh>
    <rPh sb="8" eb="10">
      <t>コウテイ</t>
    </rPh>
    <rPh sb="13" eb="14">
      <t>フク</t>
    </rPh>
    <phoneticPr fontId="3"/>
  </si>
  <si>
    <r>
      <t xml:space="preserve">
</t>
    </r>
    <r>
      <rPr>
        <sz val="12"/>
        <rFont val="ＭＳ Ｐゴシック"/>
        <family val="3"/>
        <charset val="128"/>
        <scheme val="minor"/>
      </rPr>
      <t>※（例）決済は課長が行う。</t>
    </r>
    <rPh sb="3" eb="4">
      <t>レイ</t>
    </rPh>
    <rPh sb="5" eb="7">
      <t>ケッサイ</t>
    </rPh>
    <rPh sb="8" eb="10">
      <t>カチョウ</t>
    </rPh>
    <rPh sb="11" eb="12">
      <t>オコナ</t>
    </rPh>
    <phoneticPr fontId="3"/>
  </si>
  <si>
    <r>
      <t xml:space="preserve">
</t>
    </r>
    <r>
      <rPr>
        <sz val="12"/>
        <rFont val="ＭＳ Ｐゴシック"/>
        <family val="3"/>
        <charset val="128"/>
        <scheme val="minor"/>
      </rPr>
      <t>※（例）決済は課長が行う。</t>
    </r>
    <phoneticPr fontId="3"/>
  </si>
  <si>
    <r>
      <t xml:space="preserve">
</t>
    </r>
    <r>
      <rPr>
        <sz val="12"/>
        <rFont val="ＭＳ Ｐゴシック"/>
        <family val="3"/>
        <charset val="128"/>
        <scheme val="minor"/>
      </rPr>
      <t>※（例）アウトソーシング可能</t>
    </r>
    <rPh sb="3" eb="4">
      <t>レイ</t>
    </rPh>
    <rPh sb="13" eb="15">
      <t>カノウ</t>
    </rPh>
    <phoneticPr fontId="3"/>
  </si>
  <si>
    <r>
      <t xml:space="preserve">
</t>
    </r>
    <r>
      <rPr>
        <sz val="12"/>
        <rFont val="ＭＳ Ｐゴシック"/>
        <family val="3"/>
        <charset val="128"/>
        <scheme val="minor"/>
      </rPr>
      <t>納税状況に未納があればシステムで未納がある旨のメッセージが出る。</t>
    </r>
    <rPh sb="1" eb="3">
      <t>ノウゼイ</t>
    </rPh>
    <rPh sb="3" eb="5">
      <t>ジョウキョウ</t>
    </rPh>
    <rPh sb="6" eb="8">
      <t>ミノウ</t>
    </rPh>
    <rPh sb="17" eb="19">
      <t>ミノウ</t>
    </rPh>
    <rPh sb="22" eb="23">
      <t>ムネ</t>
    </rPh>
    <rPh sb="30" eb="31">
      <t>デ</t>
    </rPh>
    <phoneticPr fontId="3"/>
  </si>
  <si>
    <r>
      <t xml:space="preserve">
</t>
    </r>
    <r>
      <rPr>
        <sz val="12"/>
        <rFont val="ＭＳ Ｐゴシック"/>
        <family val="3"/>
        <charset val="128"/>
        <scheme val="minor"/>
      </rPr>
      <t>※（例）原付の登録業務。
※（例）個人の情報に関しては住基のデータからシステム上で引っ張ってくるので入力業務はない。
※（例）車のデータ、交付番号の入力は必要。</t>
    </r>
    <rPh sb="3" eb="4">
      <t>レイ</t>
    </rPh>
    <rPh sb="5" eb="7">
      <t>ゲンツキ</t>
    </rPh>
    <rPh sb="8" eb="10">
      <t>トウロク</t>
    </rPh>
    <rPh sb="10" eb="12">
      <t>ギョウム</t>
    </rPh>
    <rPh sb="16" eb="17">
      <t>レイ</t>
    </rPh>
    <rPh sb="18" eb="20">
      <t>コジン</t>
    </rPh>
    <rPh sb="21" eb="23">
      <t>ジョウホウ</t>
    </rPh>
    <rPh sb="24" eb="25">
      <t>カン</t>
    </rPh>
    <rPh sb="28" eb="30">
      <t>ジュウキ</t>
    </rPh>
    <rPh sb="40" eb="41">
      <t>ジョウ</t>
    </rPh>
    <rPh sb="42" eb="43">
      <t>ヒ</t>
    </rPh>
    <rPh sb="44" eb="45">
      <t>パ</t>
    </rPh>
    <rPh sb="51" eb="53">
      <t>ニュウリョク</t>
    </rPh>
    <rPh sb="53" eb="55">
      <t>ギョウム</t>
    </rPh>
    <rPh sb="62" eb="63">
      <t>レイ</t>
    </rPh>
    <rPh sb="64" eb="65">
      <t>クルマ</t>
    </rPh>
    <rPh sb="70" eb="72">
      <t>コウフ</t>
    </rPh>
    <rPh sb="72" eb="74">
      <t>バンゴウ</t>
    </rPh>
    <rPh sb="75" eb="77">
      <t>ニュウリョク</t>
    </rPh>
    <rPh sb="78" eb="80">
      <t>ヒツヨウ</t>
    </rPh>
    <phoneticPr fontId="3"/>
  </si>
  <si>
    <r>
      <t xml:space="preserve">
</t>
    </r>
    <r>
      <rPr>
        <sz val="12"/>
        <rFont val="ＭＳ Ｐゴシック"/>
        <family val="3"/>
        <charset val="128"/>
        <scheme val="minor"/>
      </rPr>
      <t>※（例）原付の廃車に関する業務。
※（例）3のシステムへの廃車情報登録は日付の入力のみ。
※（例）アウトソーシング可能。</t>
    </r>
    <rPh sb="3" eb="4">
      <t>レイ</t>
    </rPh>
    <rPh sb="5" eb="7">
      <t>ゲンツキ</t>
    </rPh>
    <rPh sb="8" eb="10">
      <t>ハイシャ</t>
    </rPh>
    <rPh sb="11" eb="12">
      <t>カン</t>
    </rPh>
    <rPh sb="14" eb="16">
      <t>ギョウム</t>
    </rPh>
    <rPh sb="20" eb="21">
      <t>レイ</t>
    </rPh>
    <rPh sb="30" eb="32">
      <t>ハイシャ</t>
    </rPh>
    <rPh sb="32" eb="34">
      <t>ジョウホウ</t>
    </rPh>
    <rPh sb="34" eb="36">
      <t>トウロク</t>
    </rPh>
    <rPh sb="37" eb="39">
      <t>ヒヅケ</t>
    </rPh>
    <rPh sb="40" eb="42">
      <t>ニュウリョク</t>
    </rPh>
    <rPh sb="48" eb="49">
      <t>レイ</t>
    </rPh>
    <rPh sb="58" eb="60">
      <t>カノウ</t>
    </rPh>
    <phoneticPr fontId="3"/>
  </si>
  <si>
    <r>
      <t xml:space="preserve">
</t>
    </r>
    <r>
      <rPr>
        <sz val="12"/>
        <rFont val="ＭＳ Ｐゴシック"/>
        <family val="3"/>
        <charset val="128"/>
        <scheme val="minor"/>
      </rPr>
      <t>※（例）4の「審査」＝画面のチェックなのでアウトソーシング可能。</t>
    </r>
    <rPh sb="3" eb="4">
      <t>レイ</t>
    </rPh>
    <rPh sb="8" eb="10">
      <t>シンサ</t>
    </rPh>
    <rPh sb="12" eb="14">
      <t>ガメン</t>
    </rPh>
    <rPh sb="30" eb="32">
      <t>カノウ</t>
    </rPh>
    <phoneticPr fontId="3"/>
  </si>
  <si>
    <t>12　は無料なので行程として含めない
3人のうち1人が対応する</t>
    <rPh sb="20" eb="21">
      <t>ニン</t>
    </rPh>
    <rPh sb="25" eb="26">
      <t>ニン</t>
    </rPh>
    <rPh sb="27" eb="29">
      <t>タイオウ</t>
    </rPh>
    <phoneticPr fontId="3"/>
  </si>
  <si>
    <t>●</t>
    <phoneticPr fontId="3"/>
  </si>
  <si>
    <t>申告書並び替え</t>
    <rPh sb="0" eb="3">
      <t>シンコクショ</t>
    </rPh>
    <rPh sb="3" eb="4">
      <t>ナラ</t>
    </rPh>
    <rPh sb="5" eb="6">
      <t>カ</t>
    </rPh>
    <phoneticPr fontId="3"/>
  </si>
  <si>
    <t>申告書記入</t>
    <rPh sb="0" eb="3">
      <t>シンコクショ</t>
    </rPh>
    <rPh sb="3" eb="5">
      <t>キニュウ</t>
    </rPh>
    <phoneticPr fontId="3"/>
  </si>
  <si>
    <t>キャビネへ保管</t>
    <rPh sb="5" eb="7">
      <t>ホカン</t>
    </rPh>
    <phoneticPr fontId="3"/>
  </si>
  <si>
    <t>●</t>
    <phoneticPr fontId="3"/>
  </si>
  <si>
    <t>送付先届記入</t>
    <rPh sb="0" eb="3">
      <t>ソウフサキ</t>
    </rPh>
    <rPh sb="3" eb="4">
      <t>トドケ</t>
    </rPh>
    <rPh sb="4" eb="6">
      <t>キニュウ</t>
    </rPh>
    <phoneticPr fontId="3"/>
  </si>
  <si>
    <t>送付先届内容の確認</t>
    <rPh sb="0" eb="3">
      <t>ソウフサキ</t>
    </rPh>
    <rPh sb="3" eb="4">
      <t>トドケ</t>
    </rPh>
    <rPh sb="4" eb="6">
      <t>ナイヨウ</t>
    </rPh>
    <rPh sb="7" eb="9">
      <t>カクニン</t>
    </rPh>
    <phoneticPr fontId="3"/>
  </si>
  <si>
    <t>●</t>
    <phoneticPr fontId="3"/>
  </si>
  <si>
    <t>●</t>
    <phoneticPr fontId="3"/>
  </si>
  <si>
    <t xml:space="preserve">
・２以降は職員対応。
・3人のうち1人が対応する。</t>
    <rPh sb="3" eb="5">
      <t>イコウ</t>
    </rPh>
    <rPh sb="6" eb="8">
      <t>ショクイン</t>
    </rPh>
    <rPh sb="8" eb="10">
      <t>タイオウ</t>
    </rPh>
    <rPh sb="14" eb="15">
      <t>ニン</t>
    </rPh>
    <rPh sb="19" eb="20">
      <t>ニン</t>
    </rPh>
    <rPh sb="21" eb="23">
      <t>タイオウ</t>
    </rPh>
    <phoneticPr fontId="3"/>
  </si>
  <si>
    <t>・ごみ袋関連は他の課。　　　　　　　　　　　　　　　　　　　　　　　　　　　　　　　　　　　　　　　　　　　　　　　　　　　　　　　　　　　　　　　　　　　　　　　　　　　　　　　　　　・新聞掲載等の申込及び記入は、市民。
・電話照会の場合は、職員対応。
・9以降は職員対応。　　　　　　　　　　　　　　　　　　　　　　　　　　　　　　　　　　　　　　　　　　　　　　　　　　　　　　　　　　　　　　　　　　　　　　　　　　　　　　　　　　・窓口で直接、職員対応で届書を記入する場合が多いので届書を受理するまでに時間を要す場合有り。
・3人のうち1人が対応する。</t>
    <rPh sb="3" eb="4">
      <t>フクロ</t>
    </rPh>
    <rPh sb="4" eb="6">
      <t>カンレン</t>
    </rPh>
    <rPh sb="7" eb="8">
      <t>タ</t>
    </rPh>
    <rPh sb="9" eb="10">
      <t>カ</t>
    </rPh>
    <rPh sb="94" eb="96">
      <t>シンブン</t>
    </rPh>
    <rPh sb="96" eb="98">
      <t>ケイサイ</t>
    </rPh>
    <rPh sb="98" eb="99">
      <t>トウ</t>
    </rPh>
    <rPh sb="100" eb="102">
      <t>モウシコミ</t>
    </rPh>
    <rPh sb="102" eb="103">
      <t>オヨ</t>
    </rPh>
    <rPh sb="104" eb="106">
      <t>キニュウ</t>
    </rPh>
    <rPh sb="108" eb="110">
      <t>シミン</t>
    </rPh>
    <rPh sb="113" eb="115">
      <t>デンワ</t>
    </rPh>
    <rPh sb="115" eb="117">
      <t>ショウカイ</t>
    </rPh>
    <rPh sb="118" eb="120">
      <t>バアイ</t>
    </rPh>
    <rPh sb="122" eb="124">
      <t>ショクイン</t>
    </rPh>
    <rPh sb="124" eb="126">
      <t>タイオウ</t>
    </rPh>
    <rPh sb="130" eb="132">
      <t>イコウ</t>
    </rPh>
    <rPh sb="133" eb="135">
      <t>ショクイン</t>
    </rPh>
    <rPh sb="135" eb="137">
      <t>タイオウ</t>
    </rPh>
    <rPh sb="221" eb="223">
      <t>マドグチ</t>
    </rPh>
    <rPh sb="224" eb="226">
      <t>チョクセツ</t>
    </rPh>
    <rPh sb="227" eb="229">
      <t>ショクイン</t>
    </rPh>
    <rPh sb="229" eb="231">
      <t>タイオウ</t>
    </rPh>
    <rPh sb="232" eb="233">
      <t>トド</t>
    </rPh>
    <rPh sb="233" eb="234">
      <t>ショ</t>
    </rPh>
    <rPh sb="235" eb="237">
      <t>キニュウ</t>
    </rPh>
    <rPh sb="239" eb="241">
      <t>バアイ</t>
    </rPh>
    <rPh sb="242" eb="243">
      <t>オオ</t>
    </rPh>
    <rPh sb="246" eb="247">
      <t>トドケ</t>
    </rPh>
    <rPh sb="247" eb="248">
      <t>ショ</t>
    </rPh>
    <rPh sb="249" eb="251">
      <t>ジュリ</t>
    </rPh>
    <rPh sb="256" eb="258">
      <t>ジカン</t>
    </rPh>
    <rPh sb="259" eb="260">
      <t>ヨウ</t>
    </rPh>
    <rPh sb="261" eb="264">
      <t>バアイア</t>
    </rPh>
    <phoneticPr fontId="3"/>
  </si>
  <si>
    <t>●</t>
    <phoneticPr fontId="3"/>
  </si>
  <si>
    <t>・戸籍端末より発行はアウトソーシング可であるが、内容確認は職員対応。　　　　　　　　　　　　　　　　　　　　　　　　　　　　　　　　　　　　　　　　　　　　　　　　　　　・住所記録についての証明書なので申請内容の確認及び本籍地の確認、必要な住所記録の確認などで申請書受理までに時間を要す場合有り。
・2人の職員のどちらかが対応する。</t>
    <rPh sb="1" eb="3">
      <t>コセキ</t>
    </rPh>
    <rPh sb="3" eb="5">
      <t>タンマツ</t>
    </rPh>
    <rPh sb="7" eb="9">
      <t>ハッコウ</t>
    </rPh>
    <rPh sb="18" eb="19">
      <t>カ</t>
    </rPh>
    <rPh sb="24" eb="26">
      <t>ナイヨウ</t>
    </rPh>
    <rPh sb="26" eb="28">
      <t>カクニン</t>
    </rPh>
    <rPh sb="29" eb="31">
      <t>ショクイン</t>
    </rPh>
    <rPh sb="31" eb="33">
      <t>タイオウ</t>
    </rPh>
    <rPh sb="86" eb="88">
      <t>ジュウショ</t>
    </rPh>
    <rPh sb="88" eb="90">
      <t>キロク</t>
    </rPh>
    <rPh sb="95" eb="97">
      <t>ショウメイ</t>
    </rPh>
    <rPh sb="97" eb="98">
      <t>ショ</t>
    </rPh>
    <rPh sb="101" eb="103">
      <t>シンセイ</t>
    </rPh>
    <rPh sb="103" eb="105">
      <t>ナイヨウ</t>
    </rPh>
    <rPh sb="106" eb="108">
      <t>カクニン</t>
    </rPh>
    <rPh sb="108" eb="109">
      <t>オヨ</t>
    </rPh>
    <rPh sb="110" eb="113">
      <t>ホンセキチ</t>
    </rPh>
    <rPh sb="114" eb="116">
      <t>カクニン</t>
    </rPh>
    <rPh sb="117" eb="119">
      <t>ヒツヨウ</t>
    </rPh>
    <rPh sb="120" eb="122">
      <t>ジュウショ</t>
    </rPh>
    <rPh sb="122" eb="124">
      <t>キロク</t>
    </rPh>
    <rPh sb="125" eb="127">
      <t>カクニン</t>
    </rPh>
    <rPh sb="130" eb="133">
      <t>シンセイショ</t>
    </rPh>
    <rPh sb="133" eb="135">
      <t>ジュリ</t>
    </rPh>
    <rPh sb="138" eb="140">
      <t>ジカン</t>
    </rPh>
    <rPh sb="141" eb="142">
      <t>ヨウ</t>
    </rPh>
    <rPh sb="143" eb="146">
      <t>バアイア</t>
    </rPh>
    <rPh sb="151" eb="152">
      <t>ニン</t>
    </rPh>
    <rPh sb="153" eb="155">
      <t>ショクイン</t>
    </rPh>
    <rPh sb="161" eb="163">
      <t>タイオウ</t>
    </rPh>
    <phoneticPr fontId="3"/>
  </si>
  <si>
    <t>・戸籍端末より発行はアウトソーシン可であるが、内容確認は職員対応。　　　　　　　　　　　　　　　　　　　　　　　　　　　　　　　　　　　　　　　　　　　　　　　　　　　・住所記録についての証明書なので申請内容の確認及び本籍地の確認で申請書受理までに時間を要す場合有り。
・2人の職員のどちらかが対応する。</t>
    <rPh sb="1" eb="3">
      <t>コセキ</t>
    </rPh>
    <rPh sb="3" eb="5">
      <t>タンマツ</t>
    </rPh>
    <rPh sb="7" eb="9">
      <t>ハッコウ</t>
    </rPh>
    <rPh sb="17" eb="18">
      <t>カ</t>
    </rPh>
    <rPh sb="23" eb="25">
      <t>ナイヨウ</t>
    </rPh>
    <rPh sb="25" eb="27">
      <t>カクニン</t>
    </rPh>
    <rPh sb="28" eb="30">
      <t>ショクイン</t>
    </rPh>
    <rPh sb="30" eb="32">
      <t>タイオウ</t>
    </rPh>
    <rPh sb="85" eb="87">
      <t>ジュウショ</t>
    </rPh>
    <rPh sb="87" eb="89">
      <t>キロク</t>
    </rPh>
    <rPh sb="94" eb="96">
      <t>ショウメイ</t>
    </rPh>
    <rPh sb="96" eb="97">
      <t>ショ</t>
    </rPh>
    <rPh sb="100" eb="102">
      <t>シンセイ</t>
    </rPh>
    <rPh sb="102" eb="104">
      <t>ナイヨウ</t>
    </rPh>
    <rPh sb="105" eb="107">
      <t>カクニン</t>
    </rPh>
    <rPh sb="107" eb="108">
      <t>オヨ</t>
    </rPh>
    <rPh sb="109" eb="112">
      <t>ホンセキチ</t>
    </rPh>
    <rPh sb="113" eb="115">
      <t>カクニン</t>
    </rPh>
    <rPh sb="116" eb="119">
      <t>シンセイショ</t>
    </rPh>
    <rPh sb="119" eb="121">
      <t>ジュリ</t>
    </rPh>
    <rPh sb="124" eb="126">
      <t>ジカン</t>
    </rPh>
    <rPh sb="127" eb="128">
      <t>ヨウ</t>
    </rPh>
    <rPh sb="129" eb="132">
      <t>バアイア</t>
    </rPh>
    <phoneticPr fontId="3"/>
  </si>
  <si>
    <t>・請求書を審査、受理する時に時間を要す。　　　　　　　　　　　　　　　　　　　　　　　　　　　　　　　　　　　　　　　　　　　　　　　　　　　　　　　　　　　　　　　　　　　　　　　　　　・除票の場合、内容（だれの・どのような事柄記載等）を相談するので時間を要す。　　　　　　　　　　　　　　　　　　　　　　　　　　　　　　　　　　　　　　　　　　　　　　　・郵送請求の場合、「だれの、どの部分」が必要か問合せをする場合時間を要す。　　　　　　　　　　　　　　　　　　　　　　　　　　　　　　　　　　　　　　　　　　　　　　　・郵便物は仕分けに時間を要す。
・2人で手分けして作業する。</t>
    <rPh sb="1" eb="4">
      <t>セイキュウショ</t>
    </rPh>
    <rPh sb="5" eb="7">
      <t>シンサ</t>
    </rPh>
    <rPh sb="8" eb="10">
      <t>ジュリ</t>
    </rPh>
    <rPh sb="12" eb="13">
      <t>トキ</t>
    </rPh>
    <rPh sb="14" eb="16">
      <t>ジカン</t>
    </rPh>
    <rPh sb="17" eb="18">
      <t>ヨウ</t>
    </rPh>
    <rPh sb="95" eb="97">
      <t>ジョヒョウ</t>
    </rPh>
    <rPh sb="98" eb="100">
      <t>バアイ</t>
    </rPh>
    <rPh sb="101" eb="103">
      <t>ナイヨウ</t>
    </rPh>
    <rPh sb="113" eb="115">
      <t>コトガラ</t>
    </rPh>
    <rPh sb="115" eb="117">
      <t>キサイ</t>
    </rPh>
    <rPh sb="117" eb="118">
      <t>トウ</t>
    </rPh>
    <rPh sb="120" eb="122">
      <t>ソウダン</t>
    </rPh>
    <rPh sb="126" eb="128">
      <t>ジカン</t>
    </rPh>
    <rPh sb="129" eb="130">
      <t>ヨウ</t>
    </rPh>
    <rPh sb="180" eb="182">
      <t>ユウソウ</t>
    </rPh>
    <rPh sb="182" eb="184">
      <t>セイキュウ</t>
    </rPh>
    <rPh sb="185" eb="187">
      <t>バアイ</t>
    </rPh>
    <rPh sb="195" eb="197">
      <t>ブブン</t>
    </rPh>
    <rPh sb="199" eb="201">
      <t>ヒツヨウ</t>
    </rPh>
    <rPh sb="202" eb="204">
      <t>トイアワ</t>
    </rPh>
    <rPh sb="208" eb="210">
      <t>バアイ</t>
    </rPh>
    <rPh sb="210" eb="212">
      <t>ジカン</t>
    </rPh>
    <rPh sb="213" eb="214">
      <t>ヨウ</t>
    </rPh>
    <rPh sb="264" eb="267">
      <t>ユウビンブツ</t>
    </rPh>
    <rPh sb="268" eb="270">
      <t>シワ</t>
    </rPh>
    <rPh sb="272" eb="274">
      <t>ジカン</t>
    </rPh>
    <rPh sb="275" eb="276">
      <t>ヨウ</t>
    </rPh>
    <rPh sb="281" eb="282">
      <t>ニン</t>
    </rPh>
    <rPh sb="283" eb="285">
      <t>テワ</t>
    </rPh>
    <rPh sb="288" eb="290">
      <t>サギョウ</t>
    </rPh>
    <phoneticPr fontId="3"/>
  </si>
  <si>
    <t>・請求書を審査、受理する時に時間を要す場合有り。　　　　　　　　　　　　　　　　　　　　　　　　　　　　　　　　　　　　　　　　　　　　　　　　　　　　　　　　　　　　　　　　　　　　　　　　　　・除票の場合、内容（だれの・どのような事柄記載等）を相談するので時間を要す。
・2人の職員のどちらかが対応する。</t>
    <rPh sb="1" eb="4">
      <t>セイキュウショ</t>
    </rPh>
    <rPh sb="5" eb="7">
      <t>シンサ</t>
    </rPh>
    <rPh sb="8" eb="10">
      <t>ジュリ</t>
    </rPh>
    <rPh sb="12" eb="13">
      <t>トキ</t>
    </rPh>
    <rPh sb="14" eb="16">
      <t>ジカン</t>
    </rPh>
    <rPh sb="17" eb="18">
      <t>ヨウ</t>
    </rPh>
    <rPh sb="19" eb="21">
      <t>バアイ</t>
    </rPh>
    <rPh sb="21" eb="22">
      <t>ア</t>
    </rPh>
    <rPh sb="99" eb="101">
      <t>ジョヒョウ</t>
    </rPh>
    <rPh sb="102" eb="104">
      <t>バアイ</t>
    </rPh>
    <rPh sb="105" eb="107">
      <t>ナイヨウ</t>
    </rPh>
    <rPh sb="117" eb="119">
      <t>コトガラ</t>
    </rPh>
    <rPh sb="119" eb="121">
      <t>キサイ</t>
    </rPh>
    <rPh sb="121" eb="122">
      <t>トウ</t>
    </rPh>
    <rPh sb="124" eb="126">
      <t>ソウダン</t>
    </rPh>
    <rPh sb="130" eb="132">
      <t>ジカン</t>
    </rPh>
    <rPh sb="133" eb="134">
      <t>ヨウ</t>
    </rPh>
    <phoneticPr fontId="3"/>
  </si>
  <si>
    <t>・6以降及び、登録内容確認と本籍地通知確認にはシステムに触る権限が必要なため、職員対応。　　　　　　　　　　　　　　　　　　　　　　　　　　　　　　　　　　　　　　　　　　　　・「カード等」の裏書だけの場合は時間を要しないが、個人番号カード所有者はカード内部のデータ変更に時間を要す（暗証番号を忘れている事が多い為。
・2人の職員のどちらかが対応する。</t>
    <rPh sb="2" eb="4">
      <t>イコウ</t>
    </rPh>
    <rPh sb="4" eb="5">
      <t>オヨ</t>
    </rPh>
    <rPh sb="7" eb="9">
      <t>トウロク</t>
    </rPh>
    <rPh sb="9" eb="11">
      <t>ナイヨウ</t>
    </rPh>
    <rPh sb="11" eb="13">
      <t>カクニン</t>
    </rPh>
    <rPh sb="14" eb="17">
      <t>ホンセキチ</t>
    </rPh>
    <rPh sb="17" eb="19">
      <t>ツウチ</t>
    </rPh>
    <rPh sb="19" eb="21">
      <t>カクニン</t>
    </rPh>
    <rPh sb="28" eb="29">
      <t>サワ</t>
    </rPh>
    <rPh sb="30" eb="32">
      <t>ケンゲン</t>
    </rPh>
    <rPh sb="33" eb="35">
      <t>ヒツヨウ</t>
    </rPh>
    <rPh sb="39" eb="41">
      <t>ショクイン</t>
    </rPh>
    <rPh sb="41" eb="43">
      <t>タイオウ</t>
    </rPh>
    <rPh sb="93" eb="94">
      <t>トウ</t>
    </rPh>
    <rPh sb="96" eb="98">
      <t>ウラガキ</t>
    </rPh>
    <rPh sb="101" eb="103">
      <t>バアイ</t>
    </rPh>
    <rPh sb="104" eb="106">
      <t>ジカン</t>
    </rPh>
    <rPh sb="107" eb="108">
      <t>ヨウ</t>
    </rPh>
    <rPh sb="113" eb="115">
      <t>コジン</t>
    </rPh>
    <rPh sb="115" eb="117">
      <t>バンゴウ</t>
    </rPh>
    <rPh sb="120" eb="123">
      <t>ショユウシャ</t>
    </rPh>
    <rPh sb="127" eb="129">
      <t>ナイブ</t>
    </rPh>
    <rPh sb="133" eb="135">
      <t>ヘンコウ</t>
    </rPh>
    <rPh sb="136" eb="138">
      <t>ジカン</t>
    </rPh>
    <rPh sb="139" eb="140">
      <t>ヨウ</t>
    </rPh>
    <rPh sb="142" eb="146">
      <t>アンショウバンゴウ</t>
    </rPh>
    <rPh sb="147" eb="148">
      <t>ワス</t>
    </rPh>
    <rPh sb="152" eb="153">
      <t>コト</t>
    </rPh>
    <rPh sb="154" eb="155">
      <t>オオ</t>
    </rPh>
    <rPh sb="156" eb="157">
      <t>タメ</t>
    </rPh>
    <phoneticPr fontId="3"/>
  </si>
  <si>
    <t>・6以降の業務は、職員対応。　　　　　　　　　　　　　　　　　　　　　　　　　　　　　　　　　　　　　　　　　　　　　　　　　　　　　　　　　　　　　　　　　　　　                     　　・申請書の届出受理の際、代理人の場合は届書受理までに説明に時間を要す場合有り。
・2人の職員のどちらかが対応する。</t>
    <rPh sb="2" eb="4">
      <t>イコウ</t>
    </rPh>
    <rPh sb="5" eb="7">
      <t>ギョウム</t>
    </rPh>
    <rPh sb="9" eb="11">
      <t>ショクイン</t>
    </rPh>
    <rPh sb="11" eb="13">
      <t>タイオウ</t>
    </rPh>
    <rPh sb="106" eb="109">
      <t>シンセイショ</t>
    </rPh>
    <rPh sb="110" eb="112">
      <t>トドケデ</t>
    </rPh>
    <rPh sb="112" eb="114">
      <t>ジュリ</t>
    </rPh>
    <rPh sb="115" eb="116">
      <t>サイ</t>
    </rPh>
    <rPh sb="117" eb="119">
      <t>ダイリ</t>
    </rPh>
    <rPh sb="119" eb="120">
      <t>ニン</t>
    </rPh>
    <rPh sb="121" eb="123">
      <t>バアイ</t>
    </rPh>
    <rPh sb="124" eb="125">
      <t>トドケ</t>
    </rPh>
    <rPh sb="125" eb="126">
      <t>ショ</t>
    </rPh>
    <rPh sb="126" eb="128">
      <t>ジュリ</t>
    </rPh>
    <rPh sb="131" eb="133">
      <t>セツメイ</t>
    </rPh>
    <rPh sb="134" eb="136">
      <t>ジカン</t>
    </rPh>
    <rPh sb="137" eb="138">
      <t>ヨウ</t>
    </rPh>
    <rPh sb="139" eb="141">
      <t>バアイ</t>
    </rPh>
    <rPh sb="141" eb="142">
      <t>ア</t>
    </rPh>
    <phoneticPr fontId="3"/>
  </si>
  <si>
    <t>・6以降の業務は、職員対応。　　　　　　　　　　　　　　　　　　　　　　　　　　　　　　　　　　　　　　　　　　　　　　　　　　　　　　　　　　　　　　　　　　　　　                             　・「カード等の新住所裏書」は時間を要さないが、個人番号カード所有者はカード内部のデータ変更に時間を要す（カードの暗証番号を忘れている内容が多数）。　　　　　　　　　　　　　　　　　　　　　　　　　　　　　　　　　　　　　　　　　　　　　　　　　　　　　　　　　　　　　　　　　　　　　　　　　　　　　　　　　　　　　　　　　　　　　・代理人が届書を提出する場合、窓口で時間を要す（必要な事柄の不備等がある為）。
・2人の職員のどちらかが対応する。</t>
    <rPh sb="2" eb="4">
      <t>イコウ</t>
    </rPh>
    <rPh sb="5" eb="7">
      <t>ギョウム</t>
    </rPh>
    <rPh sb="9" eb="11">
      <t>ショクイン</t>
    </rPh>
    <rPh sb="11" eb="13">
      <t>タイオウ</t>
    </rPh>
    <rPh sb="118" eb="119">
      <t>トウ</t>
    </rPh>
    <rPh sb="120" eb="123">
      <t>シンジュウショ</t>
    </rPh>
    <rPh sb="123" eb="125">
      <t>ウラガキ</t>
    </rPh>
    <rPh sb="127" eb="129">
      <t>ジカン</t>
    </rPh>
    <rPh sb="130" eb="131">
      <t>ヨウ</t>
    </rPh>
    <rPh sb="136" eb="138">
      <t>コジン</t>
    </rPh>
    <rPh sb="138" eb="140">
      <t>バンゴウ</t>
    </rPh>
    <rPh sb="143" eb="146">
      <t>ショユウシャ</t>
    </rPh>
    <rPh sb="150" eb="152">
      <t>ナイブ</t>
    </rPh>
    <rPh sb="156" eb="158">
      <t>ヘンコウ</t>
    </rPh>
    <rPh sb="159" eb="161">
      <t>ジカン</t>
    </rPh>
    <rPh sb="162" eb="163">
      <t>ヨウ</t>
    </rPh>
    <rPh sb="169" eb="171">
      <t>アンショウ</t>
    </rPh>
    <rPh sb="171" eb="173">
      <t>バンゴウ</t>
    </rPh>
    <rPh sb="174" eb="175">
      <t>ワス</t>
    </rPh>
    <rPh sb="179" eb="181">
      <t>ナイヨウ</t>
    </rPh>
    <rPh sb="182" eb="184">
      <t>タスウ</t>
    </rPh>
    <rPh sb="280" eb="283">
      <t>ダイリニン</t>
    </rPh>
    <rPh sb="284" eb="285">
      <t>トドケ</t>
    </rPh>
    <rPh sb="285" eb="286">
      <t>ショ</t>
    </rPh>
    <rPh sb="287" eb="289">
      <t>テイシュツ</t>
    </rPh>
    <rPh sb="291" eb="293">
      <t>バアイ</t>
    </rPh>
    <rPh sb="294" eb="296">
      <t>マドグチ</t>
    </rPh>
    <rPh sb="297" eb="299">
      <t>ジカン</t>
    </rPh>
    <rPh sb="300" eb="301">
      <t>ヨウ</t>
    </rPh>
    <rPh sb="303" eb="305">
      <t>ヒツヨウ</t>
    </rPh>
    <rPh sb="306" eb="308">
      <t>コトガラ</t>
    </rPh>
    <rPh sb="309" eb="311">
      <t>フビ</t>
    </rPh>
    <rPh sb="311" eb="312">
      <t>トウ</t>
    </rPh>
    <rPh sb="315" eb="316">
      <t>タメ</t>
    </rPh>
    <phoneticPr fontId="3"/>
  </si>
  <si>
    <t>・6以降の業務は、職員対応。　　　　　　　　　　　　　　　　　　　　　　　　　　　　　　　　　　　　　　　　　　　　　　　　　　　　　　　　　　　　　　　　　            　　　　        　
・「カード等の新住所裏書」は時間を要さないが、個人番号カード所有者はカード内部のデータ変更に時間を要す（カードの暗証番号を忘れている内容が多数）。　　　　　　　　　　　　　　　　　　　　　　　　　　　　　　　　　　　　　　　　　　　　　　　　　　　　　　　　　　　　　　　　　　　　　　　　　　　　　　　　　　　　　　　　　　　　　・代理人が届書を提出する場合、窓口で時間を要す（必要な事柄の不備等がある為）。
・2人の職員のどちらかが対応する。</t>
    <rPh sb="2" eb="4">
      <t>イコウ</t>
    </rPh>
    <rPh sb="5" eb="7">
      <t>ギョウム</t>
    </rPh>
    <rPh sb="9" eb="11">
      <t>ショクイン</t>
    </rPh>
    <rPh sb="11" eb="13">
      <t>タイオウ</t>
    </rPh>
    <rPh sb="110" eb="111">
      <t>トウ</t>
    </rPh>
    <rPh sb="112" eb="115">
      <t>シンジュウショ</t>
    </rPh>
    <rPh sb="115" eb="117">
      <t>ウラガキ</t>
    </rPh>
    <rPh sb="119" eb="121">
      <t>ジカン</t>
    </rPh>
    <rPh sb="122" eb="123">
      <t>ヨウ</t>
    </rPh>
    <rPh sb="128" eb="130">
      <t>コジン</t>
    </rPh>
    <rPh sb="130" eb="132">
      <t>バンゴウ</t>
    </rPh>
    <rPh sb="135" eb="138">
      <t>ショユウシャ</t>
    </rPh>
    <rPh sb="142" eb="144">
      <t>ナイブ</t>
    </rPh>
    <rPh sb="148" eb="150">
      <t>ヘンコウ</t>
    </rPh>
    <rPh sb="151" eb="153">
      <t>ジカン</t>
    </rPh>
    <rPh sb="154" eb="155">
      <t>ヨウ</t>
    </rPh>
    <rPh sb="161" eb="163">
      <t>アンショウ</t>
    </rPh>
    <rPh sb="163" eb="165">
      <t>バンゴウ</t>
    </rPh>
    <rPh sb="166" eb="167">
      <t>ワス</t>
    </rPh>
    <rPh sb="171" eb="173">
      <t>ナイヨウ</t>
    </rPh>
    <rPh sb="174" eb="176">
      <t>タスウ</t>
    </rPh>
    <rPh sb="272" eb="275">
      <t>ダイリニン</t>
    </rPh>
    <rPh sb="276" eb="277">
      <t>トドケ</t>
    </rPh>
    <rPh sb="277" eb="278">
      <t>ショ</t>
    </rPh>
    <rPh sb="279" eb="281">
      <t>テイシュツ</t>
    </rPh>
    <rPh sb="283" eb="285">
      <t>バアイ</t>
    </rPh>
    <rPh sb="286" eb="288">
      <t>マドグチ</t>
    </rPh>
    <rPh sb="289" eb="291">
      <t>ジカン</t>
    </rPh>
    <rPh sb="292" eb="293">
      <t>ヨウ</t>
    </rPh>
    <rPh sb="295" eb="297">
      <t>ヒツヨウ</t>
    </rPh>
    <rPh sb="298" eb="300">
      <t>コトガラ</t>
    </rPh>
    <rPh sb="301" eb="303">
      <t>フビ</t>
    </rPh>
    <rPh sb="303" eb="304">
      <t>トウ</t>
    </rPh>
    <rPh sb="307" eb="308">
      <t>タメ</t>
    </rPh>
    <phoneticPr fontId="3"/>
  </si>
  <si>
    <r>
      <t xml:space="preserve">
</t>
    </r>
    <r>
      <rPr>
        <sz val="12"/>
        <rFont val="ＭＳ Ｐゴシック"/>
        <family val="3"/>
        <charset val="128"/>
        <scheme val="minor"/>
      </rPr>
      <t>新規受付は50件程度
４月１日前後に減免の状況調査を実施
年1回、現況を確認する確認書を送付している</t>
    </r>
    <rPh sb="30" eb="31">
      <t>ネン</t>
    </rPh>
    <rPh sb="32" eb="33">
      <t>カイ</t>
    </rPh>
    <rPh sb="34" eb="36">
      <t>ゲンキョウ</t>
    </rPh>
    <rPh sb="37" eb="39">
      <t>カクニン</t>
    </rPh>
    <rPh sb="41" eb="44">
      <t>カクニンショ</t>
    </rPh>
    <rPh sb="45" eb="47">
      <t>ソウフ</t>
    </rPh>
    <phoneticPr fontId="3"/>
  </si>
  <si>
    <t>確認書作成・送付</t>
    <rPh sb="0" eb="3">
      <t>カクニンショ</t>
    </rPh>
    <rPh sb="3" eb="5">
      <t>サクセイ</t>
    </rPh>
    <rPh sb="6" eb="8">
      <t>ソウフ</t>
    </rPh>
    <phoneticPr fontId="3"/>
  </si>
  <si>
    <t>-</t>
    <phoneticPr fontId="3"/>
  </si>
  <si>
    <t>●</t>
    <phoneticPr fontId="3"/>
  </si>
  <si>
    <t>-</t>
    <phoneticPr fontId="3"/>
  </si>
  <si>
    <t>日出町</t>
    <rPh sb="0" eb="3">
      <t>ヒジマチ</t>
    </rPh>
    <phoneticPr fontId="3"/>
  </si>
  <si>
    <t>調査票</t>
    <rPh sb="0" eb="3">
      <t>チョウサヒョウ</t>
    </rPh>
    <phoneticPr fontId="3"/>
  </si>
  <si>
    <t>投函</t>
    <rPh sb="0" eb="2">
      <t>トウカン</t>
    </rPh>
    <phoneticPr fontId="3"/>
  </si>
  <si>
    <t>封入</t>
    <rPh sb="0" eb="2">
      <t>フウニュウ</t>
    </rPh>
    <phoneticPr fontId="3"/>
  </si>
  <si>
    <t>異動明細書出力</t>
    <rPh sb="0" eb="2">
      <t>イドウ</t>
    </rPh>
    <rPh sb="2" eb="5">
      <t>メイサイショ</t>
    </rPh>
    <rPh sb="5" eb="7">
      <t>シュツリョク</t>
    </rPh>
    <phoneticPr fontId="3"/>
  </si>
  <si>
    <t>〇</t>
    <phoneticPr fontId="3"/>
  </si>
  <si>
    <t>〇</t>
  </si>
  <si>
    <t>●</t>
    <phoneticPr fontId="3"/>
  </si>
  <si>
    <t>423件</t>
    <rPh sb="3" eb="4">
      <t>ケン</t>
    </rPh>
    <phoneticPr fontId="3"/>
  </si>
  <si>
    <t>18件</t>
    <rPh sb="2" eb="3">
      <t>ケン</t>
    </rPh>
    <phoneticPr fontId="3"/>
  </si>
  <si>
    <t>414件</t>
    <rPh sb="3" eb="4">
      <t>ケン</t>
    </rPh>
    <phoneticPr fontId="3"/>
  </si>
  <si>
    <t>177件</t>
    <rPh sb="3" eb="4">
      <t>ケン</t>
    </rPh>
    <phoneticPr fontId="3"/>
  </si>
  <si>
    <t>9184件</t>
    <rPh sb="4" eb="5">
      <t>ケン</t>
    </rPh>
    <phoneticPr fontId="3"/>
  </si>
  <si>
    <t>2320件</t>
    <rPh sb="4" eb="5">
      <t>ケン</t>
    </rPh>
    <phoneticPr fontId="3"/>
  </si>
  <si>
    <t>602件</t>
    <rPh sb="3" eb="4">
      <t>ケン</t>
    </rPh>
    <phoneticPr fontId="3"/>
  </si>
  <si>
    <t>230件</t>
    <rPh sb="3" eb="4">
      <t>ケン</t>
    </rPh>
    <phoneticPr fontId="3"/>
  </si>
  <si>
    <t>259件</t>
    <rPh sb="3" eb="4">
      <t>ケン</t>
    </rPh>
    <phoneticPr fontId="3"/>
  </si>
  <si>
    <t>1044件</t>
    <rPh sb="4" eb="5">
      <t>ケン</t>
    </rPh>
    <phoneticPr fontId="3"/>
  </si>
  <si>
    <t>50件</t>
    <rPh sb="2" eb="3">
      <t>ケン</t>
    </rPh>
    <phoneticPr fontId="3"/>
  </si>
  <si>
    <t>7762件</t>
    <rPh sb="4" eb="5">
      <t>ケン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</si>
</sst>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ＭＳ Ｐゴシック"/>
      <family val="2"/>
      <charset val="128"/>
      <scheme val="minor"/>
    </font>
    <font>
      <sz val="11"/>
      <color theme="1"/>
      <name val="ＭＳ Ｐゴシック"/>
      <family val="2"/>
      <charset val="128"/>
      <scheme val="minor"/>
    </font>
    <font>
      <sz val="18"/>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2"/>
      <color rgb="FF0000FF"/>
      <name val="ＭＳ Ｐゴシック"/>
      <family val="3"/>
      <charset val="128"/>
      <scheme val="minor"/>
    </font>
    <font>
      <sz val="12"/>
      <name val="ＭＳ Ｐゴシック"/>
      <family val="3"/>
      <charset val="128"/>
      <scheme val="minor"/>
    </font>
    <font>
      <sz val="9"/>
      <color theme="1"/>
      <name val="Times New Roman"/>
      <family val="1"/>
    </font>
    <font>
      <sz val="11"/>
      <name val="ＭＳ Ｐゴシック"/>
      <family val="3"/>
      <charset val="128"/>
    </font>
    <font>
      <sz val="9"/>
      <name val="ＭＳ Ｐゴシック"/>
      <family val="3"/>
      <charset val="128"/>
    </font>
    <font>
      <sz val="10"/>
      <color theme="1"/>
      <name val="ＭＳ 明朝"/>
      <family val="1"/>
      <charset val="128"/>
    </font>
    <font>
      <sz val="11"/>
      <color theme="1"/>
      <name val="ＭＳ Ｐゴシック"/>
      <family val="2"/>
      <scheme val="minor"/>
    </font>
    <font>
      <sz val="12"/>
      <color rgb="FFFF0000"/>
      <name val="ＭＳ Ｐゴシック"/>
      <family val="3"/>
      <charset val="128"/>
      <scheme val="minor"/>
    </font>
    <font>
      <b/>
      <sz val="12"/>
      <color indexed="10"/>
      <name val="ＭＳ Ｐゴシック"/>
      <family val="3"/>
      <charset val="128"/>
    </font>
    <font>
      <sz val="16"/>
      <color rgb="FF0000FF"/>
      <name val="ＭＳ Ｐゴシック"/>
      <family val="3"/>
      <charset val="128"/>
    </font>
    <font>
      <sz val="6"/>
      <name val="ＭＳ Ｐゴシック"/>
      <family val="2"/>
      <charset val="128"/>
    </font>
    <font>
      <sz val="16"/>
      <name val="ＭＳ Ｐゴシック"/>
      <family val="3"/>
      <charset val="128"/>
    </font>
    <font>
      <sz val="16"/>
      <color rgb="FF000000"/>
      <name val="ＭＳ Ｐゴシック"/>
      <family val="3"/>
      <charset val="128"/>
    </font>
    <font>
      <sz val="18"/>
      <name val="ＭＳ Ｐゴシック"/>
      <family val="3"/>
      <charset val="128"/>
    </font>
    <font>
      <sz val="9"/>
      <color rgb="FF0000FF"/>
      <name val="ＭＳ Ｐゴシック"/>
      <family val="3"/>
      <charset val="128"/>
    </font>
    <font>
      <sz val="9"/>
      <color rgb="FF000000"/>
      <name val="ＭＳ Ｐゴシック"/>
      <family val="3"/>
      <charset val="128"/>
    </font>
    <font>
      <sz val="9"/>
      <color indexed="81"/>
      <name val="ＭＳ Ｐゴシック"/>
      <family val="3"/>
      <charset val="128"/>
    </font>
    <font>
      <sz val="18"/>
      <color rgb="FF000000"/>
      <name val="ＭＳ Ｐゴシック"/>
      <family val="3"/>
      <charset val="128"/>
    </font>
    <font>
      <sz val="16"/>
      <color theme="1"/>
      <name val="ＭＳ Ｐゴシック"/>
      <family val="3"/>
      <charset val="128"/>
    </font>
    <font>
      <sz val="11"/>
      <name val="ＭＳ Ｐゴシック"/>
      <family val="3"/>
      <charset val="128"/>
      <scheme val="minor"/>
    </font>
  </fonts>
  <fills count="11">
    <fill>
      <patternFill patternType="none"/>
    </fill>
    <fill>
      <patternFill patternType="gray125"/>
    </fill>
    <fill>
      <patternFill patternType="solid">
        <fgColor theme="8"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E699"/>
        <bgColor rgb="FF000000"/>
      </patternFill>
    </fill>
    <fill>
      <patternFill patternType="solid">
        <fgColor rgb="FFC6E0B4"/>
        <bgColor rgb="FF000000"/>
      </patternFill>
    </fill>
  </fills>
  <borders count="139">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style="thin">
        <color theme="0" tint="-0.499984740745262"/>
      </right>
      <top style="medium">
        <color indexed="64"/>
      </top>
      <bottom/>
      <diagonal/>
    </border>
    <border>
      <left style="thin">
        <color theme="0" tint="-0.499984740745262"/>
      </left>
      <right style="thin">
        <color theme="0" tint="-0.499984740745262"/>
      </right>
      <top style="medium">
        <color indexed="64"/>
      </top>
      <bottom/>
      <diagonal/>
    </border>
    <border>
      <left style="thin">
        <color theme="0" tint="-0.499984740745262"/>
      </left>
      <right style="medium">
        <color indexed="64"/>
      </right>
      <top style="medium">
        <color indexed="64"/>
      </top>
      <bottom/>
      <diagonal/>
    </border>
    <border>
      <left style="medium">
        <color indexed="64"/>
      </left>
      <right style="thin">
        <color theme="0" tint="-0.499984740745262"/>
      </right>
      <top/>
      <bottom style="medium">
        <color indexed="64"/>
      </bottom>
      <diagonal/>
    </border>
    <border>
      <left style="thin">
        <color theme="0" tint="-0.499984740745262"/>
      </left>
      <right style="thin">
        <color theme="0" tint="-0.499984740745262"/>
      </right>
      <top/>
      <bottom style="medium">
        <color indexed="64"/>
      </bottom>
      <diagonal/>
    </border>
    <border>
      <left style="thin">
        <color theme="0" tint="-0.499984740745262"/>
      </left>
      <right style="medium">
        <color indexed="64"/>
      </right>
      <top/>
      <bottom style="medium">
        <color indexed="64"/>
      </bottom>
      <diagonal/>
    </border>
    <border>
      <left style="thin">
        <color theme="0" tint="-0.499984740745262"/>
      </left>
      <right style="thin">
        <color theme="0" tint="-0.499984740745262"/>
      </right>
      <top/>
      <bottom style="thin">
        <color theme="0" tint="-0.499984740745262"/>
      </bottom>
      <diagonal/>
    </border>
    <border>
      <left style="medium">
        <color indexed="64"/>
      </left>
      <right/>
      <top style="medium">
        <color indexed="64"/>
      </top>
      <bottom style="thin">
        <color theme="0" tint="-0.499984740745262"/>
      </bottom>
      <diagonal/>
    </border>
    <border>
      <left style="thin">
        <color indexed="64"/>
      </left>
      <right/>
      <top style="medium">
        <color indexed="64"/>
      </top>
      <bottom style="thin">
        <color theme="0" tint="-0.499984740745262"/>
      </bottom>
      <diagonal/>
    </border>
    <border>
      <left/>
      <right/>
      <top style="medium">
        <color indexed="64"/>
      </top>
      <bottom style="thin">
        <color theme="0" tint="-0.499984740745262"/>
      </bottom>
      <diagonal/>
    </border>
    <border>
      <left/>
      <right style="medium">
        <color indexed="64"/>
      </right>
      <top style="medium">
        <color indexed="64"/>
      </top>
      <bottom style="thin">
        <color theme="0" tint="-0.499984740745262"/>
      </bottom>
      <diagonal/>
    </border>
    <border>
      <left style="thin">
        <color auto="1"/>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indexed="64"/>
      </right>
      <top style="thin">
        <color theme="0" tint="-0.499984740745262"/>
      </top>
      <bottom style="thin">
        <color theme="0" tint="-0.499984740745262"/>
      </bottom>
      <diagonal/>
    </border>
    <border>
      <left style="medium">
        <color indexed="64"/>
      </left>
      <right style="thin">
        <color auto="1"/>
      </right>
      <top style="thin">
        <color theme="0" tint="-0.499984740745262"/>
      </top>
      <bottom style="medium">
        <color indexed="64"/>
      </bottom>
      <diagonal/>
    </border>
    <border>
      <left style="thin">
        <color auto="1"/>
      </left>
      <right/>
      <top style="thin">
        <color theme="0" tint="-0.499984740745262"/>
      </top>
      <bottom style="medium">
        <color indexed="64"/>
      </bottom>
      <diagonal/>
    </border>
    <border>
      <left/>
      <right/>
      <top style="thin">
        <color theme="0" tint="-0.499984740745262"/>
      </top>
      <bottom style="medium">
        <color indexed="64"/>
      </bottom>
      <diagonal/>
    </border>
    <border>
      <left/>
      <right style="medium">
        <color indexed="64"/>
      </right>
      <top style="thin">
        <color theme="0" tint="-0.499984740745262"/>
      </top>
      <bottom style="medium">
        <color indexed="64"/>
      </bottom>
      <diagonal/>
    </border>
    <border>
      <left style="medium">
        <color indexed="64"/>
      </left>
      <right style="thin">
        <color auto="1"/>
      </right>
      <top/>
      <bottom style="thin">
        <color theme="0" tint="-0.499984740745262"/>
      </bottom>
      <diagonal/>
    </border>
    <border>
      <left style="thin">
        <color indexed="64"/>
      </left>
      <right/>
      <top/>
      <bottom style="thin">
        <color theme="0" tint="-0.499984740745262"/>
      </bottom>
      <diagonal/>
    </border>
    <border>
      <left/>
      <right/>
      <top/>
      <bottom style="thin">
        <color theme="0" tint="-0.499984740745262"/>
      </bottom>
      <diagonal/>
    </border>
    <border>
      <left/>
      <right style="medium">
        <color indexed="64"/>
      </right>
      <top/>
      <bottom style="thin">
        <color theme="0" tint="-0.499984740745262"/>
      </bottom>
      <diagonal/>
    </border>
    <border>
      <left style="thin">
        <color theme="0" tint="-0.499984740745262"/>
      </left>
      <right style="medium">
        <color indexed="64"/>
      </right>
      <top/>
      <bottom style="thin">
        <color theme="0" tint="-0.499984740745262"/>
      </bottom>
      <diagonal/>
    </border>
    <border>
      <left style="medium">
        <color indexed="64"/>
      </left>
      <right style="thin">
        <color theme="0" tint="-0.499984740745262"/>
      </right>
      <top/>
      <bottom style="thin">
        <color theme="0" tint="-0.49998474074526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theme="0" tint="-0.499984740745262"/>
      </bottom>
      <diagonal/>
    </border>
    <border>
      <left style="medium">
        <color indexed="64"/>
      </left>
      <right/>
      <top style="thin">
        <color theme="0" tint="-0.499984740745262"/>
      </top>
      <bottom style="thin">
        <color theme="0" tint="-0.499984740745262"/>
      </bottom>
      <diagonal/>
    </border>
    <border>
      <left style="thin">
        <color auto="1"/>
      </left>
      <right/>
      <top/>
      <bottom style="medium">
        <color indexed="64"/>
      </bottom>
      <diagonal/>
    </border>
    <border>
      <left style="medium">
        <color indexed="64"/>
      </left>
      <right style="thin">
        <color auto="1"/>
      </right>
      <top/>
      <bottom style="medium">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style="thin">
        <color theme="0" tint="-0.499984740745262"/>
      </left>
      <right/>
      <top/>
      <bottom style="thin">
        <color theme="0" tint="-0.499984740745262"/>
      </bottom>
      <diagonal/>
    </border>
    <border>
      <left style="thin">
        <color indexed="64"/>
      </left>
      <right style="thin">
        <color theme="0" tint="-0.499984740745262"/>
      </right>
      <top style="thin">
        <color theme="0" tint="-0.499984740745262"/>
      </top>
      <bottom style="thin">
        <color theme="0" tint="-0.499984740745262"/>
      </bottom>
      <diagonal/>
    </border>
    <border>
      <left style="medium">
        <color indexed="64"/>
      </left>
      <right/>
      <top style="thin">
        <color theme="0" tint="-0.499984740745262"/>
      </top>
      <bottom style="medium">
        <color indexed="64"/>
      </bottom>
      <diagonal/>
    </border>
    <border>
      <left style="thin">
        <color theme="0" tint="-0.499984740745262"/>
      </left>
      <right/>
      <top/>
      <bottom style="medium">
        <color indexed="64"/>
      </bottom>
      <diagonal/>
    </border>
    <border>
      <left style="thin">
        <color auto="1"/>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right style="medium">
        <color indexed="64"/>
      </right>
      <top style="thin">
        <color theme="0" tint="-0.499984740745262"/>
      </top>
      <bottom style="thin">
        <color theme="2" tint="-0.499984740745262"/>
      </bottom>
      <diagonal/>
    </border>
    <border>
      <left style="medium">
        <color indexed="64"/>
      </left>
      <right style="thin">
        <color theme="0" tint="-0.499984740745262"/>
      </right>
      <top style="thin">
        <color theme="0" tint="-0.499984740745262"/>
      </top>
      <bottom style="thin">
        <color theme="2" tint="-0.499984740745262"/>
      </bottom>
      <diagonal/>
    </border>
    <border>
      <left style="thin">
        <color theme="0" tint="-0.499984740745262"/>
      </left>
      <right style="thin">
        <color theme="0" tint="-0.499984740745262"/>
      </right>
      <top style="thin">
        <color theme="0" tint="-0.499984740745262"/>
      </top>
      <bottom style="thin">
        <color theme="2" tint="-0.499984740745262"/>
      </bottom>
      <diagonal/>
    </border>
    <border>
      <left style="thin">
        <color theme="0" tint="-0.499984740745262"/>
      </left>
      <right style="medium">
        <color indexed="64"/>
      </right>
      <top style="thin">
        <color theme="0" tint="-0.499984740745262"/>
      </top>
      <bottom style="thin">
        <color theme="2" tint="-0.499984740745262"/>
      </bottom>
      <diagonal/>
    </border>
    <border>
      <left style="medium">
        <color indexed="64"/>
      </left>
      <right style="thin">
        <color theme="0" tint="-0.499984740745262"/>
      </right>
      <top style="thin">
        <color theme="0" tint="-0.499984740745262"/>
      </top>
      <bottom style="double">
        <color theme="2" tint="-0.499984740745262"/>
      </bottom>
      <diagonal/>
    </border>
    <border>
      <left style="thin">
        <color theme="0" tint="-0.499984740745262"/>
      </left>
      <right style="thin">
        <color theme="0" tint="-0.499984740745262"/>
      </right>
      <top style="thin">
        <color theme="0" tint="-0.499984740745262"/>
      </top>
      <bottom style="double">
        <color theme="2" tint="-0.499984740745262"/>
      </bottom>
      <diagonal/>
    </border>
    <border>
      <left style="thin">
        <color theme="0" tint="-0.499984740745262"/>
      </left>
      <right style="medium">
        <color indexed="64"/>
      </right>
      <top style="thin">
        <color theme="0" tint="-0.499984740745262"/>
      </top>
      <bottom style="double">
        <color theme="2" tint="-0.499984740745262"/>
      </bottom>
      <diagonal/>
    </border>
    <border>
      <left style="medium">
        <color rgb="FFFF0000"/>
      </left>
      <right/>
      <top style="medium">
        <color rgb="FFFF0000"/>
      </top>
      <bottom style="medium">
        <color rgb="FFFF0000"/>
      </bottom>
      <diagonal/>
    </border>
    <border>
      <left/>
      <right style="thin">
        <color indexed="64"/>
      </right>
      <top style="medium">
        <color rgb="FFFF0000"/>
      </top>
      <bottom style="medium">
        <color rgb="FFFF0000"/>
      </bottom>
      <diagonal/>
    </border>
    <border>
      <left style="thin">
        <color indexed="64"/>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auto="1"/>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hair">
        <color auto="1"/>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medium">
        <color indexed="64"/>
      </left>
      <right style="thin">
        <color indexed="64"/>
      </right>
      <top style="thin">
        <color theme="0" tint="-0.499984740745262"/>
      </top>
      <bottom style="thin">
        <color theme="0" tint="-0.499984740745262"/>
      </bottom>
      <diagonal/>
    </border>
    <border>
      <left style="thin">
        <color theme="0" tint="-0.499984740745262"/>
      </left>
      <right style="medium">
        <color indexed="64"/>
      </right>
      <top/>
      <bottom/>
      <diagonal/>
    </border>
    <border>
      <left style="medium">
        <color indexed="64"/>
      </left>
      <right style="thin">
        <color theme="0" tint="-0.499984740745262"/>
      </right>
      <top/>
      <bottom/>
      <diagonal/>
    </border>
    <border>
      <left style="thin">
        <color theme="0" tint="-0.499984740745262"/>
      </left>
      <right style="thin">
        <color theme="0" tint="-0.499984740745262"/>
      </right>
      <top/>
      <bottom/>
      <diagonal/>
    </border>
    <border>
      <left style="medium">
        <color indexed="64"/>
      </left>
      <right style="thin">
        <color theme="0" tint="-0.499984740745262"/>
      </right>
      <top style="thin">
        <color theme="0" tint="-0.499984740745262"/>
      </top>
      <bottom/>
      <diagonal/>
    </border>
    <border>
      <left style="medium">
        <color indexed="64"/>
      </left>
      <right style="thin">
        <color theme="0" tint="-0.499984740745262"/>
      </right>
      <top style="thin">
        <color theme="2" tint="-0.499984740745262"/>
      </top>
      <bottom style="thin">
        <color theme="0" tint="-0.499984740745262"/>
      </bottom>
      <diagonal/>
    </border>
    <border>
      <left style="thin">
        <color theme="0" tint="-0.499984740745262"/>
      </left>
      <right style="thin">
        <color theme="0" tint="-0.499984740745262"/>
      </right>
      <top style="thin">
        <color theme="2" tint="-0.499984740745262"/>
      </top>
      <bottom style="thin">
        <color theme="0" tint="-0.499984740745262"/>
      </bottom>
      <diagonal/>
    </border>
    <border>
      <left style="thin">
        <color theme="0" tint="-0.499984740745262"/>
      </left>
      <right style="medium">
        <color indexed="64"/>
      </right>
      <top style="thin">
        <color theme="2"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indexed="64"/>
      </right>
      <top style="thin">
        <color theme="0" tint="-0.499984740745262"/>
      </top>
      <bottom/>
      <diagonal/>
    </border>
    <border>
      <left/>
      <right style="thin">
        <color theme="0" tint="-0.499984740745262"/>
      </right>
      <top/>
      <bottom style="thin">
        <color theme="0" tint="-0.499984740745262"/>
      </bottom>
      <diagonal/>
    </border>
    <border>
      <left style="thin">
        <color indexed="64"/>
      </left>
      <right/>
      <top style="thin">
        <color theme="0" tint="-0.499984740745262"/>
      </top>
      <bottom style="thin">
        <color indexed="64"/>
      </bottom>
      <diagonal/>
    </border>
    <border>
      <left/>
      <right/>
      <top style="thin">
        <color theme="0" tint="-0.499984740745262"/>
      </top>
      <bottom style="thin">
        <color indexed="64"/>
      </bottom>
      <diagonal/>
    </border>
    <border>
      <left/>
      <right style="medium">
        <color indexed="64"/>
      </right>
      <top style="thin">
        <color theme="0" tint="-0.499984740745262"/>
      </top>
      <bottom style="thin">
        <color indexed="64"/>
      </bottom>
      <diagonal/>
    </border>
    <border>
      <left style="medium">
        <color indexed="64"/>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medium">
        <color indexed="64"/>
      </right>
      <top style="thin">
        <color theme="0" tint="-0.499984740745262"/>
      </top>
      <bottom style="thin">
        <color indexed="64"/>
      </bottom>
      <diagonal/>
    </border>
    <border>
      <left style="medium">
        <color indexed="64"/>
      </left>
      <right style="thin">
        <color theme="0" tint="-0.499984740745262"/>
      </right>
      <top style="hair">
        <color indexed="64"/>
      </top>
      <bottom style="thin">
        <color theme="0" tint="-0.499984740745262"/>
      </bottom>
      <diagonal/>
    </border>
    <border>
      <left/>
      <right/>
      <top style="thin">
        <color theme="0" tint="-0.499984740745262"/>
      </top>
      <bottom/>
      <diagonal/>
    </border>
    <border>
      <left style="thin">
        <color theme="0" tint="-0.499984740745262"/>
      </left>
      <right style="medium">
        <color theme="1"/>
      </right>
      <top/>
      <bottom style="thin">
        <color theme="0" tint="-0.499984740745262"/>
      </bottom>
      <diagonal/>
    </border>
    <border>
      <left style="medium">
        <color theme="1"/>
      </left>
      <right style="thin">
        <color theme="0" tint="-0.499984740745262"/>
      </right>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style="thin">
        <color theme="0" tint="-0.499984740745262"/>
      </left>
      <right style="thin">
        <color theme="0" tint="-0.499984740745262"/>
      </right>
      <top style="thin">
        <color rgb="FFB2B2B2"/>
      </top>
      <bottom style="thin">
        <color theme="0" tint="-0.499984740745262"/>
      </bottom>
      <diagonal/>
    </border>
    <border>
      <left style="thin">
        <color theme="0" tint="-0.499984740745262"/>
      </left>
      <right style="medium">
        <color indexed="64"/>
      </right>
      <top style="thin">
        <color rgb="FFB2B2B2"/>
      </top>
      <bottom style="thin">
        <color theme="0" tint="-0.499984740745262"/>
      </bottom>
      <diagonal/>
    </border>
    <border>
      <left/>
      <right style="thin">
        <color theme="0" tint="-0.499984740745262"/>
      </right>
      <top style="thin">
        <color theme="0" tint="-0.499984740745262"/>
      </top>
      <bottom style="medium">
        <color indexed="64"/>
      </bottom>
      <diagonal/>
    </border>
    <border>
      <left style="medium">
        <color indexed="64"/>
      </left>
      <right style="thin">
        <color indexed="64"/>
      </right>
      <top style="medium">
        <color indexed="64"/>
      </top>
      <bottom/>
      <diagonal/>
    </border>
    <border>
      <left style="medium">
        <color indexed="64"/>
      </left>
      <right style="thin">
        <color auto="1"/>
      </right>
      <top style="thin">
        <color theme="0" tint="-0.499984740745262"/>
      </top>
      <bottom style="thin">
        <color indexed="64"/>
      </bottom>
      <diagonal/>
    </border>
    <border>
      <left style="medium">
        <color indexed="64"/>
      </left>
      <right/>
      <top style="thin">
        <color theme="0" tint="-0.499984740745262"/>
      </top>
      <bottom style="thin">
        <color indexed="64"/>
      </bottom>
      <diagonal/>
    </border>
    <border>
      <left style="thin">
        <color theme="0" tint="-0.499984740745262"/>
      </left>
      <right/>
      <top style="thin">
        <color theme="0" tint="-0.499984740745262"/>
      </top>
      <bottom style="thin">
        <color indexed="64"/>
      </bottom>
      <diagonal/>
    </border>
    <border>
      <left style="thin">
        <color auto="1"/>
      </left>
      <right/>
      <top style="thin">
        <color theme="0" tint="-0.499984740745262"/>
      </top>
      <bottom/>
      <diagonal/>
    </border>
    <border>
      <left/>
      <right style="medium">
        <color indexed="64"/>
      </right>
      <top style="thin">
        <color theme="0" tint="-0.499984740745262"/>
      </top>
      <bottom/>
      <diagonal/>
    </border>
    <border>
      <left style="thin">
        <color auto="1"/>
      </left>
      <right/>
      <top style="thin">
        <color theme="0" tint="-0.499984740745262"/>
      </top>
      <bottom style="medium">
        <color theme="1"/>
      </bottom>
      <diagonal/>
    </border>
    <border>
      <left/>
      <right/>
      <top style="thin">
        <color theme="0" tint="-0.499984740745262"/>
      </top>
      <bottom style="medium">
        <color theme="1"/>
      </bottom>
      <diagonal/>
    </border>
    <border>
      <left/>
      <right style="medium">
        <color indexed="64"/>
      </right>
      <top style="thin">
        <color theme="0" tint="-0.499984740745262"/>
      </top>
      <bottom style="medium">
        <color theme="1"/>
      </bottom>
      <diagonal/>
    </border>
    <border>
      <left style="thin">
        <color auto="1"/>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theme="0" tint="-0.499984740745262"/>
      </top>
      <bottom style="thin">
        <color theme="2" tint="-0.499984740745262"/>
      </bottom>
      <diagonal/>
    </border>
    <border>
      <left style="thin">
        <color indexed="64"/>
      </left>
      <right style="thin">
        <color indexed="64"/>
      </right>
      <top style="hair">
        <color indexed="64"/>
      </top>
      <bottom style="thin">
        <color indexed="64"/>
      </bottom>
      <diagonal/>
    </border>
    <border>
      <left/>
      <right style="thin">
        <color auto="1"/>
      </right>
      <top style="hair">
        <color auto="1"/>
      </top>
      <bottom/>
      <diagonal/>
    </border>
    <border>
      <left style="thin">
        <color theme="0" tint="-0.499984740745262"/>
      </left>
      <right/>
      <top style="medium">
        <color indexed="64"/>
      </top>
      <bottom style="thin">
        <color theme="0" tint="-0.499984740745262"/>
      </bottom>
      <diagonal/>
    </border>
    <border>
      <left style="medium">
        <color auto="1"/>
      </left>
      <right style="thin">
        <color auto="1"/>
      </right>
      <top style="medium">
        <color indexed="64"/>
      </top>
      <bottom style="thin">
        <color theme="0" tint="-0.499984740745262"/>
      </bottom>
      <diagonal/>
    </border>
    <border>
      <left style="thin">
        <color theme="0" tint="-0.499984740745262"/>
      </left>
      <right style="medium">
        <color theme="1"/>
      </right>
      <top style="medium">
        <color indexed="64"/>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30">
    <xf numFmtId="0" fontId="0" fillId="0" borderId="0">
      <alignment vertical="center"/>
    </xf>
    <xf numFmtId="0" fontId="1" fillId="0" borderId="0">
      <alignment vertical="center"/>
    </xf>
    <xf numFmtId="0" fontId="8" fillId="0" borderId="0" applyFill="0" applyBorder="0" applyAlignment="0">
      <alignment vertical="center"/>
    </xf>
    <xf numFmtId="38" fontId="9" fillId="0" borderId="0" applyFont="0" applyFill="0" applyBorder="0" applyAlignment="0" applyProtection="0"/>
    <xf numFmtId="38" fontId="10" fillId="0" borderId="0" applyFont="0" applyFill="0" applyBorder="0" applyAlignment="0" applyProtection="0">
      <alignment vertical="center"/>
    </xf>
    <xf numFmtId="38" fontId="1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9" fillId="0" borderId="0"/>
    <xf numFmtId="0" fontId="5" fillId="0" borderId="0"/>
    <xf numFmtId="0" fontId="1" fillId="0" borderId="0">
      <alignment vertical="center"/>
    </xf>
    <xf numFmtId="0" fontId="10" fillId="0" borderId="0">
      <alignment vertical="center"/>
    </xf>
    <xf numFmtId="0" fontId="12" fillId="0" borderId="0"/>
    <xf numFmtId="0" fontId="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25">
    <xf numFmtId="0" fontId="0" fillId="0" borderId="0" xfId="0">
      <alignment vertical="center"/>
    </xf>
    <xf numFmtId="0" fontId="4" fillId="0" borderId="0" xfId="0" applyFont="1">
      <alignment vertical="center"/>
    </xf>
    <xf numFmtId="0" fontId="4" fillId="4" borderId="31" xfId="0" applyFont="1" applyFill="1" applyBorder="1" applyAlignment="1">
      <alignment horizontal="center" vertical="center" wrapText="1" shrinkToFit="1"/>
    </xf>
    <xf numFmtId="0" fontId="4" fillId="4" borderId="32" xfId="0" applyFont="1" applyFill="1" applyBorder="1" applyAlignment="1">
      <alignment horizontal="center" vertical="center" wrapText="1" shrinkToFit="1"/>
    </xf>
    <xf numFmtId="0" fontId="4" fillId="4" borderId="33" xfId="0" applyFont="1" applyFill="1" applyBorder="1" applyAlignment="1">
      <alignment horizontal="center" vertical="center" wrapText="1"/>
    </xf>
    <xf numFmtId="0" fontId="4" fillId="0" borderId="0" xfId="0" applyFont="1" applyAlignment="1">
      <alignment horizontal="center" vertical="center" wrapText="1"/>
    </xf>
    <xf numFmtId="0" fontId="4" fillId="0" borderId="25"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64"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xf>
    <xf numFmtId="0" fontId="4" fillId="6" borderId="41" xfId="0" applyFont="1" applyFill="1" applyBorder="1" applyAlignment="1">
      <alignment horizontal="center" vertical="center" wrapText="1"/>
    </xf>
    <xf numFmtId="0" fontId="4" fillId="6" borderId="26" xfId="0" applyFont="1" applyFill="1" applyBorder="1" applyAlignment="1">
      <alignment horizontal="center" vertical="center" wrapText="1"/>
    </xf>
    <xf numFmtId="0" fontId="4" fillId="6" borderId="27" xfId="0" applyFont="1" applyFill="1" applyBorder="1" applyAlignment="1">
      <alignment vertical="center" wrapText="1"/>
    </xf>
    <xf numFmtId="0" fontId="4" fillId="6" borderId="25" xfId="0" applyFont="1" applyFill="1" applyBorder="1" applyAlignment="1">
      <alignment horizontal="center" vertical="center" wrapText="1"/>
    </xf>
    <xf numFmtId="0" fontId="4" fillId="6" borderId="61" xfId="0" applyFont="1" applyFill="1" applyBorder="1" applyAlignment="1">
      <alignment horizontal="center" vertical="center" wrapText="1"/>
    </xf>
    <xf numFmtId="0" fontId="4" fillId="6" borderId="40" xfId="0" applyFont="1" applyFill="1" applyBorder="1" applyAlignment="1">
      <alignment horizontal="center" vertical="center" wrapText="1"/>
    </xf>
    <xf numFmtId="0" fontId="4" fillId="6" borderId="56" xfId="0" applyFont="1" applyFill="1" applyBorder="1" applyAlignment="1">
      <alignment vertical="center" wrapText="1"/>
    </xf>
    <xf numFmtId="0" fontId="4" fillId="6" borderId="57" xfId="0" applyFont="1" applyFill="1" applyBorder="1" applyAlignment="1">
      <alignment horizontal="center" vertical="center" wrapText="1"/>
    </xf>
    <xf numFmtId="0" fontId="4" fillId="6" borderId="28" xfId="0" applyFont="1" applyFill="1" applyBorder="1" applyAlignment="1">
      <alignment horizontal="center" vertical="center" wrapText="1"/>
    </xf>
    <xf numFmtId="0" fontId="4" fillId="6" borderId="29" xfId="0" applyFont="1" applyFill="1" applyBorder="1" applyAlignment="1">
      <alignment horizontal="center" vertical="center" wrapText="1"/>
    </xf>
    <xf numFmtId="0" fontId="4" fillId="6" borderId="30" xfId="0" applyFont="1" applyFill="1" applyBorder="1" applyAlignment="1">
      <alignment vertical="center" wrapText="1"/>
    </xf>
    <xf numFmtId="0" fontId="4" fillId="6" borderId="31" xfId="0" applyFont="1" applyFill="1" applyBorder="1" applyAlignment="1">
      <alignment horizontal="center" vertical="center" wrapText="1"/>
    </xf>
    <xf numFmtId="0" fontId="4" fillId="6" borderId="32" xfId="0" applyFont="1" applyFill="1" applyBorder="1" applyAlignment="1">
      <alignment horizontal="center" vertical="center" wrapText="1"/>
    </xf>
    <xf numFmtId="0" fontId="4" fillId="6" borderId="33" xfId="0" applyFont="1" applyFill="1" applyBorder="1" applyAlignment="1">
      <alignment vertical="center" wrapText="1"/>
    </xf>
    <xf numFmtId="0" fontId="4" fillId="6" borderId="25" xfId="0" applyFont="1" applyFill="1" applyBorder="1" applyAlignment="1">
      <alignment vertical="center" wrapText="1"/>
    </xf>
    <xf numFmtId="0" fontId="4" fillId="6" borderId="37" xfId="0" applyFont="1" applyFill="1" applyBorder="1" applyAlignment="1">
      <alignment horizontal="center" vertical="center" wrapText="1"/>
    </xf>
    <xf numFmtId="0" fontId="4" fillId="6" borderId="38" xfId="0" applyFont="1" applyFill="1" applyBorder="1" applyAlignment="1">
      <alignment horizontal="center" vertical="center" wrapText="1"/>
    </xf>
    <xf numFmtId="0" fontId="4" fillId="6" borderId="39" xfId="0" applyFont="1" applyFill="1" applyBorder="1" applyAlignment="1">
      <alignment vertical="center" wrapText="1"/>
    </xf>
    <xf numFmtId="0" fontId="4" fillId="6" borderId="26" xfId="0" applyFont="1" applyFill="1" applyBorder="1" applyAlignment="1">
      <alignment vertical="center" wrapText="1"/>
    </xf>
    <xf numFmtId="0" fontId="4" fillId="6" borderId="40" xfId="0" applyFont="1" applyFill="1" applyBorder="1" applyAlignment="1">
      <alignment vertical="center" wrapText="1"/>
    </xf>
    <xf numFmtId="0" fontId="4" fillId="6" borderId="29" xfId="0" applyFont="1" applyFill="1" applyBorder="1" applyAlignment="1">
      <alignment vertical="center" wrapText="1"/>
    </xf>
    <xf numFmtId="0" fontId="4" fillId="6" borderId="62" xfId="0" applyFont="1" applyFill="1" applyBorder="1" applyAlignment="1">
      <alignment horizontal="center" vertical="center" wrapText="1"/>
    </xf>
    <xf numFmtId="0" fontId="4" fillId="6" borderId="68" xfId="0" applyFont="1" applyFill="1" applyBorder="1" applyAlignment="1">
      <alignment horizontal="center" vertical="center" wrapText="1"/>
    </xf>
    <xf numFmtId="0" fontId="4" fillId="6" borderId="67" xfId="0" applyFont="1" applyFill="1" applyBorder="1" applyAlignment="1">
      <alignment vertical="center" wrapText="1"/>
    </xf>
    <xf numFmtId="0" fontId="4" fillId="6" borderId="65" xfId="0" applyFont="1" applyFill="1" applyBorder="1" applyAlignment="1">
      <alignment vertical="center" wrapText="1"/>
    </xf>
    <xf numFmtId="0" fontId="4" fillId="6" borderId="69" xfId="0" applyFont="1" applyFill="1" applyBorder="1" applyAlignment="1">
      <alignment horizontal="center" vertical="center" wrapText="1"/>
    </xf>
    <xf numFmtId="0" fontId="4" fillId="6" borderId="66" xfId="0" applyFont="1" applyFill="1" applyBorder="1" applyAlignment="1">
      <alignment vertical="center" wrapText="1"/>
    </xf>
    <xf numFmtId="0" fontId="4" fillId="6" borderId="74" xfId="0" applyFont="1" applyFill="1" applyBorder="1" applyAlignment="1">
      <alignment horizontal="center" vertical="center" wrapText="1"/>
    </xf>
    <xf numFmtId="0" fontId="4" fillId="6" borderId="75" xfId="0" applyFont="1" applyFill="1" applyBorder="1" applyAlignment="1">
      <alignment horizontal="center" vertical="center" wrapText="1"/>
    </xf>
    <xf numFmtId="0" fontId="4" fillId="6" borderId="76" xfId="0" applyFont="1" applyFill="1" applyBorder="1" applyAlignment="1">
      <alignment vertical="center" wrapText="1"/>
    </xf>
    <xf numFmtId="0" fontId="4" fillId="0" borderId="77" xfId="0" applyFont="1" applyBorder="1" applyAlignment="1">
      <alignment horizontal="center" vertical="center" wrapText="1"/>
    </xf>
    <xf numFmtId="0" fontId="4" fillId="6" borderId="77" xfId="0" applyFont="1" applyFill="1" applyBorder="1" applyAlignment="1">
      <alignment horizontal="center" vertical="center" wrapText="1"/>
    </xf>
    <xf numFmtId="0" fontId="4" fillId="6" borderId="78" xfId="0" applyFont="1" applyFill="1" applyBorder="1" applyAlignment="1">
      <alignment horizontal="center" vertical="center" wrapText="1"/>
    </xf>
    <xf numFmtId="0" fontId="4" fillId="6" borderId="79" xfId="0" applyFont="1" applyFill="1" applyBorder="1" applyAlignment="1">
      <alignment vertical="center" wrapText="1"/>
    </xf>
    <xf numFmtId="0" fontId="4" fillId="8" borderId="0" xfId="0" applyFont="1" applyFill="1" applyAlignment="1">
      <alignment horizontal="right" vertical="center"/>
    </xf>
    <xf numFmtId="0" fontId="4"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vertical="center" wrapText="1"/>
    </xf>
    <xf numFmtId="0" fontId="15" fillId="0" borderId="0" xfId="0" applyFont="1" applyFill="1" applyBorder="1">
      <alignment vertical="center"/>
    </xf>
    <xf numFmtId="0" fontId="17" fillId="0" borderId="0" xfId="0" applyFont="1" applyFill="1" applyBorder="1" applyAlignment="1">
      <alignment horizontal="left" vertical="center" wrapText="1" indent="1"/>
    </xf>
    <xf numFmtId="0" fontId="17" fillId="0" borderId="0" xfId="0" applyFont="1" applyFill="1" applyBorder="1" applyAlignment="1">
      <alignment horizontal="center" vertical="center" shrinkToFit="1"/>
    </xf>
    <xf numFmtId="0" fontId="17" fillId="0" borderId="0" xfId="0" applyFont="1" applyFill="1" applyBorder="1" applyAlignment="1">
      <alignment horizontal="center" vertical="center"/>
    </xf>
    <xf numFmtId="0" fontId="18" fillId="0" borderId="0" xfId="0" applyFont="1" applyFill="1" applyBorder="1">
      <alignment vertical="center"/>
    </xf>
    <xf numFmtId="0" fontId="18" fillId="0" borderId="0" xfId="0" applyFont="1" applyFill="1" applyBorder="1" applyAlignment="1">
      <alignment horizontal="center" vertical="center"/>
    </xf>
    <xf numFmtId="0" fontId="18" fillId="9" borderId="5" xfId="0" applyFont="1" applyFill="1" applyBorder="1" applyAlignment="1">
      <alignment horizontal="center" vertical="center"/>
    </xf>
    <xf numFmtId="0" fontId="17" fillId="9" borderId="85" xfId="0" applyFont="1" applyFill="1" applyBorder="1" applyAlignment="1">
      <alignment horizontal="center" vertical="center" wrapText="1"/>
    </xf>
    <xf numFmtId="0" fontId="17" fillId="9" borderId="13" xfId="0" applyFont="1" applyFill="1" applyBorder="1" applyAlignment="1">
      <alignment horizontal="center" vertical="center" shrinkToFit="1"/>
    </xf>
    <xf numFmtId="0" fontId="17" fillId="9" borderId="13" xfId="0" applyFont="1" applyFill="1" applyBorder="1" applyAlignment="1">
      <alignment horizontal="center" vertical="center"/>
    </xf>
    <xf numFmtId="0" fontId="18" fillId="9" borderId="5" xfId="0" applyFont="1" applyFill="1" applyBorder="1" applyAlignment="1">
      <alignment horizontal="center" vertical="center" wrapText="1"/>
    </xf>
    <xf numFmtId="0" fontId="4" fillId="0" borderId="40" xfId="0" applyFont="1" applyBorder="1" applyAlignment="1">
      <alignment horizontal="center" vertical="center" wrapText="1"/>
    </xf>
    <xf numFmtId="0" fontId="4" fillId="6" borderId="0" xfId="0" applyFont="1" applyFill="1">
      <alignment vertical="center"/>
    </xf>
    <xf numFmtId="0" fontId="4" fillId="0" borderId="25" xfId="0" applyFont="1" applyFill="1" applyBorder="1" applyAlignment="1">
      <alignment horizontal="center" vertical="center" wrapText="1"/>
    </xf>
    <xf numFmtId="0" fontId="4" fillId="0" borderId="30" xfId="0" applyFont="1" applyBorder="1" applyAlignment="1">
      <alignment vertical="center" wrapText="1"/>
    </xf>
    <xf numFmtId="0" fontId="4" fillId="0" borderId="56" xfId="0" applyFont="1" applyBorder="1" applyAlignment="1">
      <alignment horizontal="center" vertical="center" wrapText="1"/>
    </xf>
    <xf numFmtId="0" fontId="4" fillId="0" borderId="57"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vertical="center" wrapText="1"/>
    </xf>
    <xf numFmtId="0" fontId="4" fillId="0" borderId="33" xfId="0" applyFont="1" applyFill="1" applyBorder="1" applyAlignment="1">
      <alignment horizontal="center" vertical="center" wrapText="1"/>
    </xf>
    <xf numFmtId="0" fontId="4" fillId="0" borderId="0" xfId="0" applyFont="1" applyFill="1" applyAlignment="1">
      <alignment vertical="center" wrapText="1"/>
    </xf>
    <xf numFmtId="0" fontId="4" fillId="0" borderId="0" xfId="0" applyFont="1" applyAlignment="1">
      <alignment vertical="center" wrapText="1"/>
    </xf>
    <xf numFmtId="0" fontId="4" fillId="0" borderId="95" xfId="0" applyFont="1" applyBorder="1" applyAlignment="1">
      <alignment horizontal="center" vertical="center" wrapText="1"/>
    </xf>
    <xf numFmtId="0" fontId="4" fillId="0" borderId="28"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30" xfId="0" applyFont="1" applyFill="1" applyBorder="1" applyAlignment="1">
      <alignment vertical="center" wrapText="1"/>
    </xf>
    <xf numFmtId="0" fontId="4" fillId="0" borderId="96"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97" xfId="0" applyFont="1" applyBorder="1" applyAlignment="1">
      <alignment horizontal="center" vertical="center" wrapText="1"/>
    </xf>
    <xf numFmtId="0" fontId="4" fillId="0" borderId="0" xfId="0" applyFont="1" applyAlignment="1">
      <alignment vertical="center"/>
    </xf>
    <xf numFmtId="0" fontId="4" fillId="0" borderId="97"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99" xfId="0" applyFont="1" applyFill="1" applyBorder="1" applyAlignment="1">
      <alignment horizontal="center" vertical="center" wrapText="1"/>
    </xf>
    <xf numFmtId="0" fontId="4" fillId="0" borderId="98" xfId="0" applyFont="1" applyFill="1" applyBorder="1" applyAlignment="1">
      <alignment horizontal="center" vertical="center" wrapText="1"/>
    </xf>
    <xf numFmtId="0" fontId="4" fillId="0" borderId="96" xfId="0" applyFont="1" applyFill="1" applyBorder="1" applyAlignment="1">
      <alignment vertical="center" wrapText="1"/>
    </xf>
    <xf numFmtId="0" fontId="4" fillId="0" borderId="74" xfId="0" applyFont="1" applyFill="1" applyBorder="1" applyAlignment="1">
      <alignment horizontal="center" vertical="center" wrapText="1"/>
    </xf>
    <xf numFmtId="0" fontId="4" fillId="0" borderId="75" xfId="0" applyFont="1" applyFill="1" applyBorder="1" applyAlignment="1">
      <alignment horizontal="center" vertical="center" wrapText="1"/>
    </xf>
    <xf numFmtId="0" fontId="4" fillId="0" borderId="76" xfId="0" applyFont="1" applyFill="1" applyBorder="1" applyAlignment="1">
      <alignment vertical="center" wrapText="1"/>
    </xf>
    <xf numFmtId="0" fontId="4" fillId="0" borderId="76" xfId="0" applyFont="1" applyFill="1" applyBorder="1" applyAlignment="1">
      <alignment horizontal="center" vertical="center" wrapText="1"/>
    </xf>
    <xf numFmtId="0" fontId="4" fillId="0" borderId="100" xfId="0" applyFont="1" applyFill="1" applyBorder="1" applyAlignment="1">
      <alignment horizontal="center" vertical="center" wrapText="1"/>
    </xf>
    <xf numFmtId="0" fontId="4" fillId="0" borderId="101" xfId="0" applyFont="1" applyFill="1" applyBorder="1" applyAlignment="1">
      <alignment horizontal="center" vertical="center" wrapText="1"/>
    </xf>
    <xf numFmtId="0" fontId="4" fillId="0" borderId="102" xfId="0" applyFont="1" applyFill="1" applyBorder="1" applyAlignment="1">
      <alignment vertical="center" wrapText="1"/>
    </xf>
    <xf numFmtId="0" fontId="4" fillId="0" borderId="102"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56" xfId="0" applyFont="1" applyFill="1" applyBorder="1" applyAlignment="1">
      <alignment vertical="center" wrapText="1"/>
    </xf>
    <xf numFmtId="0" fontId="4" fillId="0" borderId="103" xfId="0" applyFont="1" applyFill="1" applyBorder="1" applyAlignment="1">
      <alignment horizontal="center" vertical="center" wrapText="1"/>
    </xf>
    <xf numFmtId="0" fontId="4" fillId="0" borderId="104" xfId="0" applyFont="1" applyFill="1" applyBorder="1" applyAlignment="1">
      <alignment vertical="center" wrapText="1"/>
    </xf>
    <xf numFmtId="0" fontId="4" fillId="0" borderId="105" xfId="0" applyFont="1" applyFill="1" applyBorder="1" applyAlignment="1">
      <alignment horizontal="center" vertical="center" wrapText="1"/>
    </xf>
    <xf numFmtId="0" fontId="4" fillId="6" borderId="99" xfId="0" applyFont="1" applyFill="1" applyBorder="1" applyAlignment="1">
      <alignment horizontal="center" vertical="center" wrapText="1"/>
    </xf>
    <xf numFmtId="0" fontId="4" fillId="6" borderId="104" xfId="0" applyFont="1" applyFill="1" applyBorder="1" applyAlignment="1">
      <alignment vertical="center" wrapText="1"/>
    </xf>
    <xf numFmtId="0" fontId="4" fillId="6" borderId="97" xfId="0" applyFont="1" applyFill="1" applyBorder="1" applyAlignment="1">
      <alignment horizontal="center" vertical="center" wrapText="1"/>
    </xf>
    <xf numFmtId="0" fontId="4" fillId="0" borderId="32" xfId="0" applyFont="1" applyFill="1" applyBorder="1" applyAlignment="1">
      <alignment vertical="center" wrapText="1"/>
    </xf>
    <xf numFmtId="0" fontId="4" fillId="0" borderId="40" xfId="0" applyFont="1" applyFill="1" applyBorder="1" applyAlignment="1">
      <alignment vertical="center" wrapText="1"/>
    </xf>
    <xf numFmtId="0" fontId="4" fillId="0" borderId="29" xfId="0" applyFont="1" applyFill="1" applyBorder="1" applyAlignment="1">
      <alignment vertical="center" wrapText="1"/>
    </xf>
    <xf numFmtId="0" fontId="4" fillId="0" borderId="62" xfId="0" applyFont="1" applyFill="1" applyBorder="1" applyAlignment="1">
      <alignment horizontal="center" vertical="center" wrapText="1"/>
    </xf>
    <xf numFmtId="0" fontId="4" fillId="0" borderId="0" xfId="0" applyFont="1" applyFill="1" applyBorder="1" applyAlignment="1">
      <alignment horizontal="left" vertical="center" indent="1"/>
    </xf>
    <xf numFmtId="0" fontId="4" fillId="0" borderId="0" xfId="0" applyFont="1" applyFill="1" applyBorder="1" applyAlignment="1">
      <alignment vertical="center" wrapText="1"/>
    </xf>
    <xf numFmtId="0" fontId="4" fillId="0" borderId="0" xfId="0" applyFont="1" applyFill="1" applyBorder="1" applyAlignment="1">
      <alignment vertical="center"/>
    </xf>
    <xf numFmtId="0" fontId="4" fillId="0" borderId="0" xfId="0" applyFont="1" applyFill="1" applyBorder="1" applyAlignment="1">
      <alignment horizontal="left" vertical="center" wrapText="1" indent="1"/>
    </xf>
    <xf numFmtId="0" fontId="4" fillId="0" borderId="109" xfId="0" applyFont="1" applyBorder="1" applyAlignment="1">
      <alignment horizontal="center" vertical="center" wrapText="1"/>
    </xf>
    <xf numFmtId="0" fontId="4" fillId="6" borderId="109" xfId="0" applyFont="1" applyFill="1" applyBorder="1" applyAlignment="1">
      <alignment horizontal="center" vertical="center" wrapText="1"/>
    </xf>
    <xf numFmtId="0" fontId="4" fillId="6" borderId="110" xfId="0" applyFont="1" applyFill="1" applyBorder="1" applyAlignment="1">
      <alignment horizontal="center" vertical="center" wrapText="1"/>
    </xf>
    <xf numFmtId="0" fontId="4" fillId="6" borderId="111" xfId="0" applyFont="1" applyFill="1" applyBorder="1" applyAlignment="1">
      <alignment vertical="center" wrapText="1"/>
    </xf>
    <xf numFmtId="0" fontId="4" fillId="6" borderId="110" xfId="0" applyFont="1" applyFill="1" applyBorder="1" applyAlignment="1">
      <alignment vertical="center" wrapText="1"/>
    </xf>
    <xf numFmtId="0" fontId="4" fillId="0" borderId="0" xfId="0" applyFont="1" applyAlignment="1">
      <alignment vertical="center" wrapText="1"/>
    </xf>
    <xf numFmtId="0" fontId="4" fillId="6" borderId="112" xfId="0" applyFont="1" applyFill="1" applyBorder="1" applyAlignment="1">
      <alignment horizontal="center" vertical="center" wrapText="1"/>
    </xf>
    <xf numFmtId="0" fontId="4" fillId="0" borderId="65" xfId="0" applyFont="1" applyFill="1" applyBorder="1" applyAlignment="1">
      <alignment vertical="center" wrapText="1"/>
    </xf>
    <xf numFmtId="0" fontId="4" fillId="0" borderId="104" xfId="0" applyFont="1" applyFill="1" applyBorder="1" applyAlignment="1">
      <alignment horizontal="center" vertical="center" wrapText="1"/>
    </xf>
    <xf numFmtId="0" fontId="4" fillId="0" borderId="114" xfId="0" applyFont="1" applyFill="1" applyBorder="1" applyAlignment="1">
      <alignment horizontal="center" vertical="center" wrapText="1"/>
    </xf>
    <xf numFmtId="0" fontId="4" fillId="0" borderId="115" xfId="0" applyFont="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4" fillId="0" borderId="118" xfId="0" applyFont="1" applyFill="1" applyBorder="1" applyAlignment="1">
      <alignment vertical="center" wrapText="1"/>
    </xf>
    <xf numFmtId="0" fontId="4" fillId="0" borderId="0" xfId="0" applyFont="1" applyAlignment="1">
      <alignment vertical="center" wrapText="1"/>
    </xf>
    <xf numFmtId="0" fontId="4" fillId="0" borderId="0" xfId="0" applyFont="1" applyAlignment="1">
      <alignment vertical="center" wrapText="1"/>
    </xf>
    <xf numFmtId="0" fontId="4" fillId="7" borderId="45" xfId="0" applyFont="1" applyFill="1" applyBorder="1" applyAlignment="1">
      <alignment horizontal="left" vertical="center" indent="1"/>
    </xf>
    <xf numFmtId="0" fontId="4" fillId="7" borderId="46" xfId="0" applyFont="1" applyFill="1" applyBorder="1" applyAlignment="1">
      <alignment horizontal="left" vertical="center" indent="1"/>
    </xf>
    <xf numFmtId="0" fontId="4" fillId="7" borderId="47" xfId="0" applyFont="1" applyFill="1" applyBorder="1" applyAlignment="1">
      <alignment horizontal="left" vertical="center" indent="1"/>
    </xf>
    <xf numFmtId="0" fontId="4" fillId="7" borderId="53" xfId="0" applyFont="1" applyFill="1" applyBorder="1" applyAlignment="1">
      <alignment horizontal="left" vertical="center" indent="1"/>
    </xf>
    <xf numFmtId="0" fontId="4" fillId="7" borderId="54" xfId="0" applyFont="1" applyFill="1" applyBorder="1" applyAlignment="1">
      <alignment horizontal="left" vertical="center" indent="1"/>
    </xf>
    <xf numFmtId="0" fontId="4" fillId="7" borderId="55" xfId="0" applyFont="1" applyFill="1" applyBorder="1" applyAlignment="1">
      <alignment horizontal="left" vertical="center" indent="1"/>
    </xf>
    <xf numFmtId="0" fontId="4" fillId="7" borderId="53" xfId="0" applyFont="1" applyFill="1" applyBorder="1" applyAlignment="1">
      <alignment horizontal="left" vertical="center" wrapText="1" indent="1"/>
    </xf>
    <xf numFmtId="0" fontId="4" fillId="7" borderId="54" xfId="0" applyFont="1" applyFill="1" applyBorder="1" applyAlignment="1">
      <alignment horizontal="left" vertical="center" wrapText="1" indent="1"/>
    </xf>
    <xf numFmtId="0" fontId="4" fillId="7" borderId="55" xfId="0" applyFont="1" applyFill="1" applyBorder="1" applyAlignment="1">
      <alignment horizontal="left" vertical="center" wrapText="1" indent="1"/>
    </xf>
    <xf numFmtId="0" fontId="4" fillId="4" borderId="119" xfId="0" applyFont="1" applyFill="1" applyBorder="1" applyAlignment="1">
      <alignment horizontal="center" vertical="center" wrapText="1" shrinkToFit="1"/>
    </xf>
    <xf numFmtId="0" fontId="4" fillId="0" borderId="39" xfId="0" applyFont="1" applyFill="1" applyBorder="1" applyAlignment="1">
      <alignment horizontal="center" vertical="center" wrapText="1"/>
    </xf>
    <xf numFmtId="0" fontId="4" fillId="0" borderId="111" xfId="0" applyFont="1" applyFill="1" applyBorder="1" applyAlignment="1">
      <alignment horizontal="center" vertical="center" wrapText="1"/>
    </xf>
    <xf numFmtId="0" fontId="4" fillId="0" borderId="121" xfId="0" applyFont="1" applyBorder="1" applyAlignment="1">
      <alignment horizontal="center" vertical="center" wrapText="1"/>
    </xf>
    <xf numFmtId="0" fontId="4" fillId="6" borderId="122" xfId="0" applyFont="1" applyFill="1" applyBorder="1" applyAlignment="1">
      <alignment horizontal="center" vertical="center" wrapText="1"/>
    </xf>
    <xf numFmtId="0" fontId="4" fillId="6" borderId="123" xfId="0" applyFont="1" applyFill="1" applyBorder="1" applyAlignment="1">
      <alignment vertical="center" wrapText="1"/>
    </xf>
    <xf numFmtId="0" fontId="4" fillId="8" borderId="57" xfId="0" applyFont="1" applyFill="1" applyBorder="1" applyAlignment="1">
      <alignment horizontal="center" vertical="center" wrapText="1"/>
    </xf>
    <xf numFmtId="0" fontId="4" fillId="8" borderId="40" xfId="0" applyFont="1" applyFill="1" applyBorder="1" applyAlignment="1">
      <alignment horizontal="center" vertical="center" wrapText="1"/>
    </xf>
    <xf numFmtId="0" fontId="4" fillId="8" borderId="56" xfId="0" applyFont="1" applyFill="1" applyBorder="1" applyAlignment="1">
      <alignment vertical="center" wrapText="1"/>
    </xf>
    <xf numFmtId="0" fontId="4" fillId="8" borderId="40" xfId="0" applyFont="1" applyFill="1" applyBorder="1" applyAlignment="1">
      <alignment vertical="center" wrapText="1"/>
    </xf>
    <xf numFmtId="0" fontId="4" fillId="8" borderId="74" xfId="0" applyFont="1" applyFill="1" applyBorder="1" applyAlignment="1">
      <alignment horizontal="center" vertical="center" wrapText="1"/>
    </xf>
    <xf numFmtId="0" fontId="4" fillId="8" borderId="75" xfId="0" applyFont="1" applyFill="1" applyBorder="1" applyAlignment="1">
      <alignment horizontal="center" vertical="center" wrapText="1"/>
    </xf>
    <xf numFmtId="0" fontId="4" fillId="8" borderId="76" xfId="0" applyFont="1" applyFill="1" applyBorder="1" applyAlignment="1">
      <alignment vertical="center" wrapText="1"/>
    </xf>
    <xf numFmtId="0" fontId="4" fillId="8" borderId="75" xfId="0" applyFont="1" applyFill="1" applyBorder="1" applyAlignment="1">
      <alignment vertical="center" wrapText="1"/>
    </xf>
    <xf numFmtId="0" fontId="4" fillId="8" borderId="28" xfId="0" applyFont="1" applyFill="1" applyBorder="1" applyAlignment="1">
      <alignment horizontal="center" vertical="center" wrapText="1"/>
    </xf>
    <xf numFmtId="0" fontId="4" fillId="8" borderId="29" xfId="0" applyFont="1" applyFill="1" applyBorder="1" applyAlignment="1">
      <alignment horizontal="center" vertical="center" wrapText="1"/>
    </xf>
    <xf numFmtId="0" fontId="4" fillId="8" borderId="30" xfId="0" applyFont="1" applyFill="1" applyBorder="1" applyAlignment="1">
      <alignment vertical="center" wrapText="1"/>
    </xf>
    <xf numFmtId="0" fontId="4" fillId="8" borderId="37" xfId="0" applyFont="1" applyFill="1" applyBorder="1" applyAlignment="1">
      <alignment horizontal="center" vertical="center" wrapText="1"/>
    </xf>
    <xf numFmtId="0" fontId="4" fillId="8" borderId="38" xfId="0" applyFont="1" applyFill="1" applyBorder="1" applyAlignment="1">
      <alignment horizontal="center" vertical="center" wrapText="1"/>
    </xf>
    <xf numFmtId="0" fontId="4" fillId="8" borderId="39" xfId="0" applyFont="1" applyFill="1" applyBorder="1" applyAlignment="1">
      <alignment vertical="center" wrapText="1"/>
    </xf>
    <xf numFmtId="0" fontId="4" fillId="8" borderId="62" xfId="0" applyFont="1" applyFill="1" applyBorder="1" applyAlignment="1">
      <alignment horizontal="center" vertical="center" wrapText="1"/>
    </xf>
    <xf numFmtId="0" fontId="4" fillId="8" borderId="65" xfId="0" applyFont="1" applyFill="1" applyBorder="1" applyAlignment="1">
      <alignment vertical="center" wrapText="1"/>
    </xf>
    <xf numFmtId="0" fontId="4" fillId="6" borderId="98" xfId="0" applyFont="1" applyFill="1" applyBorder="1" applyAlignment="1">
      <alignment horizontal="center" vertical="center" wrapText="1"/>
    </xf>
    <xf numFmtId="0" fontId="4" fillId="6" borderId="96" xfId="0" applyFont="1" applyFill="1" applyBorder="1" applyAlignment="1">
      <alignment vertical="center" wrapText="1"/>
    </xf>
    <xf numFmtId="0" fontId="4" fillId="8" borderId="29" xfId="0" applyFont="1" applyFill="1" applyBorder="1" applyAlignment="1">
      <alignment vertical="center" wrapText="1"/>
    </xf>
    <xf numFmtId="0" fontId="4" fillId="8" borderId="38" xfId="0" applyFont="1" applyFill="1" applyBorder="1" applyAlignment="1">
      <alignment vertical="center" wrapText="1"/>
    </xf>
    <xf numFmtId="0" fontId="4" fillId="6" borderId="67" xfId="0" applyFont="1" applyFill="1" applyBorder="1" applyAlignment="1">
      <alignment horizontal="center" vertical="center" wrapText="1"/>
    </xf>
    <xf numFmtId="0" fontId="4" fillId="6" borderId="132" xfId="0" applyFont="1" applyFill="1" applyBorder="1" applyAlignment="1">
      <alignment horizontal="center" vertical="center" wrapText="1"/>
    </xf>
    <xf numFmtId="0" fontId="4" fillId="0" borderId="0" xfId="0" applyFont="1" applyAlignment="1">
      <alignment vertical="center" wrapText="1"/>
    </xf>
    <xf numFmtId="0" fontId="4" fillId="8" borderId="109" xfId="0" applyFont="1" applyFill="1" applyBorder="1" applyAlignment="1">
      <alignment horizontal="center" vertical="center" wrapText="1"/>
    </xf>
    <xf numFmtId="0" fontId="4" fillId="8" borderId="110" xfId="0" applyFont="1" applyFill="1" applyBorder="1" applyAlignment="1">
      <alignment horizontal="center" vertical="center" wrapText="1"/>
    </xf>
    <xf numFmtId="0" fontId="19" fillId="0" borderId="87" xfId="0" applyFont="1" applyFill="1" applyBorder="1" applyAlignment="1">
      <alignment horizontal="center" vertical="center"/>
    </xf>
    <xf numFmtId="0" fontId="18" fillId="0" borderId="88" xfId="0" applyFont="1" applyFill="1" applyBorder="1" applyAlignment="1">
      <alignment vertical="center" shrinkToFit="1"/>
    </xf>
    <xf numFmtId="56" fontId="18" fillId="0" borderId="88" xfId="0" applyNumberFormat="1" applyFont="1" applyFill="1" applyBorder="1" applyAlignment="1">
      <alignment horizontal="center" vertical="center"/>
    </xf>
    <xf numFmtId="0" fontId="18" fillId="0" borderId="88" xfId="0" applyFont="1" applyFill="1" applyBorder="1">
      <alignment vertical="center"/>
    </xf>
    <xf numFmtId="0" fontId="19" fillId="0" borderId="88" xfId="0" applyFont="1" applyFill="1" applyBorder="1" applyAlignment="1">
      <alignment horizontal="center" vertical="center"/>
    </xf>
    <xf numFmtId="0" fontId="19" fillId="0" borderId="90" xfId="0" applyFont="1" applyFill="1" applyBorder="1" applyAlignment="1">
      <alignment horizontal="center" vertical="center"/>
    </xf>
    <xf numFmtId="0" fontId="19" fillId="0" borderId="91" xfId="0" applyFont="1" applyFill="1" applyBorder="1" applyAlignment="1">
      <alignment horizontal="center" vertical="center"/>
    </xf>
    <xf numFmtId="0" fontId="18" fillId="0" borderId="91" xfId="0" applyFont="1" applyFill="1" applyBorder="1" applyAlignment="1">
      <alignment vertical="center" shrinkToFit="1"/>
    </xf>
    <xf numFmtId="56" fontId="18" fillId="0" borderId="91" xfId="0" applyNumberFormat="1" applyFont="1" applyFill="1" applyBorder="1" applyAlignment="1">
      <alignment horizontal="center" vertical="center"/>
    </xf>
    <xf numFmtId="0" fontId="18" fillId="0" borderId="91" xfId="0" applyFont="1" applyFill="1" applyBorder="1">
      <alignment vertical="center"/>
    </xf>
    <xf numFmtId="0" fontId="18" fillId="10" borderId="90" xfId="0" applyFont="1" applyFill="1" applyBorder="1" applyAlignment="1">
      <alignment horizontal="center" vertical="center"/>
    </xf>
    <xf numFmtId="0" fontId="4" fillId="6" borderId="27" xfId="0" applyFont="1" applyFill="1" applyBorder="1" applyAlignment="1">
      <alignment horizontal="center" vertical="center" wrapText="1"/>
    </xf>
    <xf numFmtId="0" fontId="4" fillId="6" borderId="56" xfId="0" applyFont="1" applyFill="1" applyBorder="1" applyAlignment="1">
      <alignment horizontal="center" vertical="center" wrapText="1"/>
    </xf>
    <xf numFmtId="0" fontId="4" fillId="6" borderId="30" xfId="0" applyFont="1" applyFill="1" applyBorder="1" applyAlignment="1">
      <alignment horizontal="center" vertical="center" wrapText="1"/>
    </xf>
    <xf numFmtId="0" fontId="4" fillId="6" borderId="76" xfId="0" applyFont="1" applyFill="1" applyBorder="1" applyAlignment="1">
      <alignment horizontal="center" vertical="center" wrapText="1"/>
    </xf>
    <xf numFmtId="0" fontId="4" fillId="6" borderId="96" xfId="0" applyFont="1" applyFill="1" applyBorder="1" applyAlignment="1">
      <alignment horizontal="center" vertical="center" wrapText="1"/>
    </xf>
    <xf numFmtId="0" fontId="4" fillId="6" borderId="33" xfId="0" applyFont="1" applyFill="1" applyBorder="1" applyAlignment="1">
      <alignment horizontal="center" vertical="center" wrapText="1"/>
    </xf>
    <xf numFmtId="0" fontId="4" fillId="6" borderId="79" xfId="0" applyFont="1" applyFill="1" applyBorder="1" applyAlignment="1">
      <alignment horizontal="center" vertical="center" wrapText="1"/>
    </xf>
    <xf numFmtId="0" fontId="4" fillId="6" borderId="111"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4" fillId="0" borderId="109" xfId="0" applyFont="1" applyFill="1" applyBorder="1" applyAlignment="1">
      <alignment horizontal="center" vertical="center" wrapText="1"/>
    </xf>
    <xf numFmtId="0" fontId="4" fillId="0" borderId="110" xfId="0" applyFont="1" applyFill="1" applyBorder="1" applyAlignment="1">
      <alignment horizontal="center" vertical="center" wrapText="1"/>
    </xf>
    <xf numFmtId="0" fontId="4" fillId="0" borderId="0" xfId="0" applyFont="1" applyAlignment="1">
      <alignment vertical="center" wrapText="1"/>
    </xf>
    <xf numFmtId="0" fontId="17" fillId="0" borderId="134" xfId="0" applyFont="1" applyFill="1" applyBorder="1" applyAlignment="1">
      <alignment horizontal="left" vertical="center" wrapText="1" indent="1"/>
    </xf>
    <xf numFmtId="0" fontId="17" fillId="0" borderId="134" xfId="0" applyFont="1" applyFill="1" applyBorder="1" applyAlignment="1">
      <alignment horizontal="center" vertical="center" shrinkToFit="1"/>
    </xf>
    <xf numFmtId="0" fontId="19" fillId="0" borderId="134" xfId="0" applyFont="1" applyFill="1" applyBorder="1" applyAlignment="1">
      <alignment horizontal="center" vertical="center"/>
    </xf>
    <xf numFmtId="0" fontId="18" fillId="0" borderId="90" xfId="0" applyFont="1" applyFill="1" applyBorder="1" applyAlignment="1">
      <alignment vertical="center" shrinkToFit="1"/>
    </xf>
    <xf numFmtId="56" fontId="18" fillId="0" borderId="90" xfId="0" applyNumberFormat="1" applyFont="1" applyFill="1" applyBorder="1" applyAlignment="1">
      <alignment horizontal="center" vertical="center"/>
    </xf>
    <xf numFmtId="0" fontId="18" fillId="0" borderId="90" xfId="0" applyFont="1" applyFill="1" applyBorder="1">
      <alignment vertical="center"/>
    </xf>
    <xf numFmtId="0" fontId="18" fillId="0" borderId="88" xfId="0" applyFont="1" applyFill="1" applyBorder="1" applyAlignment="1">
      <alignment horizontal="center" vertical="center"/>
    </xf>
    <xf numFmtId="0" fontId="24" fillId="0" borderId="88" xfId="0" applyFont="1" applyFill="1" applyBorder="1">
      <alignment vertical="center"/>
    </xf>
    <xf numFmtId="0" fontId="23" fillId="0" borderId="88" xfId="0" applyFont="1" applyFill="1" applyBorder="1" applyAlignment="1">
      <alignment horizontal="center" vertical="center"/>
    </xf>
    <xf numFmtId="0" fontId="23" fillId="0" borderId="88" xfId="0" applyFont="1" applyFill="1" applyBorder="1">
      <alignment vertical="center"/>
    </xf>
    <xf numFmtId="0" fontId="19" fillId="0" borderId="133" xfId="0" applyFont="1" applyFill="1" applyBorder="1" applyAlignment="1">
      <alignment horizontal="center" vertical="center"/>
    </xf>
    <xf numFmtId="0" fontId="24" fillId="0" borderId="133" xfId="0" applyFont="1" applyFill="1" applyBorder="1">
      <alignment vertical="center"/>
    </xf>
    <xf numFmtId="0" fontId="23" fillId="0" borderId="133" xfId="0" applyFont="1" applyFill="1" applyBorder="1" applyAlignment="1">
      <alignment horizontal="center" vertical="center"/>
    </xf>
    <xf numFmtId="0" fontId="23" fillId="0" borderId="133" xfId="0" applyFont="1" applyFill="1" applyBorder="1">
      <alignment vertical="center"/>
    </xf>
    <xf numFmtId="0" fontId="4" fillId="0" borderId="0" xfId="0" applyFont="1" applyAlignment="1">
      <alignment vertical="center" wrapText="1"/>
    </xf>
    <xf numFmtId="0" fontId="4" fillId="0" borderId="38" xfId="0" applyFont="1" applyFill="1" applyBorder="1" applyAlignment="1">
      <alignment horizontal="center" vertical="center" wrapText="1"/>
    </xf>
    <xf numFmtId="0" fontId="4" fillId="0" borderId="39" xfId="0" applyFont="1" applyFill="1" applyBorder="1" applyAlignment="1">
      <alignment vertical="center" wrapText="1"/>
    </xf>
    <xf numFmtId="0" fontId="4" fillId="0" borderId="37" xfId="0" applyFont="1" applyFill="1" applyBorder="1" applyAlignment="1">
      <alignment vertical="center" wrapText="1"/>
    </xf>
    <xf numFmtId="0" fontId="4" fillId="0" borderId="38" xfId="0" applyFont="1" applyFill="1" applyBorder="1" applyAlignment="1">
      <alignment vertical="center" wrapText="1"/>
    </xf>
    <xf numFmtId="0" fontId="4" fillId="0" borderId="0" xfId="0" applyFont="1" applyAlignment="1">
      <alignment vertical="center" wrapText="1"/>
    </xf>
    <xf numFmtId="0" fontId="18" fillId="0" borderId="0" xfId="0" applyFont="1" applyFill="1" applyBorder="1" applyAlignment="1">
      <alignment horizontal="left" vertical="center"/>
    </xf>
    <xf numFmtId="0" fontId="4" fillId="0" borderId="99" xfId="0" applyFont="1" applyBorder="1" applyAlignment="1">
      <alignment horizontal="center" vertical="center" wrapText="1"/>
    </xf>
    <xf numFmtId="0" fontId="4" fillId="0" borderId="103" xfId="0" applyFont="1" applyFill="1" applyBorder="1" applyAlignment="1">
      <alignment vertical="center" wrapText="1"/>
    </xf>
    <xf numFmtId="0" fontId="7" fillId="0" borderId="25" xfId="0" applyFont="1" applyFill="1" applyBorder="1" applyAlignment="1">
      <alignment horizontal="center" vertical="center" wrapText="1"/>
    </xf>
    <xf numFmtId="0" fontId="4" fillId="6" borderId="135" xfId="0" applyFont="1" applyFill="1" applyBorder="1" applyAlignment="1">
      <alignment vertical="center" wrapText="1"/>
    </xf>
    <xf numFmtId="0" fontId="4" fillId="0" borderId="136" xfId="0" applyFont="1" applyBorder="1" applyAlignment="1">
      <alignment horizontal="center" vertical="center" wrapText="1"/>
    </xf>
    <xf numFmtId="0" fontId="4" fillId="6" borderId="137" xfId="0" applyFont="1" applyFill="1" applyBorder="1" applyAlignment="1">
      <alignment horizontal="center" vertical="center" wrapText="1"/>
    </xf>
    <xf numFmtId="0" fontId="4" fillId="6" borderId="65" xfId="0" applyFont="1" applyFill="1" applyBorder="1" applyAlignment="1">
      <alignment horizontal="center" vertical="center" wrapText="1"/>
    </xf>
    <xf numFmtId="0" fontId="4" fillId="0" borderId="62" xfId="0" applyFont="1" applyBorder="1" applyAlignment="1">
      <alignment horizontal="center" vertical="center" wrapText="1"/>
    </xf>
    <xf numFmtId="0" fontId="4" fillId="0" borderId="138" xfId="0" applyFont="1" applyFill="1" applyBorder="1" applyAlignment="1">
      <alignment horizontal="center" vertical="center" wrapText="1"/>
    </xf>
    <xf numFmtId="0" fontId="18" fillId="10" borderId="86" xfId="0" applyFont="1" applyFill="1" applyBorder="1" applyAlignment="1">
      <alignment horizontal="center" vertical="center"/>
    </xf>
    <xf numFmtId="0" fontId="18" fillId="10" borderId="89" xfId="0" applyFont="1" applyFill="1" applyBorder="1" applyAlignment="1">
      <alignment horizontal="center" vertical="center"/>
    </xf>
    <xf numFmtId="0" fontId="17" fillId="0" borderId="86" xfId="0" applyFont="1" applyFill="1" applyBorder="1" applyAlignment="1">
      <alignment horizontal="left" vertical="center" wrapText="1"/>
    </xf>
    <xf numFmtId="0" fontId="17" fillId="0" borderId="89" xfId="0" applyFont="1" applyFill="1" applyBorder="1" applyAlignment="1">
      <alignment horizontal="left" vertical="center" wrapText="1"/>
    </xf>
    <xf numFmtId="0" fontId="17" fillId="0" borderId="86" xfId="0" applyFont="1" applyFill="1" applyBorder="1" applyAlignment="1">
      <alignment horizontal="center" vertical="center" shrinkToFit="1"/>
    </xf>
    <xf numFmtId="0" fontId="17" fillId="0" borderId="89" xfId="0" applyFont="1" applyFill="1" applyBorder="1" applyAlignment="1">
      <alignment horizontal="center" vertical="center" shrinkToFit="1"/>
    </xf>
    <xf numFmtId="0" fontId="18" fillId="10" borderId="90" xfId="0" applyFont="1" applyFill="1" applyBorder="1" applyAlignment="1">
      <alignment horizontal="center" vertical="center"/>
    </xf>
    <xf numFmtId="0" fontId="18" fillId="10" borderId="91" xfId="0" applyFont="1" applyFill="1" applyBorder="1" applyAlignment="1">
      <alignment horizontal="center" vertical="center"/>
    </xf>
    <xf numFmtId="0" fontId="17" fillId="0" borderId="90" xfId="0" applyFont="1" applyFill="1" applyBorder="1" applyAlignment="1">
      <alignment horizontal="left" vertical="center" wrapText="1"/>
    </xf>
    <xf numFmtId="0" fontId="17" fillId="0" borderId="91" xfId="0" applyFont="1" applyFill="1" applyBorder="1" applyAlignment="1">
      <alignment horizontal="left" vertical="center" wrapText="1"/>
    </xf>
    <xf numFmtId="0" fontId="17" fillId="0" borderId="90" xfId="0" applyFont="1" applyFill="1" applyBorder="1" applyAlignment="1">
      <alignment horizontal="center" vertical="center" shrinkToFit="1"/>
    </xf>
    <xf numFmtId="0" fontId="17" fillId="0" borderId="91" xfId="0" applyFont="1" applyFill="1" applyBorder="1" applyAlignment="1">
      <alignment horizontal="center" vertical="center" shrinkToFit="1"/>
    </xf>
    <xf numFmtId="0" fontId="17" fillId="0" borderId="90" xfId="0" applyFont="1" applyFill="1" applyBorder="1" applyAlignment="1">
      <alignment horizontal="left" vertical="center" wrapText="1" indent="1"/>
    </xf>
    <xf numFmtId="0" fontId="17" fillId="0" borderId="89" xfId="0" applyFont="1" applyFill="1" applyBorder="1" applyAlignment="1">
      <alignment horizontal="left" vertical="center" wrapText="1" indent="1"/>
    </xf>
    <xf numFmtId="0" fontId="17" fillId="0" borderId="91" xfId="0" applyFont="1" applyFill="1" applyBorder="1" applyAlignment="1">
      <alignment horizontal="left" vertical="center" wrapText="1" indent="1"/>
    </xf>
    <xf numFmtId="0" fontId="18" fillId="10" borderId="88" xfId="0" applyFont="1" applyFill="1" applyBorder="1" applyAlignment="1">
      <alignment horizontal="center" vertical="center"/>
    </xf>
    <xf numFmtId="0" fontId="18" fillId="10" borderId="133" xfId="0" applyFont="1" applyFill="1" applyBorder="1" applyAlignment="1">
      <alignment horizontal="center" vertical="center"/>
    </xf>
    <xf numFmtId="0" fontId="17" fillId="0" borderId="88" xfId="0" applyFont="1" applyFill="1" applyBorder="1" applyAlignment="1">
      <alignment horizontal="center" vertical="center" wrapText="1"/>
    </xf>
    <xf numFmtId="0" fontId="17" fillId="0" borderId="133" xfId="0" applyFont="1" applyFill="1" applyBorder="1" applyAlignment="1">
      <alignment horizontal="center" vertical="center" wrapText="1"/>
    </xf>
    <xf numFmtId="0" fontId="17" fillId="0" borderId="88" xfId="0" applyFont="1" applyFill="1" applyBorder="1" applyAlignment="1">
      <alignment horizontal="center" vertical="center" shrinkToFit="1"/>
    </xf>
    <xf numFmtId="0" fontId="17" fillId="0" borderId="133" xfId="0" applyFont="1" applyFill="1" applyBorder="1" applyAlignment="1">
      <alignment horizontal="center" vertical="center" shrinkToFit="1"/>
    </xf>
    <xf numFmtId="0" fontId="4" fillId="4" borderId="120" xfId="0" applyFont="1" applyFill="1" applyBorder="1" applyAlignment="1">
      <alignment horizontal="center" vertical="center" wrapText="1"/>
    </xf>
    <xf numFmtId="0" fontId="4" fillId="4" borderId="64"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4" fillId="7" borderId="53" xfId="0" applyFont="1" applyFill="1" applyBorder="1" applyAlignment="1">
      <alignment horizontal="left" vertical="center" wrapText="1" indent="1"/>
    </xf>
    <xf numFmtId="0" fontId="4" fillId="7" borderId="54" xfId="0" applyFont="1" applyFill="1" applyBorder="1" applyAlignment="1">
      <alignment horizontal="left" vertical="center" wrapText="1" indent="1"/>
    </xf>
    <xf numFmtId="0" fontId="4" fillId="7" borderId="55" xfId="0" applyFont="1" applyFill="1" applyBorder="1" applyAlignment="1">
      <alignment horizontal="left" vertical="center" wrapText="1" indent="1"/>
    </xf>
    <xf numFmtId="0" fontId="4" fillId="7" borderId="71" xfId="0" applyFont="1" applyFill="1" applyBorder="1" applyAlignment="1">
      <alignment horizontal="left" vertical="center" indent="1"/>
    </xf>
    <xf numFmtId="0" fontId="4" fillId="7" borderId="72" xfId="0" applyFont="1" applyFill="1" applyBorder="1" applyAlignment="1">
      <alignment horizontal="left" vertical="center" indent="1"/>
    </xf>
    <xf numFmtId="0" fontId="4" fillId="7" borderId="73" xfId="0" applyFont="1" applyFill="1" applyBorder="1" applyAlignment="1">
      <alignment horizontal="left" vertical="center" indent="1"/>
    </xf>
    <xf numFmtId="0" fontId="4" fillId="7" borderId="45" xfId="0" applyFont="1" applyFill="1" applyBorder="1" applyAlignment="1">
      <alignment horizontal="center" vertical="center" wrapText="1"/>
    </xf>
    <xf numFmtId="0" fontId="4" fillId="7" borderId="46" xfId="0" applyFont="1" applyFill="1" applyBorder="1" applyAlignment="1">
      <alignment horizontal="center" vertical="center" wrapText="1"/>
    </xf>
    <xf numFmtId="0" fontId="4" fillId="7" borderId="47" xfId="0" applyFont="1" applyFill="1" applyBorder="1" applyAlignment="1">
      <alignment horizontal="center" vertical="center" wrapText="1"/>
    </xf>
    <xf numFmtId="0" fontId="4" fillId="7" borderId="45" xfId="0" applyFont="1" applyFill="1" applyBorder="1" applyAlignment="1">
      <alignment horizontal="left" vertical="center" wrapText="1"/>
    </xf>
    <xf numFmtId="0" fontId="4" fillId="7" borderId="46" xfId="0" applyFont="1" applyFill="1" applyBorder="1" applyAlignment="1">
      <alignment horizontal="left" vertical="center" wrapText="1"/>
    </xf>
    <xf numFmtId="0" fontId="4" fillId="7" borderId="47" xfId="0" applyFont="1" applyFill="1" applyBorder="1" applyAlignment="1">
      <alignment horizontal="left" vertical="center" wrapText="1"/>
    </xf>
    <xf numFmtId="0" fontId="4" fillId="7" borderId="53" xfId="0" applyFont="1" applyFill="1" applyBorder="1" applyAlignment="1">
      <alignment horizontal="left" vertical="center" indent="1"/>
    </xf>
    <xf numFmtId="0" fontId="4" fillId="7" borderId="54" xfId="0" applyFont="1" applyFill="1" applyBorder="1" applyAlignment="1">
      <alignment horizontal="left" vertical="center" indent="1"/>
    </xf>
    <xf numFmtId="0" fontId="4" fillId="7" borderId="55" xfId="0" applyFont="1" applyFill="1" applyBorder="1" applyAlignment="1">
      <alignment horizontal="left" vertical="center" indent="1"/>
    </xf>
    <xf numFmtId="0" fontId="4" fillId="3" borderId="14" xfId="0" applyFont="1" applyFill="1" applyBorder="1" applyAlignment="1">
      <alignment horizontal="center" vertical="center"/>
    </xf>
    <xf numFmtId="0" fontId="4" fillId="3" borderId="4" xfId="0" applyFont="1" applyFill="1" applyBorder="1" applyAlignment="1">
      <alignment horizontal="center" vertical="center"/>
    </xf>
    <xf numFmtId="0" fontId="4" fillId="0" borderId="3" xfId="0" applyFont="1" applyBorder="1" applyAlignment="1">
      <alignment horizontal="left" vertical="center" wrapText="1" indent="1"/>
    </xf>
    <xf numFmtId="0" fontId="4" fillId="0" borderId="15" xfId="0" applyFont="1" applyBorder="1" applyAlignment="1">
      <alignment horizontal="left" vertical="center" wrapText="1" indent="1"/>
    </xf>
    <xf numFmtId="0" fontId="4" fillId="0" borderId="16" xfId="0" applyFont="1" applyBorder="1" applyAlignment="1">
      <alignment horizontal="left" vertical="center" wrapText="1" indent="1"/>
    </xf>
    <xf numFmtId="0" fontId="4" fillId="3" borderId="22" xfId="0" applyFont="1" applyFill="1" applyBorder="1" applyAlignment="1">
      <alignment horizontal="center" vertical="center"/>
    </xf>
    <xf numFmtId="0" fontId="4" fillId="3" borderId="13" xfId="0" applyFont="1" applyFill="1" applyBorder="1" applyAlignment="1">
      <alignment horizontal="center" vertical="center"/>
    </xf>
    <xf numFmtId="0" fontId="4" fillId="0" borderId="5" xfId="0" applyFont="1" applyBorder="1" applyAlignment="1">
      <alignment horizontal="left" vertical="center" indent="1"/>
    </xf>
    <xf numFmtId="0" fontId="4" fillId="0" borderId="6" xfId="0" applyFont="1" applyBorder="1" applyAlignment="1">
      <alignment horizontal="left" vertical="center" indent="1"/>
    </xf>
    <xf numFmtId="0" fontId="4" fillId="3" borderId="17" xfId="0" applyFont="1" applyFill="1" applyBorder="1" applyAlignment="1">
      <alignment horizontal="center" vertical="center"/>
    </xf>
    <xf numFmtId="0" fontId="4" fillId="3" borderId="21" xfId="0" applyFont="1" applyFill="1" applyBorder="1" applyAlignment="1">
      <alignment horizontal="center" vertical="center"/>
    </xf>
    <xf numFmtId="0" fontId="4" fillId="7" borderId="45" xfId="0" applyFont="1" applyFill="1" applyBorder="1" applyAlignment="1">
      <alignment horizontal="left" vertical="center" wrapText="1" indent="1"/>
    </xf>
    <xf numFmtId="0" fontId="4" fillId="7" borderId="46" xfId="0" applyFont="1" applyFill="1" applyBorder="1" applyAlignment="1">
      <alignment horizontal="left" vertical="center" wrapText="1" indent="1"/>
    </xf>
    <xf numFmtId="0" fontId="4" fillId="7" borderId="47" xfId="0" applyFont="1" applyFill="1" applyBorder="1" applyAlignment="1">
      <alignment horizontal="left" vertical="center" wrapText="1" indent="1"/>
    </xf>
    <xf numFmtId="0" fontId="4" fillId="7" borderId="42" xfId="0" applyFont="1" applyFill="1" applyBorder="1" applyAlignment="1">
      <alignment horizontal="left" vertical="center" indent="1"/>
    </xf>
    <xf numFmtId="0" fontId="4" fillId="7" borderId="43" xfId="0" applyFont="1" applyFill="1" applyBorder="1" applyAlignment="1">
      <alignment horizontal="left" vertical="center" indent="1"/>
    </xf>
    <xf numFmtId="0" fontId="4" fillId="7" borderId="44" xfId="0" applyFont="1" applyFill="1" applyBorder="1" applyAlignment="1">
      <alignment horizontal="left" vertical="center" indent="1"/>
    </xf>
    <xf numFmtId="0" fontId="4" fillId="7" borderId="45" xfId="0" applyFont="1" applyFill="1" applyBorder="1" applyAlignment="1">
      <alignment horizontal="left" vertical="center" indent="1"/>
    </xf>
    <xf numFmtId="0" fontId="4" fillId="7" borderId="46" xfId="0" applyFont="1" applyFill="1" applyBorder="1" applyAlignment="1">
      <alignment horizontal="left" vertical="center" indent="1"/>
    </xf>
    <xf numFmtId="0" fontId="4" fillId="7" borderId="47" xfId="0" applyFont="1" applyFill="1" applyBorder="1" applyAlignment="1">
      <alignment horizontal="left" vertical="center" indent="1"/>
    </xf>
    <xf numFmtId="0" fontId="4" fillId="0" borderId="1" xfId="0" applyFont="1" applyBorder="1" applyAlignment="1">
      <alignment horizontal="left" vertical="center" indent="1"/>
    </xf>
    <xf numFmtId="0" fontId="4" fillId="0" borderId="2" xfId="0" applyFont="1" applyBorder="1" applyAlignment="1">
      <alignment horizontal="left" vertical="center" indent="1"/>
    </xf>
    <xf numFmtId="0" fontId="4" fillId="0" borderId="0" xfId="0" applyFont="1" applyAlignment="1">
      <alignment horizontal="center" vertical="center"/>
    </xf>
    <xf numFmtId="0" fontId="4" fillId="5" borderId="14" xfId="0" applyFont="1" applyFill="1" applyBorder="1" applyAlignment="1">
      <alignment horizontal="center" vertical="center"/>
    </xf>
    <xf numFmtId="0" fontId="4" fillId="5" borderId="4" xfId="0" applyFont="1" applyFill="1" applyBorder="1" applyAlignment="1">
      <alignment horizontal="center" vertical="center"/>
    </xf>
    <xf numFmtId="0" fontId="4" fillId="0" borderId="1" xfId="0" applyFont="1" applyBorder="1" applyAlignment="1">
      <alignment horizontal="left" vertical="center" indent="1" shrinkToFit="1"/>
    </xf>
    <xf numFmtId="0" fontId="4" fillId="0" borderId="2" xfId="0" applyFont="1" applyBorder="1" applyAlignment="1">
      <alignment horizontal="left" vertical="center" indent="1" shrinkToFit="1"/>
    </xf>
    <xf numFmtId="0" fontId="4" fillId="5" borderId="17" xfId="0" applyFont="1" applyFill="1" applyBorder="1" applyAlignment="1">
      <alignment horizontal="center" vertical="center"/>
    </xf>
    <xf numFmtId="0" fontId="4" fillId="5" borderId="21" xfId="0" applyFont="1" applyFill="1" applyBorder="1" applyAlignment="1">
      <alignment horizontal="center" vertical="center"/>
    </xf>
    <xf numFmtId="0" fontId="4" fillId="0" borderId="9" xfId="0" applyFont="1" applyBorder="1" applyAlignment="1">
      <alignment horizontal="left" vertical="center" indent="1" shrinkToFit="1"/>
    </xf>
    <xf numFmtId="0" fontId="4" fillId="0" borderId="10" xfId="0" applyFont="1" applyBorder="1" applyAlignment="1">
      <alignment horizontal="left" vertical="center" indent="1" shrinkToFit="1"/>
    </xf>
    <xf numFmtId="0" fontId="4" fillId="0" borderId="9" xfId="0" applyFont="1" applyBorder="1" applyAlignment="1">
      <alignment horizontal="left" vertical="center" indent="1"/>
    </xf>
    <xf numFmtId="0" fontId="4" fillId="0" borderId="10" xfId="0" applyFont="1" applyBorder="1" applyAlignment="1">
      <alignment horizontal="left" vertical="center" indent="1"/>
    </xf>
    <xf numFmtId="0" fontId="4" fillId="2" borderId="18" xfId="0" applyFont="1" applyFill="1" applyBorder="1" applyAlignment="1">
      <alignment horizontal="center" vertical="center"/>
    </xf>
    <xf numFmtId="0" fontId="4" fillId="2" borderId="23" xfId="0" applyFont="1" applyFill="1" applyBorder="1" applyAlignment="1">
      <alignment horizontal="center" vertical="center"/>
    </xf>
    <xf numFmtId="0" fontId="4" fillId="6" borderId="24" xfId="0" applyFont="1" applyFill="1" applyBorder="1" applyAlignment="1">
      <alignment horizontal="center" vertical="center"/>
    </xf>
    <xf numFmtId="0" fontId="4" fillId="6" borderId="19" xfId="0" applyFont="1" applyFill="1" applyBorder="1" applyAlignment="1">
      <alignment horizontal="center" vertical="center"/>
    </xf>
    <xf numFmtId="0" fontId="4" fillId="6" borderId="20" xfId="0" applyFont="1" applyFill="1" applyBorder="1" applyAlignment="1">
      <alignment horizontal="center" vertical="center"/>
    </xf>
    <xf numFmtId="0" fontId="4" fillId="0" borderId="24"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6" fillId="0" borderId="7" xfId="0" applyFont="1" applyBorder="1" applyAlignment="1">
      <alignment vertical="center" wrapText="1"/>
    </xf>
    <xf numFmtId="0" fontId="13" fillId="2" borderId="80" xfId="0" applyFont="1" applyFill="1" applyBorder="1" applyAlignment="1">
      <alignment horizontal="center" vertical="center"/>
    </xf>
    <xf numFmtId="0" fontId="13" fillId="2" borderId="81" xfId="0" applyFont="1" applyFill="1" applyBorder="1" applyAlignment="1">
      <alignment horizontal="center" vertical="center"/>
    </xf>
    <xf numFmtId="0" fontId="13" fillId="8" borderId="82" xfId="0" applyFont="1" applyFill="1" applyBorder="1" applyAlignment="1">
      <alignment horizontal="center" vertical="center"/>
    </xf>
    <xf numFmtId="0" fontId="13" fillId="8" borderId="83" xfId="0" applyFont="1" applyFill="1" applyBorder="1" applyAlignment="1">
      <alignment horizontal="center" vertical="center"/>
    </xf>
    <xf numFmtId="0" fontId="13" fillId="8" borderId="84" xfId="0" applyFont="1" applyFill="1" applyBorder="1" applyAlignment="1">
      <alignment horizontal="center" vertical="center"/>
    </xf>
    <xf numFmtId="0" fontId="7" fillId="4" borderId="34" xfId="0" applyFont="1" applyFill="1" applyBorder="1" applyAlignment="1">
      <alignment horizontal="center" vertical="center" wrapText="1"/>
    </xf>
    <xf numFmtId="0" fontId="7" fillId="4" borderId="37" xfId="0" applyFont="1" applyFill="1" applyBorder="1" applyAlignment="1">
      <alignment horizontal="center" vertical="center" wrapText="1"/>
    </xf>
    <xf numFmtId="0" fontId="4" fillId="4" borderId="35" xfId="0" applyFont="1" applyFill="1" applyBorder="1" applyAlignment="1">
      <alignment horizontal="center" vertical="center" wrapText="1" shrinkToFit="1"/>
    </xf>
    <xf numFmtId="0" fontId="4" fillId="4" borderId="36" xfId="0" applyFont="1" applyFill="1" applyBorder="1" applyAlignment="1">
      <alignment horizontal="center" vertical="center" wrapText="1" shrinkToFit="1"/>
    </xf>
    <xf numFmtId="0" fontId="4" fillId="4" borderId="38" xfId="0" applyFont="1" applyFill="1" applyBorder="1" applyAlignment="1">
      <alignment horizontal="center" vertical="center" wrapText="1" shrinkToFit="1"/>
    </xf>
    <xf numFmtId="0" fontId="4" fillId="4" borderId="39" xfId="0" applyFont="1" applyFill="1" applyBorder="1" applyAlignment="1">
      <alignment horizontal="center" vertical="center" wrapText="1" shrinkToFit="1"/>
    </xf>
    <xf numFmtId="0" fontId="4" fillId="4" borderId="25"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27" xfId="0" applyFont="1" applyFill="1" applyBorder="1" applyAlignment="1">
      <alignment horizontal="center" vertical="center" wrapText="1" shrinkToFit="1"/>
    </xf>
    <xf numFmtId="0" fontId="4" fillId="4" borderId="33" xfId="0" applyFont="1" applyFill="1" applyBorder="1" applyAlignment="1">
      <alignment horizontal="center" vertical="center" wrapText="1" shrinkToFit="1"/>
    </xf>
    <xf numFmtId="0" fontId="13" fillId="0" borderId="0" xfId="0" applyFont="1" applyAlignment="1">
      <alignment vertical="center" wrapText="1"/>
    </xf>
    <xf numFmtId="0" fontId="13" fillId="0" borderId="92" xfId="0" applyFont="1" applyBorder="1" applyAlignment="1">
      <alignment horizontal="left" vertical="top" wrapText="1"/>
    </xf>
    <xf numFmtId="0" fontId="13" fillId="0" borderId="93" xfId="0" applyFont="1" applyBorder="1" applyAlignment="1">
      <alignment horizontal="left" vertical="top" wrapText="1"/>
    </xf>
    <xf numFmtId="0" fontId="13" fillId="0" borderId="94" xfId="0" applyFont="1" applyBorder="1" applyAlignment="1">
      <alignment horizontal="left" vertical="top" wrapText="1"/>
    </xf>
    <xf numFmtId="0" fontId="4" fillId="7" borderId="49" xfId="0" applyFont="1" applyFill="1" applyBorder="1" applyAlignment="1">
      <alignment horizontal="left" vertical="center" indent="1"/>
    </xf>
    <xf numFmtId="0" fontId="4" fillId="7" borderId="50" xfId="0" applyFont="1" applyFill="1" applyBorder="1" applyAlignment="1">
      <alignment horizontal="left" vertical="center" indent="1"/>
    </xf>
    <xf numFmtId="0" fontId="4" fillId="7" borderId="51" xfId="0" applyFont="1" applyFill="1" applyBorder="1" applyAlignment="1">
      <alignment horizontal="left" vertical="center" indent="1"/>
    </xf>
    <xf numFmtId="0" fontId="4" fillId="0" borderId="0" xfId="0" applyFont="1" applyAlignment="1">
      <alignment vertical="center" wrapText="1"/>
    </xf>
    <xf numFmtId="0" fontId="25" fillId="8" borderId="11" xfId="0" applyFont="1" applyFill="1" applyBorder="1" applyAlignment="1">
      <alignment horizontal="left" vertical="top" wrapText="1"/>
    </xf>
    <xf numFmtId="0" fontId="13" fillId="8" borderId="12" xfId="0" applyFont="1" applyFill="1" applyBorder="1" applyAlignment="1">
      <alignment horizontal="left" vertical="top" wrapText="1"/>
    </xf>
    <xf numFmtId="0" fontId="13" fillId="8" borderId="13" xfId="0" applyFont="1" applyFill="1" applyBorder="1" applyAlignment="1">
      <alignment horizontal="left" vertical="top" wrapText="1"/>
    </xf>
    <xf numFmtId="0" fontId="4" fillId="7" borderId="126" xfId="0" applyFont="1" applyFill="1" applyBorder="1" applyAlignment="1">
      <alignment horizontal="left" vertical="center" wrapText="1" indent="1"/>
    </xf>
    <xf numFmtId="0" fontId="4" fillId="7" borderId="127" xfId="0" applyFont="1" applyFill="1" applyBorder="1" applyAlignment="1">
      <alignment horizontal="left" vertical="center" wrapText="1" indent="1"/>
    </xf>
    <xf numFmtId="0" fontId="4" fillId="7" borderId="128" xfId="0" applyFont="1" applyFill="1" applyBorder="1" applyAlignment="1">
      <alignment horizontal="left" vertical="center" wrapText="1" indent="1"/>
    </xf>
    <xf numFmtId="0" fontId="7" fillId="8" borderId="11" xfId="0" applyFont="1" applyFill="1" applyBorder="1" applyAlignment="1">
      <alignment horizontal="left" vertical="top" wrapText="1"/>
    </xf>
    <xf numFmtId="0" fontId="0" fillId="0" borderId="46" xfId="0" applyBorder="1" applyAlignment="1">
      <alignment horizontal="left" vertical="center" wrapText="1" indent="1"/>
    </xf>
    <xf numFmtId="0" fontId="0" fillId="0" borderId="47" xfId="0" applyBorder="1" applyAlignment="1">
      <alignment horizontal="left" vertical="center" wrapText="1" indent="1"/>
    </xf>
    <xf numFmtId="0" fontId="4" fillId="7" borderId="53" xfId="0" applyFont="1" applyFill="1" applyBorder="1" applyAlignment="1">
      <alignment horizontal="center" vertical="center" wrapText="1"/>
    </xf>
    <xf numFmtId="0" fontId="4" fillId="7" borderId="54" xfId="0" applyFont="1" applyFill="1" applyBorder="1" applyAlignment="1">
      <alignment horizontal="center" vertical="center" wrapText="1"/>
    </xf>
    <xf numFmtId="0" fontId="4" fillId="7" borderId="55" xfId="0" applyFont="1" applyFill="1" applyBorder="1" applyAlignment="1">
      <alignment horizontal="center" vertical="center" wrapText="1"/>
    </xf>
    <xf numFmtId="0" fontId="6" fillId="0" borderId="0" xfId="0" applyFont="1" applyAlignment="1">
      <alignment vertical="center" wrapText="1"/>
    </xf>
    <xf numFmtId="0" fontId="7" fillId="0" borderId="9" xfId="0" applyFont="1" applyBorder="1" applyAlignment="1">
      <alignment horizontal="left" vertical="center" indent="1" shrinkToFit="1"/>
    </xf>
    <xf numFmtId="0" fontId="7" fillId="0" borderId="10" xfId="0" applyFont="1" applyBorder="1" applyAlignment="1">
      <alignment horizontal="left" vertical="center" indent="1" shrinkToFit="1"/>
    </xf>
    <xf numFmtId="0" fontId="4" fillId="7" borderId="71" xfId="0" applyFont="1" applyFill="1" applyBorder="1" applyAlignment="1">
      <alignment horizontal="left" vertical="center" wrapText="1" indent="1"/>
    </xf>
    <xf numFmtId="0" fontId="4" fillId="7" borderId="72" xfId="0" applyFont="1" applyFill="1" applyBorder="1" applyAlignment="1">
      <alignment horizontal="left" vertical="center" wrapText="1" indent="1"/>
    </xf>
    <xf numFmtId="0" fontId="4" fillId="7" borderId="73" xfId="0" applyFont="1" applyFill="1" applyBorder="1" applyAlignment="1">
      <alignment horizontal="left" vertical="center" wrapText="1" indent="1"/>
    </xf>
    <xf numFmtId="0" fontId="4" fillId="7" borderId="106" xfId="0" applyFont="1" applyFill="1" applyBorder="1" applyAlignment="1">
      <alignment horizontal="left" vertical="center" wrapText="1" indent="1"/>
    </xf>
    <xf numFmtId="0" fontId="4" fillId="7" borderId="107" xfId="0" applyFont="1" applyFill="1" applyBorder="1" applyAlignment="1">
      <alignment horizontal="left" vertical="center" wrapText="1" indent="1"/>
    </xf>
    <xf numFmtId="0" fontId="4" fillId="7" borderId="108" xfId="0" applyFont="1" applyFill="1" applyBorder="1" applyAlignment="1">
      <alignment horizontal="left" vertical="center" wrapText="1" indent="1"/>
    </xf>
    <xf numFmtId="0" fontId="4" fillId="7" borderId="63" xfId="0" applyFont="1" applyFill="1" applyBorder="1" applyAlignment="1">
      <alignment horizontal="left" vertical="center" wrapText="1" indent="1"/>
    </xf>
    <xf numFmtId="0" fontId="4" fillId="7" borderId="7" xfId="0" applyFont="1" applyFill="1" applyBorder="1" applyAlignment="1">
      <alignment horizontal="left" vertical="center" wrapText="1" indent="1"/>
    </xf>
    <xf numFmtId="0" fontId="4" fillId="7" borderId="8" xfId="0" applyFont="1" applyFill="1" applyBorder="1" applyAlignment="1">
      <alignment horizontal="left" vertical="center" wrapText="1" indent="1"/>
    </xf>
    <xf numFmtId="0" fontId="4" fillId="7" borderId="42" xfId="0" applyFont="1" applyFill="1" applyBorder="1" applyAlignment="1">
      <alignment horizontal="left" vertical="center" wrapText="1" indent="1"/>
    </xf>
    <xf numFmtId="0" fontId="4" fillId="7" borderId="43" xfId="0" applyFont="1" applyFill="1" applyBorder="1" applyAlignment="1">
      <alignment horizontal="left" vertical="center" wrapText="1" indent="1"/>
    </xf>
    <xf numFmtId="0" fontId="4" fillId="7" borderId="44" xfId="0" applyFont="1" applyFill="1" applyBorder="1" applyAlignment="1">
      <alignment horizontal="left" vertical="center" wrapText="1" indent="1"/>
    </xf>
    <xf numFmtId="0" fontId="4" fillId="0" borderId="3" xfId="0" applyFont="1" applyBorder="1" applyAlignment="1">
      <alignment horizontal="left" vertical="center" indent="1" shrinkToFit="1"/>
    </xf>
    <xf numFmtId="0" fontId="4" fillId="0" borderId="15" xfId="0" applyFont="1" applyBorder="1" applyAlignment="1">
      <alignment horizontal="left" vertical="center" indent="1" shrinkToFit="1"/>
    </xf>
    <xf numFmtId="0" fontId="4" fillId="0" borderId="16" xfId="0" applyFont="1" applyBorder="1" applyAlignment="1">
      <alignment horizontal="left" vertical="center" indent="1" shrinkToFit="1"/>
    </xf>
    <xf numFmtId="0" fontId="4" fillId="0" borderId="63" xfId="0" applyFont="1" applyBorder="1" applyAlignment="1">
      <alignment horizontal="left" vertical="center" indent="1" shrinkToFit="1"/>
    </xf>
    <xf numFmtId="0" fontId="4" fillId="0" borderId="7" xfId="0" applyFont="1" applyBorder="1" applyAlignment="1">
      <alignment horizontal="left" vertical="center" indent="1" shrinkToFit="1"/>
    </xf>
    <xf numFmtId="0" fontId="4" fillId="0" borderId="8" xfId="0" applyFont="1" applyBorder="1" applyAlignment="1">
      <alignment horizontal="left" vertical="center" indent="1" shrinkToFit="1"/>
    </xf>
    <xf numFmtId="0" fontId="4" fillId="0" borderId="3" xfId="0" applyFont="1" applyBorder="1" applyAlignment="1">
      <alignment horizontal="left" vertical="center" indent="1"/>
    </xf>
    <xf numFmtId="0" fontId="4" fillId="0" borderId="15" xfId="0" applyFont="1" applyBorder="1" applyAlignment="1">
      <alignment horizontal="left" vertical="center" indent="1"/>
    </xf>
    <xf numFmtId="0" fontId="4" fillId="0" borderId="16" xfId="0" applyFont="1" applyBorder="1" applyAlignment="1">
      <alignment horizontal="left" vertical="center" indent="1"/>
    </xf>
    <xf numFmtId="0" fontId="4" fillId="7" borderId="49" xfId="0" applyFont="1" applyFill="1" applyBorder="1" applyAlignment="1">
      <alignment horizontal="left" vertical="center"/>
    </xf>
    <xf numFmtId="0" fontId="4" fillId="7" borderId="50" xfId="0" applyFont="1" applyFill="1" applyBorder="1" applyAlignment="1">
      <alignment horizontal="left" vertical="center"/>
    </xf>
    <xf numFmtId="0" fontId="4" fillId="7" borderId="51" xfId="0" applyFont="1" applyFill="1" applyBorder="1" applyAlignment="1">
      <alignment horizontal="left" vertical="center"/>
    </xf>
    <xf numFmtId="0" fontId="4" fillId="7" borderId="129" xfId="0" applyFont="1" applyFill="1" applyBorder="1" applyAlignment="1">
      <alignment horizontal="left" vertical="center" wrapText="1" indent="1"/>
    </xf>
    <xf numFmtId="0" fontId="4" fillId="7" borderId="130" xfId="0" applyFont="1" applyFill="1" applyBorder="1" applyAlignment="1">
      <alignment horizontal="left" vertical="center" wrapText="1" indent="1"/>
    </xf>
    <xf numFmtId="0" fontId="4" fillId="7" borderId="131" xfId="0" applyFont="1" applyFill="1" applyBorder="1" applyAlignment="1">
      <alignment horizontal="left" vertical="center" wrapText="1" indent="1"/>
    </xf>
    <xf numFmtId="0" fontId="7" fillId="8" borderId="11" xfId="0" applyFont="1" applyFill="1" applyBorder="1" applyAlignment="1">
      <alignment horizontal="left" vertical="center" wrapText="1"/>
    </xf>
    <xf numFmtId="0" fontId="13" fillId="8" borderId="12" xfId="0" applyFont="1" applyFill="1" applyBorder="1" applyAlignment="1">
      <alignment horizontal="left" vertical="center" wrapText="1"/>
    </xf>
    <xf numFmtId="0" fontId="13" fillId="8" borderId="13" xfId="0" applyFont="1" applyFill="1" applyBorder="1" applyAlignment="1">
      <alignment horizontal="left" vertical="center" wrapText="1"/>
    </xf>
    <xf numFmtId="0" fontId="4" fillId="7" borderId="45" xfId="0" applyFont="1" applyFill="1" applyBorder="1" applyAlignment="1">
      <alignment horizontal="left" vertical="center"/>
    </xf>
    <xf numFmtId="0" fontId="4" fillId="7" borderId="46" xfId="0" applyFont="1" applyFill="1" applyBorder="1" applyAlignment="1">
      <alignment horizontal="left" vertical="center"/>
    </xf>
    <xf numFmtId="0" fontId="4" fillId="7" borderId="47" xfId="0" applyFont="1" applyFill="1" applyBorder="1" applyAlignment="1">
      <alignment horizontal="left" vertical="center"/>
    </xf>
    <xf numFmtId="0" fontId="4" fillId="7" borderId="124" xfId="0" applyFont="1" applyFill="1" applyBorder="1" applyAlignment="1">
      <alignment horizontal="left" vertical="center" wrapText="1" indent="1"/>
    </xf>
    <xf numFmtId="0" fontId="4" fillId="7" borderId="113" xfId="0" applyFont="1" applyFill="1" applyBorder="1" applyAlignment="1">
      <alignment horizontal="left" vertical="center" wrapText="1" indent="1"/>
    </xf>
    <xf numFmtId="0" fontId="4" fillId="7" borderId="125" xfId="0" applyFont="1" applyFill="1" applyBorder="1" applyAlignment="1">
      <alignment horizontal="left" vertical="center" wrapText="1" indent="1"/>
    </xf>
    <xf numFmtId="0" fontId="4" fillId="7" borderId="49" xfId="0" applyFont="1" applyFill="1" applyBorder="1" applyAlignment="1">
      <alignment horizontal="left" vertical="center" wrapText="1" indent="1"/>
    </xf>
    <xf numFmtId="0" fontId="4" fillId="7" borderId="50" xfId="0" applyFont="1" applyFill="1" applyBorder="1" applyAlignment="1">
      <alignment horizontal="left" vertical="center" wrapText="1" indent="1"/>
    </xf>
    <xf numFmtId="0" fontId="4" fillId="7" borderId="51" xfId="0" applyFont="1" applyFill="1" applyBorder="1" applyAlignment="1">
      <alignment horizontal="left" vertical="center" wrapText="1" indent="1"/>
    </xf>
    <xf numFmtId="0" fontId="5" fillId="7" borderId="45" xfId="0" applyFont="1" applyFill="1" applyBorder="1" applyAlignment="1">
      <alignment horizontal="left" vertical="center" wrapText="1"/>
    </xf>
    <xf numFmtId="0" fontId="5" fillId="7" borderId="46" xfId="0" applyFont="1" applyFill="1" applyBorder="1" applyAlignment="1">
      <alignment horizontal="left" vertical="center" wrapText="1"/>
    </xf>
    <xf numFmtId="0" fontId="5" fillId="7" borderId="47" xfId="0" applyFont="1" applyFill="1" applyBorder="1" applyAlignment="1">
      <alignment horizontal="left" vertical="center" wrapText="1"/>
    </xf>
    <xf numFmtId="0" fontId="4" fillId="8" borderId="11" xfId="0" applyFont="1" applyFill="1" applyBorder="1" applyAlignment="1">
      <alignment horizontal="left" vertical="top" wrapText="1"/>
    </xf>
    <xf numFmtId="0" fontId="4" fillId="8" borderId="12" xfId="0" applyFont="1" applyFill="1" applyBorder="1" applyAlignment="1">
      <alignment horizontal="left" vertical="top" wrapText="1"/>
    </xf>
    <xf numFmtId="0" fontId="4" fillId="8" borderId="13" xfId="0" applyFont="1" applyFill="1" applyBorder="1" applyAlignment="1">
      <alignment horizontal="left" vertical="top" wrapText="1"/>
    </xf>
    <xf numFmtId="0" fontId="4" fillId="0" borderId="58" xfId="0" applyFont="1" applyBorder="1" applyAlignment="1">
      <alignment horizontal="left" vertical="center" wrapText="1" indent="1"/>
    </xf>
    <xf numFmtId="0" fontId="4" fillId="0" borderId="59" xfId="0" applyFont="1" applyBorder="1" applyAlignment="1">
      <alignment horizontal="left" vertical="center" wrapText="1" indent="1"/>
    </xf>
    <xf numFmtId="0" fontId="4" fillId="0" borderId="60" xfId="0" applyFont="1" applyBorder="1" applyAlignment="1">
      <alignment horizontal="left" vertical="center" wrapText="1" indent="1"/>
    </xf>
    <xf numFmtId="0" fontId="4" fillId="7" borderId="135" xfId="0" applyFont="1" applyFill="1" applyBorder="1" applyAlignment="1">
      <alignment horizontal="left" vertical="center" wrapText="1" indent="1"/>
    </xf>
    <xf numFmtId="0" fontId="7" fillId="8" borderId="12" xfId="0" applyFont="1" applyFill="1" applyBorder="1" applyAlignment="1">
      <alignment horizontal="left" vertical="top" wrapText="1"/>
    </xf>
    <xf numFmtId="0" fontId="7" fillId="8" borderId="13" xfId="0" applyFont="1" applyFill="1" applyBorder="1" applyAlignment="1">
      <alignment horizontal="left" vertical="top" wrapText="1"/>
    </xf>
    <xf numFmtId="0" fontId="4" fillId="7" borderId="65" xfId="0" applyFont="1" applyFill="1" applyBorder="1" applyAlignment="1">
      <alignment horizontal="left" vertical="center" wrapText="1" indent="1"/>
    </xf>
    <xf numFmtId="0" fontId="4" fillId="7" borderId="123" xfId="0" applyFont="1" applyFill="1" applyBorder="1" applyAlignment="1">
      <alignment horizontal="left" vertical="center" wrapText="1" indent="1"/>
    </xf>
    <xf numFmtId="0" fontId="4" fillId="7" borderId="70" xfId="0" applyFont="1" applyFill="1" applyBorder="1" applyAlignment="1">
      <alignment horizontal="left" vertical="center" wrapText="1" indent="1"/>
    </xf>
    <xf numFmtId="0" fontId="4" fillId="0" borderId="5" xfId="0" applyFont="1" applyBorder="1" applyAlignment="1">
      <alignment horizontal="left" vertical="center" wrapText="1" indent="1" shrinkToFit="1"/>
    </xf>
    <xf numFmtId="0" fontId="4" fillId="0" borderId="6" xfId="0" applyFont="1" applyBorder="1" applyAlignment="1">
      <alignment horizontal="left" vertical="center" wrapText="1" indent="1" shrinkToFit="1"/>
    </xf>
    <xf numFmtId="0" fontId="4" fillId="0" borderId="9" xfId="0" applyFont="1" applyBorder="1" applyAlignment="1">
      <alignment horizontal="left" vertical="center" wrapText="1" indent="1" shrinkToFit="1"/>
    </xf>
    <xf numFmtId="0" fontId="4" fillId="7" borderId="66" xfId="0" applyFont="1" applyFill="1" applyBorder="1" applyAlignment="1">
      <alignment horizontal="left" vertical="center" wrapText="1" indent="1"/>
    </xf>
    <xf numFmtId="0" fontId="4" fillId="7" borderId="65" xfId="0" applyFont="1" applyFill="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4" fillId="0" borderId="5" xfId="0" applyFont="1" applyFill="1" applyBorder="1" applyAlignment="1">
      <alignment horizontal="left" vertical="center" indent="1" shrinkToFit="1"/>
    </xf>
    <xf numFmtId="0" fontId="4" fillId="0" borderId="6" xfId="0" applyFont="1" applyFill="1" applyBorder="1" applyAlignment="1">
      <alignment horizontal="left" vertical="center" indent="1" shrinkToFit="1"/>
    </xf>
    <xf numFmtId="0" fontId="4" fillId="0" borderId="9" xfId="0" applyFont="1" applyFill="1" applyBorder="1" applyAlignment="1">
      <alignment horizontal="left" vertical="center" wrapText="1" indent="1" shrinkToFit="1"/>
    </xf>
    <xf numFmtId="0" fontId="4" fillId="0" borderId="9" xfId="0" applyFont="1" applyFill="1" applyBorder="1" applyAlignment="1">
      <alignment horizontal="left" vertical="center" indent="1" shrinkToFit="1"/>
    </xf>
    <xf numFmtId="0" fontId="4" fillId="0" borderId="10" xfId="0" applyFont="1" applyFill="1" applyBorder="1" applyAlignment="1">
      <alignment horizontal="left" vertical="center" indent="1" shrinkToFit="1"/>
    </xf>
    <xf numFmtId="0" fontId="4" fillId="0" borderId="9" xfId="0" applyFont="1" applyFill="1" applyBorder="1" applyAlignment="1">
      <alignment horizontal="left" vertical="center" indent="1"/>
    </xf>
    <xf numFmtId="0" fontId="4" fillId="0" borderId="10" xfId="0" applyFont="1" applyFill="1" applyBorder="1" applyAlignment="1">
      <alignment horizontal="left" vertical="center" indent="1"/>
    </xf>
    <xf numFmtId="0" fontId="4" fillId="0" borderId="58" xfId="0" applyFont="1" applyBorder="1" applyAlignment="1">
      <alignment horizontal="left" vertical="center" indent="1" shrinkToFit="1"/>
    </xf>
    <xf numFmtId="0" fontId="4" fillId="0" borderId="59" xfId="0" applyFont="1" applyBorder="1" applyAlignment="1">
      <alignment horizontal="left" vertical="center" indent="1" shrinkToFit="1"/>
    </xf>
    <xf numFmtId="0" fontId="4" fillId="0" borderId="60" xfId="0" applyFont="1" applyBorder="1" applyAlignment="1">
      <alignment horizontal="left" vertical="center" indent="1" shrinkToFit="1"/>
    </xf>
    <xf numFmtId="0" fontId="4" fillId="0" borderId="1" xfId="0" applyFont="1" applyFill="1" applyBorder="1" applyAlignment="1">
      <alignment horizontal="left" vertical="center" wrapText="1" indent="1" shrinkToFit="1"/>
    </xf>
    <xf numFmtId="0" fontId="4" fillId="0" borderId="1" xfId="0" applyFont="1" applyFill="1" applyBorder="1" applyAlignment="1">
      <alignment horizontal="left" vertical="center" indent="1" shrinkToFit="1"/>
    </xf>
    <xf numFmtId="0" fontId="4" fillId="0" borderId="2" xfId="0" applyFont="1" applyFill="1" applyBorder="1" applyAlignment="1">
      <alignment horizontal="left" vertical="center" indent="1" shrinkToFit="1"/>
    </xf>
    <xf numFmtId="0" fontId="4" fillId="7" borderId="67" xfId="0" applyFont="1" applyFill="1" applyBorder="1" applyAlignment="1">
      <alignment horizontal="left" vertical="center" wrapText="1" indent="1"/>
    </xf>
    <xf numFmtId="0" fontId="4" fillId="7" borderId="65" xfId="0" applyFont="1" applyFill="1" applyBorder="1" applyAlignment="1">
      <alignment horizontal="center" vertical="center" wrapText="1"/>
    </xf>
    <xf numFmtId="0" fontId="13" fillId="0" borderId="11" xfId="0" applyFont="1" applyBorder="1" applyAlignment="1">
      <alignment horizontal="left" vertical="top" wrapText="1"/>
    </xf>
  </cellXfs>
  <cellStyles count="30">
    <cellStyle name="たいむず" xfId="2"/>
    <cellStyle name="桁区切り 2" xfId="3"/>
    <cellStyle name="桁区切り 3" xfId="4"/>
    <cellStyle name="桁区切り 4" xfId="5"/>
    <cellStyle name="桁区切り 5" xfId="6"/>
    <cellStyle name="桁区切り 6" xfId="7"/>
    <cellStyle name="桁区切り 7" xfId="8"/>
    <cellStyle name="桁区切り 8" xfId="9"/>
    <cellStyle name="標準" xfId="0" builtinId="0"/>
    <cellStyle name="標準 10" xfId="10"/>
    <cellStyle name="標準 11" xfId="11"/>
    <cellStyle name="標準 12" xfId="12"/>
    <cellStyle name="標準 13" xfId="13"/>
    <cellStyle name="標準 14" xfId="14"/>
    <cellStyle name="標準 15" xfId="15"/>
    <cellStyle name="標準 16" xfId="16"/>
    <cellStyle name="標準 17" xfId="17"/>
    <cellStyle name="標準 18" xfId="1"/>
    <cellStyle name="標準 2" xfId="18"/>
    <cellStyle name="標準 2 2" xfId="19"/>
    <cellStyle name="標準 3" xfId="20"/>
    <cellStyle name="標準 3 2" xfId="21"/>
    <cellStyle name="標準 3 3" xfId="22"/>
    <cellStyle name="標準 4" xfId="23"/>
    <cellStyle name="標準 4 2" xfId="24"/>
    <cellStyle name="標準 5" xfId="25"/>
    <cellStyle name="標準 6" xfId="26"/>
    <cellStyle name="標準 7" xfId="27"/>
    <cellStyle name="標準 8" xfId="28"/>
    <cellStyle name="標準 9" xfId="29"/>
  </cellStyles>
  <dxfs count="1">
    <dxf>
      <font>
        <color rgb="FF9C0006"/>
      </font>
      <fill>
        <patternFill>
          <bgColor rgb="FFFFC7CE"/>
        </patternFill>
      </fill>
    </dxf>
  </dxfs>
  <tableStyles count="0" defaultTableStyle="TableStyleMedium2" defaultPivotStyle="PivotStyleLight16"/>
  <colors>
    <mruColors>
      <color rgb="FFE1E1D3"/>
      <color rgb="FFE67C7F"/>
      <color rgb="FFF7D3D4"/>
      <color rgb="FFF7D3E5"/>
      <color rgb="FFE1E0B4"/>
      <color rgb="FFFFC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5.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18.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19.xml"/><Relationship Id="rId1" Type="http://schemas.openxmlformats.org/officeDocument/2006/relationships/vmlDrawing" Target="../drawings/vmlDrawing19.vml"/></Relationships>
</file>

<file path=xl/worksheets/_rels/sheet21.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6.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2" Type="http://schemas.openxmlformats.org/officeDocument/2006/relationships/comments" Target="../comments22.xml"/><Relationship Id="rId1" Type="http://schemas.openxmlformats.org/officeDocument/2006/relationships/vmlDrawing" Target="../drawings/vmlDrawing22.vml"/></Relationships>
</file>

<file path=xl/worksheets/_rels/sheet24.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8.bin"/></Relationships>
</file>

<file path=xl/worksheets/_rels/sheet25.xml.rels><?xml version="1.0" encoding="UTF-8" standalone="yes"?>
<Relationships xmlns="http://schemas.openxmlformats.org/package/2006/relationships"><Relationship Id="rId2" Type="http://schemas.openxmlformats.org/officeDocument/2006/relationships/comments" Target="../comments24.xml"/><Relationship Id="rId1" Type="http://schemas.openxmlformats.org/officeDocument/2006/relationships/vmlDrawing" Target="../drawings/vmlDrawing24.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60" zoomScaleNormal="60" workbookViewId="0">
      <selection activeCell="E16" sqref="E16"/>
    </sheetView>
  </sheetViews>
  <sheetFormatPr defaultColWidth="9" defaultRowHeight="18.75" x14ac:dyDescent="0.25"/>
  <cols>
    <col min="1" max="1" width="7.3984375" style="59" customWidth="1"/>
    <col min="2" max="2" width="56" style="55" customWidth="1"/>
    <col min="3" max="3" width="19.46484375" style="56" customWidth="1"/>
    <col min="4" max="4" width="12.46484375" style="57" bestFit="1" customWidth="1"/>
    <col min="5" max="5" width="99" style="58" customWidth="1"/>
    <col min="6" max="6" width="14.59765625" style="59" hidden="1" customWidth="1"/>
    <col min="7" max="7" width="14.46484375" style="58" hidden="1" customWidth="1"/>
    <col min="8" max="8" width="14.86328125" style="57" bestFit="1" customWidth="1"/>
    <col min="9" max="16384" width="9" style="58"/>
  </cols>
  <sheetData>
    <row r="1" spans="1:8" ht="26.25" customHeight="1" x14ac:dyDescent="0.25">
      <c r="A1" s="54" t="s">
        <v>190</v>
      </c>
      <c r="H1" s="57" t="s">
        <v>507</v>
      </c>
    </row>
    <row r="2" spans="1:8" ht="26.25" customHeight="1" x14ac:dyDescent="0.25">
      <c r="E2" s="215" t="s">
        <v>508</v>
      </c>
    </row>
    <row r="3" spans="1:8" ht="48.75" customHeight="1" x14ac:dyDescent="0.25">
      <c r="A3" s="60"/>
      <c r="B3" s="61" t="s">
        <v>191</v>
      </c>
      <c r="C3" s="62" t="s">
        <v>192</v>
      </c>
      <c r="D3" s="63" t="s">
        <v>193</v>
      </c>
      <c r="E3" s="60" t="s">
        <v>194</v>
      </c>
      <c r="F3" s="64" t="s">
        <v>195</v>
      </c>
      <c r="G3" s="64" t="s">
        <v>196</v>
      </c>
      <c r="H3" s="63" t="s">
        <v>197</v>
      </c>
    </row>
    <row r="4" spans="1:8" ht="37.5" customHeight="1" x14ac:dyDescent="0.25">
      <c r="A4" s="225">
        <v>41</v>
      </c>
      <c r="B4" s="227" t="s">
        <v>198</v>
      </c>
      <c r="C4" s="229" t="s">
        <v>199</v>
      </c>
      <c r="D4" s="172" t="s">
        <v>200</v>
      </c>
      <c r="E4" s="173" t="s">
        <v>201</v>
      </c>
      <c r="F4" s="174" t="s">
        <v>202</v>
      </c>
      <c r="G4" s="175"/>
      <c r="H4" s="176">
        <v>1</v>
      </c>
    </row>
    <row r="5" spans="1:8" ht="37.5" customHeight="1" x14ac:dyDescent="0.25">
      <c r="A5" s="226"/>
      <c r="B5" s="228"/>
      <c r="C5" s="230"/>
      <c r="D5" s="172" t="s">
        <v>203</v>
      </c>
      <c r="E5" s="173" t="s">
        <v>204</v>
      </c>
      <c r="F5" s="174"/>
      <c r="G5" s="175"/>
      <c r="H5" s="176">
        <v>2</v>
      </c>
    </row>
    <row r="6" spans="1:8" ht="37.5" customHeight="1" x14ac:dyDescent="0.25">
      <c r="A6" s="226"/>
      <c r="B6" s="228"/>
      <c r="C6" s="230"/>
      <c r="D6" s="172" t="s">
        <v>247</v>
      </c>
      <c r="E6" s="173" t="s">
        <v>205</v>
      </c>
      <c r="F6" s="174"/>
      <c r="G6" s="175"/>
      <c r="H6" s="176">
        <v>3</v>
      </c>
    </row>
    <row r="7" spans="1:8" ht="37.5" customHeight="1" x14ac:dyDescent="0.25">
      <c r="A7" s="226"/>
      <c r="B7" s="228"/>
      <c r="C7" s="230"/>
      <c r="D7" s="172" t="s">
        <v>206</v>
      </c>
      <c r="E7" s="173" t="s">
        <v>246</v>
      </c>
      <c r="F7" s="174"/>
      <c r="G7" s="175"/>
      <c r="H7" s="176">
        <v>4</v>
      </c>
    </row>
    <row r="8" spans="1:8" ht="37.5" customHeight="1" x14ac:dyDescent="0.25">
      <c r="A8" s="231">
        <v>42</v>
      </c>
      <c r="B8" s="233" t="s">
        <v>207</v>
      </c>
      <c r="C8" s="235" t="s">
        <v>199</v>
      </c>
      <c r="D8" s="172" t="s">
        <v>248</v>
      </c>
      <c r="E8" s="173" t="s">
        <v>207</v>
      </c>
      <c r="F8" s="174" t="s">
        <v>245</v>
      </c>
      <c r="G8" s="175"/>
      <c r="H8" s="176">
        <v>5</v>
      </c>
    </row>
    <row r="9" spans="1:8" ht="37.5" customHeight="1" x14ac:dyDescent="0.25">
      <c r="A9" s="232"/>
      <c r="B9" s="234"/>
      <c r="C9" s="236"/>
      <c r="D9" s="172" t="s">
        <v>178</v>
      </c>
      <c r="E9" s="173" t="s">
        <v>208</v>
      </c>
      <c r="F9" s="174"/>
      <c r="G9" s="175"/>
      <c r="H9" s="176">
        <v>6</v>
      </c>
    </row>
    <row r="10" spans="1:8" ht="37.5" customHeight="1" x14ac:dyDescent="0.25">
      <c r="A10" s="231">
        <v>43</v>
      </c>
      <c r="B10" s="237" t="s">
        <v>209</v>
      </c>
      <c r="C10" s="235" t="s">
        <v>210</v>
      </c>
      <c r="D10" s="177" t="s">
        <v>249</v>
      </c>
      <c r="E10" s="173" t="s">
        <v>211</v>
      </c>
      <c r="F10" s="174" t="s">
        <v>202</v>
      </c>
      <c r="G10" s="175"/>
      <c r="H10" s="176">
        <v>7</v>
      </c>
    </row>
    <row r="11" spans="1:8" ht="37.5" customHeight="1" x14ac:dyDescent="0.25">
      <c r="A11" s="226"/>
      <c r="B11" s="238"/>
      <c r="C11" s="230"/>
      <c r="D11" s="177" t="s">
        <v>179</v>
      </c>
      <c r="E11" s="173" t="s">
        <v>212</v>
      </c>
      <c r="F11" s="174"/>
      <c r="G11" s="175"/>
      <c r="H11" s="176">
        <v>8</v>
      </c>
    </row>
    <row r="12" spans="1:8" ht="37.5" customHeight="1" x14ac:dyDescent="0.25">
      <c r="A12" s="232"/>
      <c r="B12" s="239"/>
      <c r="C12" s="236"/>
      <c r="D12" s="177" t="s">
        <v>213</v>
      </c>
      <c r="E12" s="173" t="s">
        <v>214</v>
      </c>
      <c r="F12" s="174" t="s">
        <v>202</v>
      </c>
      <c r="G12" s="175"/>
      <c r="H12" s="176">
        <v>9</v>
      </c>
    </row>
    <row r="13" spans="1:8" ht="37.5" customHeight="1" x14ac:dyDescent="0.25">
      <c r="A13" s="231">
        <v>44</v>
      </c>
      <c r="B13" s="237" t="s">
        <v>215</v>
      </c>
      <c r="C13" s="235" t="s">
        <v>210</v>
      </c>
      <c r="D13" s="177" t="s">
        <v>250</v>
      </c>
      <c r="E13" s="173" t="s">
        <v>216</v>
      </c>
      <c r="F13" s="174" t="s">
        <v>202</v>
      </c>
      <c r="G13" s="175"/>
      <c r="H13" s="176">
        <v>10</v>
      </c>
    </row>
    <row r="14" spans="1:8" ht="37.5" customHeight="1" x14ac:dyDescent="0.25">
      <c r="A14" s="232"/>
      <c r="B14" s="239"/>
      <c r="C14" s="236"/>
      <c r="D14" s="176" t="s">
        <v>180</v>
      </c>
      <c r="E14" s="173" t="s">
        <v>217</v>
      </c>
      <c r="F14" s="174" t="s">
        <v>202</v>
      </c>
      <c r="G14" s="175"/>
      <c r="H14" s="176">
        <v>11</v>
      </c>
    </row>
    <row r="15" spans="1:8" ht="37.5" customHeight="1" x14ac:dyDescent="0.25">
      <c r="A15" s="226">
        <v>52</v>
      </c>
      <c r="B15" s="238" t="s">
        <v>218</v>
      </c>
      <c r="C15" s="230" t="s">
        <v>199</v>
      </c>
      <c r="D15" s="178" t="s">
        <v>219</v>
      </c>
      <c r="E15" s="179" t="s">
        <v>220</v>
      </c>
      <c r="F15" s="180" t="s">
        <v>202</v>
      </c>
      <c r="G15" s="181"/>
      <c r="H15" s="176">
        <v>12</v>
      </c>
    </row>
    <row r="16" spans="1:8" ht="37.5" customHeight="1" x14ac:dyDescent="0.25">
      <c r="A16" s="232"/>
      <c r="B16" s="239"/>
      <c r="C16" s="236"/>
      <c r="D16" s="178" t="s">
        <v>221</v>
      </c>
      <c r="E16" s="173" t="s">
        <v>222</v>
      </c>
      <c r="F16" s="174" t="s">
        <v>202</v>
      </c>
      <c r="G16" s="175"/>
      <c r="H16" s="176">
        <v>13</v>
      </c>
    </row>
    <row r="17" spans="1:8" ht="37.5" customHeight="1" x14ac:dyDescent="0.25">
      <c r="A17" s="182">
        <v>53</v>
      </c>
      <c r="B17" s="195" t="s">
        <v>223</v>
      </c>
      <c r="C17" s="196" t="s">
        <v>199</v>
      </c>
      <c r="D17" s="197">
        <v>53</v>
      </c>
      <c r="E17" s="198" t="s">
        <v>224</v>
      </c>
      <c r="F17" s="199" t="s">
        <v>202</v>
      </c>
      <c r="G17" s="200"/>
      <c r="H17" s="177">
        <v>14</v>
      </c>
    </row>
    <row r="18" spans="1:8" ht="37.5" customHeight="1" x14ac:dyDescent="0.25">
      <c r="A18" s="240">
        <v>76</v>
      </c>
      <c r="B18" s="242" t="s">
        <v>225</v>
      </c>
      <c r="C18" s="244" t="s">
        <v>226</v>
      </c>
      <c r="D18" s="176" t="s">
        <v>227</v>
      </c>
      <c r="E18" s="173" t="s">
        <v>228</v>
      </c>
      <c r="F18" s="201"/>
      <c r="G18" s="175"/>
      <c r="H18" s="176">
        <v>15</v>
      </c>
    </row>
    <row r="19" spans="1:8" ht="37.5" customHeight="1" x14ac:dyDescent="0.25">
      <c r="A19" s="240"/>
      <c r="B19" s="242"/>
      <c r="C19" s="244"/>
      <c r="D19" s="176" t="s">
        <v>181</v>
      </c>
      <c r="E19" s="173" t="s">
        <v>229</v>
      </c>
      <c r="F19" s="201"/>
      <c r="G19" s="175"/>
      <c r="H19" s="176">
        <v>16</v>
      </c>
    </row>
    <row r="20" spans="1:8" ht="37.5" customHeight="1" x14ac:dyDescent="0.25">
      <c r="A20" s="240"/>
      <c r="B20" s="242"/>
      <c r="C20" s="244"/>
      <c r="D20" s="176" t="s">
        <v>182</v>
      </c>
      <c r="E20" s="173" t="s">
        <v>230</v>
      </c>
      <c r="F20" s="201"/>
      <c r="G20" s="175"/>
      <c r="H20" s="176">
        <v>17</v>
      </c>
    </row>
    <row r="21" spans="1:8" ht="37.5" customHeight="1" x14ac:dyDescent="0.25">
      <c r="A21" s="240"/>
      <c r="B21" s="242"/>
      <c r="C21" s="244"/>
      <c r="D21" s="176" t="s">
        <v>183</v>
      </c>
      <c r="E21" s="173" t="s">
        <v>231</v>
      </c>
      <c r="F21" s="201"/>
      <c r="G21" s="175"/>
      <c r="H21" s="176">
        <v>18</v>
      </c>
    </row>
    <row r="22" spans="1:8" ht="37.5" customHeight="1" x14ac:dyDescent="0.25">
      <c r="A22" s="240"/>
      <c r="B22" s="242"/>
      <c r="C22" s="244"/>
      <c r="D22" s="176" t="s">
        <v>185</v>
      </c>
      <c r="E22" s="173" t="s">
        <v>232</v>
      </c>
      <c r="F22" s="201"/>
      <c r="G22" s="175"/>
      <c r="H22" s="176">
        <v>19</v>
      </c>
    </row>
    <row r="23" spans="1:8" ht="37.5" customHeight="1" x14ac:dyDescent="0.25">
      <c r="A23" s="240"/>
      <c r="B23" s="242"/>
      <c r="C23" s="244"/>
      <c r="D23" s="176" t="s">
        <v>186</v>
      </c>
      <c r="E23" s="173" t="s">
        <v>233</v>
      </c>
      <c r="F23" s="201"/>
      <c r="G23" s="175"/>
      <c r="H23" s="176">
        <v>20</v>
      </c>
    </row>
    <row r="24" spans="1:8" ht="37.5" customHeight="1" x14ac:dyDescent="0.25">
      <c r="A24" s="240"/>
      <c r="B24" s="242"/>
      <c r="C24" s="244"/>
      <c r="D24" s="176" t="s">
        <v>188</v>
      </c>
      <c r="E24" s="173" t="s">
        <v>234</v>
      </c>
      <c r="F24" s="201"/>
      <c r="G24" s="175"/>
      <c r="H24" s="176">
        <v>21</v>
      </c>
    </row>
    <row r="25" spans="1:8" ht="37.5" customHeight="1" x14ac:dyDescent="0.25">
      <c r="A25" s="240"/>
      <c r="B25" s="242"/>
      <c r="C25" s="244"/>
      <c r="D25" s="176" t="s">
        <v>189</v>
      </c>
      <c r="E25" s="173" t="s">
        <v>235</v>
      </c>
      <c r="F25" s="201"/>
      <c r="G25" s="175"/>
      <c r="H25" s="176">
        <v>22</v>
      </c>
    </row>
    <row r="26" spans="1:8" ht="37.5" customHeight="1" x14ac:dyDescent="0.25">
      <c r="A26" s="240"/>
      <c r="B26" s="242"/>
      <c r="C26" s="244"/>
      <c r="D26" s="176" t="s">
        <v>395</v>
      </c>
      <c r="E26" s="202" t="s">
        <v>471</v>
      </c>
      <c r="F26" s="203"/>
      <c r="G26" s="204"/>
      <c r="H26" s="176">
        <v>23</v>
      </c>
    </row>
    <row r="27" spans="1:8" ht="37.5" customHeight="1" x14ac:dyDescent="0.25">
      <c r="A27" s="241"/>
      <c r="B27" s="243"/>
      <c r="C27" s="245"/>
      <c r="D27" s="205" t="s">
        <v>397</v>
      </c>
      <c r="E27" s="206" t="s">
        <v>472</v>
      </c>
      <c r="F27" s="207"/>
      <c r="G27" s="208"/>
      <c r="H27" s="205">
        <v>24</v>
      </c>
    </row>
  </sheetData>
  <mergeCells count="18">
    <mergeCell ref="A15:A16"/>
    <mergeCell ref="B15:B16"/>
    <mergeCell ref="C15:C16"/>
    <mergeCell ref="A18:A27"/>
    <mergeCell ref="B18:B27"/>
    <mergeCell ref="C18:C27"/>
    <mergeCell ref="A10:A12"/>
    <mergeCell ref="B10:B12"/>
    <mergeCell ref="C10:C12"/>
    <mergeCell ref="A13:A14"/>
    <mergeCell ref="B13:B14"/>
    <mergeCell ref="C13:C14"/>
    <mergeCell ref="A4:A7"/>
    <mergeCell ref="B4:B7"/>
    <mergeCell ref="C4:C7"/>
    <mergeCell ref="A8:A9"/>
    <mergeCell ref="B8:B9"/>
    <mergeCell ref="C8:C9"/>
  </mergeCells>
  <phoneticPr fontId="3"/>
  <pageMargins left="0.7" right="0.7" top="0.75" bottom="0.75" header="0.3" footer="0.3"/>
  <pageSetup paperSize="9" scale="41"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40"/>
  <sheetViews>
    <sheetView showGridLines="0" topLeftCell="A7" zoomScale="80" zoomScaleNormal="80" workbookViewId="0">
      <selection activeCell="I33" sqref="I33"/>
    </sheetView>
  </sheetViews>
  <sheetFormatPr defaultColWidth="9.73046875" defaultRowHeight="22.5" customHeight="1" x14ac:dyDescent="0.25"/>
  <cols>
    <col min="1" max="5" width="9.73046875" style="14"/>
    <col min="6" max="6" width="9.73046875" style="14" customWidth="1"/>
    <col min="7" max="13" width="9.73046875" style="14"/>
    <col min="14" max="14" width="9.73046875" style="5"/>
    <col min="15" max="16384" width="9.73046875" style="14"/>
  </cols>
  <sheetData>
    <row r="1" spans="1:17" ht="22.5" customHeight="1" x14ac:dyDescent="0.25">
      <c r="A1" s="14" t="s">
        <v>16</v>
      </c>
      <c r="B1" s="50" t="s">
        <v>113</v>
      </c>
      <c r="N1" s="51" t="s">
        <v>175</v>
      </c>
    </row>
    <row r="2" spans="1:17" s="1" customFormat="1" ht="11.25" customHeight="1" thickBot="1" x14ac:dyDescent="0.3">
      <c r="N2" s="15"/>
      <c r="P2" s="287" t="s">
        <v>95</v>
      </c>
      <c r="Q2" s="287"/>
    </row>
    <row r="3" spans="1:17" s="1" customFormat="1" ht="26.25" customHeight="1" x14ac:dyDescent="0.25">
      <c r="A3" s="288" t="s">
        <v>0</v>
      </c>
      <c r="B3" s="289"/>
      <c r="C3" s="290" t="s">
        <v>150</v>
      </c>
      <c r="D3" s="290"/>
      <c r="E3" s="290"/>
      <c r="F3" s="290"/>
      <c r="G3" s="290"/>
      <c r="H3" s="290"/>
      <c r="I3" s="290"/>
      <c r="J3" s="290"/>
      <c r="K3" s="290"/>
      <c r="L3" s="290"/>
      <c r="M3" s="290"/>
      <c r="N3" s="291"/>
      <c r="P3" s="1" t="s">
        <v>11</v>
      </c>
      <c r="Q3" s="1">
        <f>SUMIF($N$17:$N$42,"○",$J$17:$J$42)</f>
        <v>0</v>
      </c>
    </row>
    <row r="4" spans="1:17" s="1" customFormat="1" ht="26.25" customHeight="1" thickBot="1" x14ac:dyDescent="0.3">
      <c r="A4" s="292" t="s">
        <v>1</v>
      </c>
      <c r="B4" s="293"/>
      <c r="C4" s="294" t="s">
        <v>164</v>
      </c>
      <c r="D4" s="294"/>
      <c r="E4" s="294"/>
      <c r="F4" s="294"/>
      <c r="G4" s="294"/>
      <c r="H4" s="294"/>
      <c r="I4" s="294"/>
      <c r="J4" s="294"/>
      <c r="K4" s="294"/>
      <c r="L4" s="294"/>
      <c r="M4" s="294"/>
      <c r="N4" s="295"/>
      <c r="P4" s="1" t="s">
        <v>94</v>
      </c>
      <c r="Q4" s="1">
        <f>COUNTIF($N$17:$N$42,"○")</f>
        <v>0</v>
      </c>
    </row>
    <row r="5" spans="1:17" s="1" customFormat="1" ht="11.25" customHeight="1" thickBot="1" x14ac:dyDescent="0.3">
      <c r="N5" s="15"/>
    </row>
    <row r="6" spans="1:17" s="1" customFormat="1" ht="33.75" customHeight="1" x14ac:dyDescent="0.25">
      <c r="A6" s="265" t="s">
        <v>5</v>
      </c>
      <c r="B6" s="266"/>
      <c r="C6" s="363" t="s">
        <v>105</v>
      </c>
      <c r="D6" s="364"/>
      <c r="E6" s="364"/>
      <c r="F6" s="364"/>
      <c r="G6" s="365"/>
      <c r="H6" s="265" t="s">
        <v>6</v>
      </c>
      <c r="I6" s="266"/>
      <c r="J6" s="285"/>
      <c r="K6" s="285"/>
      <c r="L6" s="285"/>
      <c r="M6" s="285"/>
      <c r="N6" s="286"/>
      <c r="P6" s="287" t="s">
        <v>103</v>
      </c>
      <c r="Q6" s="287"/>
    </row>
    <row r="7" spans="1:17" s="1" customFormat="1" ht="33.75" customHeight="1" thickBot="1" x14ac:dyDescent="0.3">
      <c r="A7" s="270" t="s">
        <v>2</v>
      </c>
      <c r="B7" s="271"/>
      <c r="C7" s="272"/>
      <c r="D7" s="272"/>
      <c r="E7" s="272"/>
      <c r="F7" s="272"/>
      <c r="G7" s="273"/>
      <c r="H7" s="274" t="s">
        <v>7</v>
      </c>
      <c r="I7" s="275"/>
      <c r="J7" s="296"/>
      <c r="K7" s="296"/>
      <c r="L7" s="296"/>
      <c r="M7" s="296"/>
      <c r="N7" s="297"/>
      <c r="P7" s="1" t="s">
        <v>11</v>
      </c>
      <c r="Q7" s="1">
        <f>SUMIF($K$17:$K$42,"○",$J$17:$J$42)</f>
        <v>9.5</v>
      </c>
    </row>
    <row r="8" spans="1:17" s="1" customFormat="1" ht="26.25" customHeight="1" thickBot="1" x14ac:dyDescent="0.3">
      <c r="A8" s="274" t="s">
        <v>8</v>
      </c>
      <c r="B8" s="275"/>
      <c r="C8" s="296" t="s">
        <v>112</v>
      </c>
      <c r="D8" s="296"/>
      <c r="E8" s="296"/>
      <c r="F8" s="296"/>
      <c r="G8" s="297"/>
      <c r="N8" s="15"/>
      <c r="P8" s="1" t="s">
        <v>94</v>
      </c>
      <c r="Q8" s="1">
        <f>COUNTIF($K$17:$K$42,"○")</f>
        <v>6</v>
      </c>
    </row>
    <row r="9" spans="1:17" s="1" customFormat="1" ht="11.25" customHeight="1" thickBot="1" x14ac:dyDescent="0.3">
      <c r="N9" s="15"/>
    </row>
    <row r="10" spans="1:17" s="1" customFormat="1" ht="26.25" customHeight="1" thickBot="1" x14ac:dyDescent="0.3">
      <c r="A10" s="298" t="s">
        <v>9</v>
      </c>
      <c r="B10" s="299"/>
      <c r="C10" s="300" t="s">
        <v>170</v>
      </c>
      <c r="D10" s="301"/>
      <c r="E10" s="301"/>
      <c r="F10" s="301"/>
      <c r="G10" s="302"/>
      <c r="H10" s="298" t="s">
        <v>17</v>
      </c>
      <c r="I10" s="299"/>
      <c r="J10" s="303">
        <f>SUM(J17:J33)</f>
        <v>15.5</v>
      </c>
      <c r="K10" s="304"/>
      <c r="L10" s="304"/>
      <c r="M10" s="304"/>
      <c r="N10" s="305"/>
    </row>
    <row r="11" spans="1:17" s="1" customFormat="1" ht="6" customHeight="1" thickBot="1" x14ac:dyDescent="0.3"/>
    <row r="12" spans="1:17" s="1" customFormat="1" ht="26.25" customHeight="1" thickBot="1" x14ac:dyDescent="0.3">
      <c r="A12" s="307" t="s">
        <v>173</v>
      </c>
      <c r="B12" s="308"/>
      <c r="C12" s="309" t="s">
        <v>174</v>
      </c>
      <c r="D12" s="310"/>
      <c r="E12" s="310"/>
      <c r="F12" s="310"/>
      <c r="G12" s="310"/>
      <c r="H12" s="310"/>
      <c r="I12" s="310"/>
      <c r="J12" s="310"/>
      <c r="K12" s="310"/>
      <c r="L12" s="310"/>
      <c r="M12" s="310"/>
      <c r="N12" s="311"/>
    </row>
    <row r="13" spans="1:17" s="1" customFormat="1" ht="22.5" customHeight="1" x14ac:dyDescent="0.25">
      <c r="N13" s="15"/>
    </row>
    <row r="14" spans="1:17" ht="22.5" customHeight="1" thickBot="1" x14ac:dyDescent="0.3">
      <c r="A14" s="342" t="s">
        <v>96</v>
      </c>
      <c r="B14" s="342"/>
      <c r="C14" s="342"/>
      <c r="D14" s="342"/>
      <c r="E14" s="342"/>
      <c r="F14" s="342"/>
      <c r="G14" s="342"/>
      <c r="H14" s="342"/>
      <c r="I14" s="342"/>
      <c r="J14" s="342"/>
      <c r="K14" s="342"/>
      <c r="L14" s="342"/>
      <c r="M14" s="342"/>
      <c r="N14" s="342"/>
    </row>
    <row r="15" spans="1:17" ht="22.5" customHeight="1" x14ac:dyDescent="0.25">
      <c r="A15" s="312" t="s">
        <v>44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3</v>
      </c>
      <c r="J16" s="321"/>
      <c r="K16" s="247"/>
      <c r="L16" s="141" t="s">
        <v>346</v>
      </c>
      <c r="M16" s="3" t="s">
        <v>347</v>
      </c>
      <c r="N16" s="4" t="s">
        <v>348</v>
      </c>
    </row>
    <row r="17" spans="1:21" ht="37.5" customHeight="1" x14ac:dyDescent="0.25">
      <c r="A17" s="6">
        <v>1</v>
      </c>
      <c r="B17" s="279" t="s">
        <v>114</v>
      </c>
      <c r="C17" s="280"/>
      <c r="D17" s="280"/>
      <c r="E17" s="281"/>
      <c r="F17" s="19"/>
      <c r="G17" s="25" t="s">
        <v>493</v>
      </c>
      <c r="H17" s="17"/>
      <c r="I17" s="17"/>
      <c r="J17" s="18">
        <v>0.5</v>
      </c>
      <c r="K17" s="19" t="s">
        <v>169</v>
      </c>
      <c r="L17" s="34"/>
      <c r="M17" s="34"/>
      <c r="N17" s="183"/>
      <c r="R17" s="113"/>
      <c r="S17" s="113"/>
      <c r="T17" s="113"/>
      <c r="U17" s="113"/>
    </row>
    <row r="18" spans="1:21" ht="37.5" customHeight="1" x14ac:dyDescent="0.25">
      <c r="A18" s="10">
        <v>2</v>
      </c>
      <c r="B18" s="259" t="s">
        <v>313</v>
      </c>
      <c r="C18" s="260"/>
      <c r="D18" s="260"/>
      <c r="E18" s="261"/>
      <c r="F18" s="23"/>
      <c r="G18" s="25" t="s">
        <v>20</v>
      </c>
      <c r="H18" s="21"/>
      <c r="I18" s="21"/>
      <c r="J18" s="22">
        <v>5</v>
      </c>
      <c r="K18" s="23" t="s">
        <v>169</v>
      </c>
      <c r="L18" s="35"/>
      <c r="M18" s="35"/>
      <c r="N18" s="184"/>
      <c r="R18" s="113"/>
      <c r="S18" s="113"/>
      <c r="T18" s="113"/>
      <c r="U18" s="113"/>
    </row>
    <row r="19" spans="1:21" s="77" customFormat="1" ht="37.5" customHeight="1" x14ac:dyDescent="0.25">
      <c r="A19" s="10"/>
      <c r="B19" s="276" t="s">
        <v>107</v>
      </c>
      <c r="C19" s="277"/>
      <c r="D19" s="277"/>
      <c r="E19" s="278"/>
      <c r="F19" s="147"/>
      <c r="G19" s="156"/>
      <c r="H19" s="148"/>
      <c r="I19" s="148"/>
      <c r="J19" s="149"/>
      <c r="K19" s="70"/>
      <c r="L19" s="109"/>
      <c r="M19" s="109"/>
      <c r="N19" s="88"/>
      <c r="R19" s="113"/>
      <c r="S19" s="113"/>
      <c r="T19" s="113"/>
      <c r="U19" s="113"/>
    </row>
    <row r="20" spans="1:21" ht="37.5" customHeight="1" x14ac:dyDescent="0.25">
      <c r="A20" s="7">
        <v>3</v>
      </c>
      <c r="B20" s="276" t="s">
        <v>323</v>
      </c>
      <c r="C20" s="277"/>
      <c r="D20" s="277"/>
      <c r="E20" s="278"/>
      <c r="F20" s="24"/>
      <c r="G20" s="25" t="s">
        <v>20</v>
      </c>
      <c r="H20" s="25"/>
      <c r="I20" s="25"/>
      <c r="J20" s="26">
        <v>0.5</v>
      </c>
      <c r="K20" s="23" t="s">
        <v>169</v>
      </c>
      <c r="L20" s="36"/>
      <c r="M20" s="36"/>
      <c r="N20" s="185"/>
      <c r="R20" s="113"/>
      <c r="S20" s="113"/>
      <c r="T20" s="113"/>
      <c r="U20" s="113"/>
    </row>
    <row r="21" spans="1:21" ht="37.5" customHeight="1" x14ac:dyDescent="0.25">
      <c r="A21" s="7">
        <v>4</v>
      </c>
      <c r="B21" s="282" t="s">
        <v>107</v>
      </c>
      <c r="C21" s="283"/>
      <c r="D21" s="283"/>
      <c r="E21" s="284"/>
      <c r="F21" s="24"/>
      <c r="G21" s="25"/>
      <c r="H21" s="25" t="s">
        <v>20</v>
      </c>
      <c r="I21" s="25"/>
      <c r="J21" s="26">
        <v>5</v>
      </c>
      <c r="K21" s="23"/>
      <c r="L21" s="36"/>
      <c r="M21" s="36"/>
      <c r="N21" s="185"/>
      <c r="R21" s="113"/>
      <c r="S21" s="113"/>
      <c r="T21" s="113"/>
      <c r="U21" s="113"/>
    </row>
    <row r="22" spans="1:21" ht="37.5" customHeight="1" x14ac:dyDescent="0.25">
      <c r="A22" s="7"/>
      <c r="B22" s="282" t="s">
        <v>25</v>
      </c>
      <c r="C22" s="283"/>
      <c r="D22" s="283"/>
      <c r="E22" s="284"/>
      <c r="F22" s="155"/>
      <c r="G22" s="156"/>
      <c r="H22" s="156"/>
      <c r="I22" s="156"/>
      <c r="J22" s="157"/>
      <c r="K22" s="147"/>
      <c r="L22" s="165"/>
      <c r="M22" s="165"/>
      <c r="N22" s="84"/>
      <c r="R22" s="113"/>
      <c r="S22" s="113"/>
      <c r="T22" s="113"/>
      <c r="U22" s="113"/>
    </row>
    <row r="23" spans="1:21" ht="37.5" customHeight="1" x14ac:dyDescent="0.25">
      <c r="A23" s="7"/>
      <c r="B23" s="345" t="s">
        <v>108</v>
      </c>
      <c r="C23" s="346"/>
      <c r="D23" s="346"/>
      <c r="E23" s="347"/>
      <c r="F23" s="155"/>
      <c r="G23" s="156"/>
      <c r="H23" s="156"/>
      <c r="I23" s="156"/>
      <c r="J23" s="157"/>
      <c r="K23" s="147"/>
      <c r="L23" s="165"/>
      <c r="M23" s="165"/>
      <c r="N23" s="84"/>
      <c r="R23" s="113"/>
      <c r="S23" s="113"/>
      <c r="T23" s="113"/>
      <c r="U23" s="113"/>
    </row>
    <row r="24" spans="1:21" s="77" customFormat="1" ht="37.5" customHeight="1" x14ac:dyDescent="0.25">
      <c r="A24" s="7">
        <v>5</v>
      </c>
      <c r="B24" s="345" t="s">
        <v>315</v>
      </c>
      <c r="C24" s="346"/>
      <c r="D24" s="346"/>
      <c r="E24" s="347"/>
      <c r="F24" s="24"/>
      <c r="G24" s="25" t="s">
        <v>20</v>
      </c>
      <c r="H24" s="25"/>
      <c r="I24" s="25"/>
      <c r="J24" s="26">
        <v>0.5</v>
      </c>
      <c r="K24" s="23" t="s">
        <v>18</v>
      </c>
      <c r="L24" s="36"/>
      <c r="M24" s="36"/>
      <c r="N24" s="185"/>
      <c r="R24" s="115"/>
      <c r="S24" s="115"/>
      <c r="T24" s="115"/>
      <c r="U24" s="115"/>
    </row>
    <row r="25" spans="1:21" s="77" customFormat="1" ht="37.5" customHeight="1" x14ac:dyDescent="0.25">
      <c r="A25" s="7"/>
      <c r="B25" s="345" t="s">
        <v>324</v>
      </c>
      <c r="C25" s="346"/>
      <c r="D25" s="346"/>
      <c r="E25" s="347"/>
      <c r="F25" s="79"/>
      <c r="G25" s="81"/>
      <c r="H25" s="81"/>
      <c r="I25" s="81"/>
      <c r="J25" s="82"/>
      <c r="K25" s="70"/>
      <c r="L25" s="110"/>
      <c r="M25" s="110"/>
      <c r="N25" s="84"/>
      <c r="R25" s="115"/>
      <c r="S25" s="115"/>
      <c r="T25" s="115"/>
      <c r="U25" s="115"/>
    </row>
    <row r="26" spans="1:21" s="77" customFormat="1" ht="37.5" customHeight="1" x14ac:dyDescent="0.25">
      <c r="A26" s="7"/>
      <c r="B26" s="345" t="s">
        <v>110</v>
      </c>
      <c r="C26" s="346"/>
      <c r="D26" s="346"/>
      <c r="E26" s="347"/>
      <c r="F26" s="79"/>
      <c r="G26" s="81"/>
      <c r="H26" s="81"/>
      <c r="I26" s="81"/>
      <c r="J26" s="82"/>
      <c r="K26" s="70"/>
      <c r="L26" s="110"/>
      <c r="M26" s="110"/>
      <c r="N26" s="84"/>
      <c r="R26" s="115"/>
      <c r="S26" s="115"/>
      <c r="T26" s="115"/>
      <c r="U26" s="115"/>
    </row>
    <row r="27" spans="1:21" s="77" customFormat="1" ht="37.5" customHeight="1" x14ac:dyDescent="0.25">
      <c r="A27" s="7"/>
      <c r="B27" s="345" t="s">
        <v>108</v>
      </c>
      <c r="C27" s="346"/>
      <c r="D27" s="346"/>
      <c r="E27" s="347"/>
      <c r="F27" s="79"/>
      <c r="G27" s="81"/>
      <c r="H27" s="81"/>
      <c r="I27" s="81"/>
      <c r="J27" s="82"/>
      <c r="K27" s="70"/>
      <c r="L27" s="110"/>
      <c r="M27" s="110"/>
      <c r="N27" s="84"/>
      <c r="R27" s="115"/>
      <c r="S27" s="115"/>
      <c r="T27" s="115"/>
      <c r="U27" s="115"/>
    </row>
    <row r="28" spans="1:21" s="77" customFormat="1" ht="37.5" customHeight="1" x14ac:dyDescent="0.25">
      <c r="A28" s="7"/>
      <c r="B28" s="135" t="s">
        <v>316</v>
      </c>
      <c r="C28" s="136"/>
      <c r="D28" s="136"/>
      <c r="E28" s="134"/>
      <c r="F28" s="79"/>
      <c r="G28" s="81"/>
      <c r="H28" s="81"/>
      <c r="I28" s="81"/>
      <c r="J28" s="82"/>
      <c r="K28" s="70"/>
      <c r="L28" s="110"/>
      <c r="M28" s="110"/>
      <c r="N28" s="84"/>
      <c r="R28" s="115"/>
      <c r="S28" s="115"/>
      <c r="T28" s="115"/>
      <c r="U28" s="115"/>
    </row>
    <row r="29" spans="1:21" s="77" customFormat="1" ht="37.5" customHeight="1" x14ac:dyDescent="0.25">
      <c r="A29" s="216"/>
      <c r="B29" s="378" t="s">
        <v>317</v>
      </c>
      <c r="C29" s="379"/>
      <c r="D29" s="379"/>
      <c r="E29" s="380"/>
      <c r="F29" s="89"/>
      <c r="G29" s="102"/>
      <c r="H29" s="102"/>
      <c r="I29" s="102"/>
      <c r="J29" s="103"/>
      <c r="K29" s="87"/>
      <c r="L29" s="217"/>
      <c r="M29" s="217"/>
      <c r="N29" s="124"/>
      <c r="R29" s="115"/>
      <c r="S29" s="115"/>
      <c r="T29" s="115"/>
      <c r="U29" s="115"/>
    </row>
    <row r="30" spans="1:21" ht="37.5" customHeight="1" x14ac:dyDescent="0.25">
      <c r="A30" s="7">
        <v>6</v>
      </c>
      <c r="B30" s="282" t="s">
        <v>510</v>
      </c>
      <c r="C30" s="283"/>
      <c r="D30" s="283"/>
      <c r="E30" s="284"/>
      <c r="F30" s="24"/>
      <c r="G30" s="25" t="s">
        <v>20</v>
      </c>
      <c r="H30" s="25"/>
      <c r="I30" s="25"/>
      <c r="J30" s="26">
        <v>2</v>
      </c>
      <c r="K30" s="24" t="s">
        <v>169</v>
      </c>
      <c r="L30" s="36"/>
      <c r="M30" s="36"/>
      <c r="N30" s="185"/>
      <c r="R30" s="113"/>
      <c r="S30" s="113"/>
      <c r="T30" s="113"/>
      <c r="U30" s="113"/>
    </row>
    <row r="31" spans="1:21" ht="37.5" customHeight="1" x14ac:dyDescent="0.25">
      <c r="A31" s="7">
        <v>7</v>
      </c>
      <c r="B31" s="375" t="s">
        <v>109</v>
      </c>
      <c r="C31" s="376"/>
      <c r="D31" s="376"/>
      <c r="E31" s="377"/>
      <c r="F31" s="24"/>
      <c r="G31" s="25" t="s">
        <v>20</v>
      </c>
      <c r="H31" s="25"/>
      <c r="I31" s="25"/>
      <c r="J31" s="26">
        <v>1</v>
      </c>
      <c r="K31" s="24"/>
      <c r="L31" s="36"/>
      <c r="M31" s="36"/>
      <c r="N31" s="185"/>
    </row>
    <row r="32" spans="1:21" s="214" customFormat="1" ht="37.5" customHeight="1" x14ac:dyDescent="0.25">
      <c r="A32" s="7">
        <v>8</v>
      </c>
      <c r="B32" s="282" t="s">
        <v>509</v>
      </c>
      <c r="C32" s="283"/>
      <c r="D32" s="283"/>
      <c r="E32" s="284"/>
      <c r="F32" s="24"/>
      <c r="G32" s="25" t="s">
        <v>20</v>
      </c>
      <c r="H32" s="25"/>
      <c r="I32" s="25"/>
      <c r="J32" s="26">
        <v>1</v>
      </c>
      <c r="K32" s="24" t="s">
        <v>169</v>
      </c>
      <c r="L32" s="36"/>
      <c r="M32" s="36"/>
      <c r="N32" s="185"/>
      <c r="R32" s="113"/>
      <c r="S32" s="113"/>
      <c r="T32" s="113"/>
      <c r="U32" s="113"/>
    </row>
    <row r="33" spans="1:21" ht="37.5" customHeight="1" thickBot="1" x14ac:dyDescent="0.3">
      <c r="A33" s="13"/>
      <c r="B33" s="369" t="s">
        <v>110</v>
      </c>
      <c r="C33" s="370"/>
      <c r="D33" s="370"/>
      <c r="E33" s="371"/>
      <c r="F33" s="158"/>
      <c r="G33" s="159"/>
      <c r="H33" s="159"/>
      <c r="I33" s="159"/>
      <c r="J33" s="160"/>
      <c r="K33" s="158"/>
      <c r="L33" s="166"/>
      <c r="M33" s="166"/>
      <c r="N33" s="142"/>
    </row>
    <row r="34" spans="1:21" ht="22.5" customHeight="1" x14ac:dyDescent="0.25">
      <c r="J34" s="14">
        <f>SUM(J17:J33)</f>
        <v>15.5</v>
      </c>
    </row>
    <row r="35" spans="1:21" ht="22.5" customHeight="1" x14ac:dyDescent="0.25">
      <c r="A35" s="329" t="s">
        <v>30</v>
      </c>
      <c r="B35" s="329"/>
      <c r="C35" s="329"/>
      <c r="D35" s="329"/>
      <c r="E35" s="329"/>
      <c r="F35" s="329"/>
      <c r="G35" s="329"/>
      <c r="H35" s="329"/>
      <c r="I35" s="329"/>
      <c r="J35" s="329"/>
      <c r="K35" s="329"/>
      <c r="L35" s="329"/>
      <c r="M35" s="329"/>
      <c r="N35" s="329"/>
    </row>
    <row r="36" spans="1:21" ht="50.1" customHeight="1" x14ac:dyDescent="0.25">
      <c r="A36" s="372" t="s">
        <v>389</v>
      </c>
      <c r="B36" s="373"/>
      <c r="C36" s="373"/>
      <c r="D36" s="373"/>
      <c r="E36" s="373"/>
      <c r="F36" s="373"/>
      <c r="G36" s="373"/>
      <c r="H36" s="373"/>
      <c r="I36" s="373"/>
      <c r="J36" s="373"/>
      <c r="K36" s="373"/>
      <c r="L36" s="373"/>
      <c r="M36" s="373"/>
      <c r="N36" s="374"/>
    </row>
    <row r="37" spans="1:21" ht="22.5" customHeight="1" x14ac:dyDescent="0.25">
      <c r="R37" s="112"/>
      <c r="S37" s="112"/>
      <c r="T37" s="112"/>
      <c r="U37" s="112"/>
    </row>
    <row r="38" spans="1:21" s="52" customFormat="1" ht="22.5" customHeight="1" x14ac:dyDescent="0.25">
      <c r="A38" s="322" t="s">
        <v>263</v>
      </c>
      <c r="B38" s="322"/>
      <c r="C38" s="322"/>
      <c r="D38" s="322"/>
      <c r="E38" s="322"/>
      <c r="F38" s="322"/>
      <c r="G38" s="322"/>
      <c r="H38" s="322"/>
      <c r="I38" s="322"/>
      <c r="J38" s="322"/>
      <c r="K38" s="322"/>
      <c r="L38" s="322"/>
      <c r="M38" s="322"/>
      <c r="N38" s="322"/>
      <c r="R38" s="113"/>
      <c r="S38" s="113"/>
      <c r="T38" s="113"/>
      <c r="U38" s="113"/>
    </row>
    <row r="39" spans="1:21" s="52" customFormat="1" ht="68.25" customHeight="1" x14ac:dyDescent="0.25">
      <c r="A39" s="323" t="s">
        <v>264</v>
      </c>
      <c r="B39" s="324"/>
      <c r="C39" s="324"/>
      <c r="D39" s="324"/>
      <c r="E39" s="324"/>
      <c r="F39" s="324"/>
      <c r="G39" s="324"/>
      <c r="H39" s="324"/>
      <c r="I39" s="324"/>
      <c r="J39" s="324"/>
      <c r="K39" s="324"/>
      <c r="L39" s="324"/>
      <c r="M39" s="324"/>
      <c r="N39" s="325"/>
      <c r="R39" s="114"/>
      <c r="S39" s="114"/>
      <c r="T39" s="114"/>
      <c r="U39" s="114"/>
    </row>
    <row r="40" spans="1:21" ht="22.5" customHeight="1" x14ac:dyDescent="0.25">
      <c r="R40" s="114"/>
      <c r="S40" s="114"/>
      <c r="T40" s="114"/>
      <c r="U40" s="114"/>
    </row>
  </sheetData>
  <mergeCells count="49">
    <mergeCell ref="A39:N39"/>
    <mergeCell ref="B33:E33"/>
    <mergeCell ref="A35:N35"/>
    <mergeCell ref="A36:N36"/>
    <mergeCell ref="B23:E23"/>
    <mergeCell ref="B30:E30"/>
    <mergeCell ref="B31:E31"/>
    <mergeCell ref="A38:N38"/>
    <mergeCell ref="B27:E27"/>
    <mergeCell ref="B29:E29"/>
    <mergeCell ref="B24:E24"/>
    <mergeCell ref="B25:E25"/>
    <mergeCell ref="B26:E26"/>
    <mergeCell ref="B32:E32"/>
    <mergeCell ref="A15:A16"/>
    <mergeCell ref="B15:E16"/>
    <mergeCell ref="F15:I15"/>
    <mergeCell ref="A10:B10"/>
    <mergeCell ref="C10:G10"/>
    <mergeCell ref="H10:I10"/>
    <mergeCell ref="J10:N10"/>
    <mergeCell ref="A14:N14"/>
    <mergeCell ref="A12:B12"/>
    <mergeCell ref="C12:N12"/>
    <mergeCell ref="P6:Q6"/>
    <mergeCell ref="A6:B6"/>
    <mergeCell ref="C6:G6"/>
    <mergeCell ref="H6:I6"/>
    <mergeCell ref="J6:N6"/>
    <mergeCell ref="A7:B7"/>
    <mergeCell ref="C7:G7"/>
    <mergeCell ref="H7:I7"/>
    <mergeCell ref="J7:N7"/>
    <mergeCell ref="A8:B8"/>
    <mergeCell ref="C8:G8"/>
    <mergeCell ref="P2:Q2"/>
    <mergeCell ref="A3:B3"/>
    <mergeCell ref="C3:N3"/>
    <mergeCell ref="A4:B4"/>
    <mergeCell ref="C4:N4"/>
    <mergeCell ref="K15:K16"/>
    <mergeCell ref="L15:N15"/>
    <mergeCell ref="B17:E17"/>
    <mergeCell ref="B21:E21"/>
    <mergeCell ref="B22:E22"/>
    <mergeCell ref="J15:J16"/>
    <mergeCell ref="B18:E18"/>
    <mergeCell ref="B19:E19"/>
    <mergeCell ref="B20:E20"/>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8"/>
  <sheetViews>
    <sheetView showGridLines="0" topLeftCell="A34" zoomScale="80" zoomScaleNormal="80" workbookViewId="0">
      <selection activeCell="N21" sqref="N21"/>
    </sheetView>
  </sheetViews>
  <sheetFormatPr defaultColWidth="9.73046875" defaultRowHeight="22.5" customHeight="1" x14ac:dyDescent="0.25"/>
  <cols>
    <col min="1" max="5" width="9.73046875" style="14"/>
    <col min="6" max="6" width="9.73046875" style="14" customWidth="1"/>
    <col min="7" max="16384" width="9.73046875" style="14"/>
  </cols>
  <sheetData>
    <row r="1" spans="1:17" ht="22.5" customHeight="1" x14ac:dyDescent="0.25">
      <c r="A1" s="14" t="s">
        <v>16</v>
      </c>
      <c r="B1" s="50" t="s">
        <v>255</v>
      </c>
      <c r="N1" s="51" t="s">
        <v>175</v>
      </c>
    </row>
    <row r="2" spans="1:17" s="1" customFormat="1" ht="11.25" customHeight="1" thickBot="1" x14ac:dyDescent="0.3">
      <c r="P2" s="287" t="s">
        <v>95</v>
      </c>
      <c r="Q2" s="287"/>
    </row>
    <row r="3" spans="1:17" s="1" customFormat="1" ht="26.25" customHeight="1" x14ac:dyDescent="0.25">
      <c r="A3" s="288" t="s">
        <v>0</v>
      </c>
      <c r="B3" s="289"/>
      <c r="C3" s="290" t="s">
        <v>156</v>
      </c>
      <c r="D3" s="290"/>
      <c r="E3" s="290"/>
      <c r="F3" s="290"/>
      <c r="G3" s="290"/>
      <c r="H3" s="290"/>
      <c r="I3" s="290"/>
      <c r="J3" s="290"/>
      <c r="K3" s="290"/>
      <c r="L3" s="290"/>
      <c r="M3" s="290"/>
      <c r="N3" s="291"/>
      <c r="P3" s="1" t="s">
        <v>93</v>
      </c>
      <c r="Q3" s="1">
        <f>SUMIF($N$18:$N$45,"○",$J$18:$J$45)</f>
        <v>0</v>
      </c>
    </row>
    <row r="4" spans="1:17" s="1" customFormat="1" ht="26.25" customHeight="1" thickBot="1" x14ac:dyDescent="0.3">
      <c r="A4" s="292" t="s">
        <v>1</v>
      </c>
      <c r="B4" s="293"/>
      <c r="C4" s="294" t="s">
        <v>157</v>
      </c>
      <c r="D4" s="294"/>
      <c r="E4" s="294"/>
      <c r="F4" s="294"/>
      <c r="G4" s="294"/>
      <c r="H4" s="294"/>
      <c r="I4" s="294"/>
      <c r="J4" s="294"/>
      <c r="K4" s="294"/>
      <c r="L4" s="294"/>
      <c r="M4" s="294"/>
      <c r="N4" s="295"/>
      <c r="P4" s="1" t="s">
        <v>94</v>
      </c>
      <c r="Q4" s="1">
        <f>COUNTIF($N$18:$N$45,"○")</f>
        <v>0</v>
      </c>
    </row>
    <row r="5" spans="1:17" s="1" customFormat="1" ht="11.25" customHeight="1" thickBot="1" x14ac:dyDescent="0.3"/>
    <row r="6" spans="1:17" s="1" customFormat="1" ht="33.75" customHeight="1" x14ac:dyDescent="0.25">
      <c r="A6" s="265" t="s">
        <v>5</v>
      </c>
      <c r="B6" s="266"/>
      <c r="C6" s="363" t="s">
        <v>148</v>
      </c>
      <c r="D6" s="364"/>
      <c r="E6" s="364"/>
      <c r="F6" s="364"/>
      <c r="G6" s="365"/>
      <c r="H6" s="265" t="s">
        <v>6</v>
      </c>
      <c r="I6" s="266"/>
      <c r="J6" s="285" t="s">
        <v>53</v>
      </c>
      <c r="K6" s="285"/>
      <c r="L6" s="285"/>
      <c r="M6" s="285"/>
      <c r="N6" s="286"/>
      <c r="P6" s="287" t="s">
        <v>103</v>
      </c>
      <c r="Q6" s="287"/>
    </row>
    <row r="7" spans="1:17" s="1" customFormat="1" ht="33.75" customHeight="1" thickBot="1" x14ac:dyDescent="0.3">
      <c r="A7" s="270" t="s">
        <v>2</v>
      </c>
      <c r="B7" s="271"/>
      <c r="C7" s="272" t="s">
        <v>54</v>
      </c>
      <c r="D7" s="272"/>
      <c r="E7" s="272"/>
      <c r="F7" s="272"/>
      <c r="G7" s="273"/>
      <c r="H7" s="274" t="s">
        <v>7</v>
      </c>
      <c r="I7" s="275"/>
      <c r="J7" s="294" t="s">
        <v>55</v>
      </c>
      <c r="K7" s="294"/>
      <c r="L7" s="294"/>
      <c r="M7" s="294"/>
      <c r="N7" s="295"/>
      <c r="P7" s="1" t="s">
        <v>11</v>
      </c>
      <c r="Q7" s="1">
        <f>SUMIF($K$18:$K$46,"○",$J$18:$J$46)</f>
        <v>17</v>
      </c>
    </row>
    <row r="8" spans="1:17" s="1" customFormat="1" ht="26.25" customHeight="1" thickBot="1" x14ac:dyDescent="0.3">
      <c r="A8" s="274" t="s">
        <v>8</v>
      </c>
      <c r="B8" s="275"/>
      <c r="C8" s="296" t="s">
        <v>19</v>
      </c>
      <c r="D8" s="296"/>
      <c r="E8" s="296"/>
      <c r="F8" s="296"/>
      <c r="G8" s="297"/>
      <c r="P8" s="1" t="s">
        <v>94</v>
      </c>
      <c r="Q8" s="1">
        <f>COUNTIF($K$18:$K$46,"○")</f>
        <v>9</v>
      </c>
    </row>
    <row r="9" spans="1:17" s="1" customFormat="1" ht="11.25" customHeight="1" thickBot="1" x14ac:dyDescent="0.3"/>
    <row r="10" spans="1:17" s="1" customFormat="1" ht="26.25" customHeight="1" thickBot="1" x14ac:dyDescent="0.3">
      <c r="A10" s="298" t="s">
        <v>9</v>
      </c>
      <c r="B10" s="299"/>
      <c r="C10" s="300" t="s">
        <v>522</v>
      </c>
      <c r="D10" s="301"/>
      <c r="E10" s="301"/>
      <c r="F10" s="301"/>
      <c r="G10" s="302"/>
      <c r="H10" s="298" t="s">
        <v>17</v>
      </c>
      <c r="I10" s="299"/>
      <c r="J10" s="303">
        <f>SUM(J17:J42)</f>
        <v>77.5</v>
      </c>
      <c r="K10" s="304"/>
      <c r="L10" s="304"/>
      <c r="M10" s="304"/>
      <c r="N10" s="305"/>
    </row>
    <row r="11" spans="1:17" s="1" customFormat="1" ht="6" customHeight="1" thickBot="1" x14ac:dyDescent="0.3"/>
    <row r="12" spans="1:17" s="1" customFormat="1" ht="26.25" customHeight="1" thickBot="1" x14ac:dyDescent="0.3">
      <c r="A12" s="307" t="s">
        <v>173</v>
      </c>
      <c r="B12" s="308"/>
      <c r="C12" s="309" t="s">
        <v>342</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97</v>
      </c>
      <c r="B14" s="342"/>
      <c r="C14" s="342"/>
      <c r="D14" s="342"/>
      <c r="E14" s="342"/>
      <c r="F14" s="342"/>
      <c r="G14" s="342"/>
      <c r="H14" s="342"/>
      <c r="I14" s="342"/>
      <c r="J14" s="342"/>
      <c r="K14" s="342"/>
      <c r="L14" s="342"/>
      <c r="M14" s="342"/>
      <c r="N14" s="342"/>
    </row>
    <row r="15" spans="1:17" ht="22.5" customHeight="1" x14ac:dyDescent="0.25">
      <c r="A15" s="312" t="s">
        <v>44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102</v>
      </c>
      <c r="J16" s="321"/>
      <c r="K16" s="247"/>
      <c r="L16" s="141" t="s">
        <v>346</v>
      </c>
      <c r="M16" s="3" t="s">
        <v>347</v>
      </c>
      <c r="N16" s="4" t="s">
        <v>348</v>
      </c>
    </row>
    <row r="17" spans="1:14" s="5" customFormat="1" ht="37.5" customHeight="1" x14ac:dyDescent="0.25">
      <c r="A17" s="218">
        <v>1</v>
      </c>
      <c r="B17" s="354" t="s">
        <v>325</v>
      </c>
      <c r="C17" s="355"/>
      <c r="D17" s="355"/>
      <c r="E17" s="356"/>
      <c r="F17" s="19" t="s">
        <v>21</v>
      </c>
      <c r="G17" s="17"/>
      <c r="H17" s="17"/>
      <c r="I17" s="17"/>
      <c r="J17" s="219">
        <v>1</v>
      </c>
      <c r="K17" s="19"/>
      <c r="L17" s="17"/>
      <c r="M17" s="17"/>
      <c r="N17" s="183"/>
    </row>
    <row r="18" spans="1:14" ht="37.5" customHeight="1" x14ac:dyDescent="0.25">
      <c r="A18" s="7">
        <v>2</v>
      </c>
      <c r="B18" s="276" t="s">
        <v>326</v>
      </c>
      <c r="C18" s="277"/>
      <c r="D18" s="277"/>
      <c r="E18" s="278"/>
      <c r="F18" s="24"/>
      <c r="G18" s="25" t="s">
        <v>134</v>
      </c>
      <c r="H18" s="25"/>
      <c r="I18" s="25"/>
      <c r="J18" s="40">
        <v>0.5</v>
      </c>
      <c r="K18" s="24" t="s">
        <v>169</v>
      </c>
      <c r="L18" s="25"/>
      <c r="M18" s="25"/>
      <c r="N18" s="185"/>
    </row>
    <row r="19" spans="1:14" ht="37.5" customHeight="1" x14ac:dyDescent="0.25">
      <c r="A19" s="7">
        <v>3</v>
      </c>
      <c r="B19" s="276" t="s">
        <v>126</v>
      </c>
      <c r="C19" s="277"/>
      <c r="D19" s="277"/>
      <c r="E19" s="278"/>
      <c r="F19" s="25"/>
      <c r="G19" s="25" t="s">
        <v>21</v>
      </c>
      <c r="H19" s="25"/>
      <c r="I19" s="25"/>
      <c r="J19" s="40">
        <v>6</v>
      </c>
      <c r="K19" s="24" t="s">
        <v>169</v>
      </c>
      <c r="L19" s="25"/>
      <c r="M19" s="25"/>
      <c r="N19" s="185"/>
    </row>
    <row r="20" spans="1:14" ht="37.5" customHeight="1" x14ac:dyDescent="0.25">
      <c r="A20" s="7">
        <v>4</v>
      </c>
      <c r="B20" s="276" t="s">
        <v>127</v>
      </c>
      <c r="C20" s="277"/>
      <c r="D20" s="277"/>
      <c r="E20" s="278"/>
      <c r="F20" s="37"/>
      <c r="G20" s="25" t="s">
        <v>21</v>
      </c>
      <c r="H20" s="25"/>
      <c r="I20" s="25"/>
      <c r="J20" s="40">
        <v>8</v>
      </c>
      <c r="K20" s="24"/>
      <c r="L20" s="25"/>
      <c r="M20" s="25"/>
      <c r="N20" s="185"/>
    </row>
    <row r="21" spans="1:14" ht="52.5" customHeight="1" x14ac:dyDescent="0.25">
      <c r="A21" s="7">
        <v>5</v>
      </c>
      <c r="B21" s="276" t="s">
        <v>362</v>
      </c>
      <c r="C21" s="277"/>
      <c r="D21" s="277"/>
      <c r="E21" s="278"/>
      <c r="F21" s="37"/>
      <c r="G21" s="25" t="s">
        <v>21</v>
      </c>
      <c r="H21" s="25"/>
      <c r="I21" s="25"/>
      <c r="J21" s="40">
        <v>3</v>
      </c>
      <c r="K21" s="24"/>
      <c r="L21" s="25"/>
      <c r="M21" s="25"/>
      <c r="N21" s="185"/>
    </row>
    <row r="22" spans="1:14" s="121" customFormat="1" ht="37.5" customHeight="1" x14ac:dyDescent="0.25">
      <c r="A22" s="78"/>
      <c r="B22" s="276" t="s">
        <v>327</v>
      </c>
      <c r="C22" s="277"/>
      <c r="D22" s="277"/>
      <c r="E22" s="278"/>
      <c r="F22" s="111"/>
      <c r="G22" s="81"/>
      <c r="H22" s="81"/>
      <c r="I22" s="81"/>
      <c r="J22" s="123"/>
      <c r="K22" s="79"/>
      <c r="L22" s="81"/>
      <c r="M22" s="81"/>
      <c r="N22" s="84"/>
    </row>
    <row r="23" spans="1:14" ht="39.75" customHeight="1" x14ac:dyDescent="0.25">
      <c r="A23" s="7"/>
      <c r="B23" s="276" t="s">
        <v>128</v>
      </c>
      <c r="C23" s="277"/>
      <c r="D23" s="277"/>
      <c r="E23" s="278"/>
      <c r="F23" s="161"/>
      <c r="G23" s="156"/>
      <c r="H23" s="156"/>
      <c r="I23" s="156"/>
      <c r="J23" s="162"/>
      <c r="K23" s="155"/>
      <c r="L23" s="156"/>
      <c r="M23" s="156"/>
      <c r="N23" s="84"/>
    </row>
    <row r="24" spans="1:14" s="121" customFormat="1" ht="39.75" customHeight="1" x14ac:dyDescent="0.25">
      <c r="A24" s="7">
        <v>6</v>
      </c>
      <c r="B24" s="276" t="s">
        <v>328</v>
      </c>
      <c r="C24" s="277"/>
      <c r="D24" s="277"/>
      <c r="E24" s="278"/>
      <c r="F24" s="37"/>
      <c r="G24" s="25" t="s">
        <v>21</v>
      </c>
      <c r="H24" s="25"/>
      <c r="I24" s="25"/>
      <c r="J24" s="40">
        <v>3</v>
      </c>
      <c r="K24" s="24"/>
      <c r="L24" s="25"/>
      <c r="M24" s="25"/>
      <c r="N24" s="185"/>
    </row>
    <row r="25" spans="1:14" s="121" customFormat="1" ht="39.75" customHeight="1" x14ac:dyDescent="0.25">
      <c r="A25" s="7"/>
      <c r="B25" s="276" t="s">
        <v>329</v>
      </c>
      <c r="C25" s="277"/>
      <c r="D25" s="277"/>
      <c r="E25" s="278"/>
      <c r="F25" s="161"/>
      <c r="G25" s="156"/>
      <c r="H25" s="156"/>
      <c r="I25" s="156"/>
      <c r="J25" s="162"/>
      <c r="K25" s="79"/>
      <c r="L25" s="81"/>
      <c r="M25" s="81"/>
      <c r="N25" s="84"/>
    </row>
    <row r="26" spans="1:14" s="121" customFormat="1" ht="39.75" customHeight="1" x14ac:dyDescent="0.25">
      <c r="A26" s="7">
        <v>7</v>
      </c>
      <c r="B26" s="259" t="s">
        <v>330</v>
      </c>
      <c r="C26" s="260"/>
      <c r="D26" s="260"/>
      <c r="E26" s="261"/>
      <c r="F26" s="37"/>
      <c r="G26" s="25" t="s">
        <v>21</v>
      </c>
      <c r="H26" s="25"/>
      <c r="I26" s="25"/>
      <c r="J26" s="40">
        <v>0.5</v>
      </c>
      <c r="K26" s="24" t="s">
        <v>18</v>
      </c>
      <c r="L26" s="25"/>
      <c r="M26" s="25"/>
      <c r="N26" s="185"/>
    </row>
    <row r="27" spans="1:14" ht="39.75" customHeight="1" x14ac:dyDescent="0.25">
      <c r="A27" s="7">
        <v>8</v>
      </c>
      <c r="B27" s="276" t="s">
        <v>129</v>
      </c>
      <c r="C27" s="277"/>
      <c r="D27" s="277"/>
      <c r="E27" s="278"/>
      <c r="F27" s="37"/>
      <c r="G27" s="25" t="s">
        <v>21</v>
      </c>
      <c r="H27" s="25"/>
      <c r="I27" s="25"/>
      <c r="J27" s="40">
        <v>5</v>
      </c>
      <c r="K27" s="24" t="s">
        <v>169</v>
      </c>
      <c r="L27" s="25"/>
      <c r="M27" s="25"/>
      <c r="N27" s="185"/>
    </row>
    <row r="28" spans="1:14" ht="39.75" customHeight="1" x14ac:dyDescent="0.25">
      <c r="A28" s="7">
        <v>9</v>
      </c>
      <c r="B28" s="276" t="s">
        <v>130</v>
      </c>
      <c r="C28" s="277"/>
      <c r="D28" s="277"/>
      <c r="E28" s="278"/>
      <c r="F28" s="25" t="s">
        <v>131</v>
      </c>
      <c r="G28" s="25"/>
      <c r="H28" s="25"/>
      <c r="I28" s="25"/>
      <c r="J28" s="40">
        <v>2</v>
      </c>
      <c r="K28" s="24"/>
      <c r="L28" s="25"/>
      <c r="M28" s="25"/>
      <c r="N28" s="185"/>
    </row>
    <row r="29" spans="1:14" ht="39.75" customHeight="1" x14ac:dyDescent="0.25">
      <c r="A29" s="7">
        <v>10</v>
      </c>
      <c r="B29" s="276" t="s">
        <v>132</v>
      </c>
      <c r="C29" s="277"/>
      <c r="D29" s="277"/>
      <c r="E29" s="278"/>
      <c r="F29" s="37"/>
      <c r="G29" s="25" t="s">
        <v>21</v>
      </c>
      <c r="H29" s="25"/>
      <c r="I29" s="25"/>
      <c r="J29" s="40">
        <v>0.5</v>
      </c>
      <c r="K29" s="24" t="s">
        <v>169</v>
      </c>
      <c r="L29" s="25"/>
      <c r="M29" s="25"/>
      <c r="N29" s="185"/>
    </row>
    <row r="30" spans="1:14" s="121" customFormat="1" ht="39.75" customHeight="1" x14ac:dyDescent="0.25">
      <c r="A30" s="7">
        <v>11</v>
      </c>
      <c r="B30" s="276" t="s">
        <v>331</v>
      </c>
      <c r="C30" s="277"/>
      <c r="D30" s="277"/>
      <c r="E30" s="278"/>
      <c r="F30" s="37"/>
      <c r="G30" s="25" t="s">
        <v>21</v>
      </c>
      <c r="H30" s="25"/>
      <c r="I30" s="25"/>
      <c r="J30" s="40">
        <v>10</v>
      </c>
      <c r="K30" s="24"/>
      <c r="L30" s="25" t="s">
        <v>392</v>
      </c>
      <c r="M30" s="25"/>
      <c r="N30" s="185"/>
    </row>
    <row r="31" spans="1:14" s="121" customFormat="1" ht="39.75" customHeight="1" x14ac:dyDescent="0.25">
      <c r="A31" s="7">
        <v>12</v>
      </c>
      <c r="B31" s="276" t="s">
        <v>332</v>
      </c>
      <c r="C31" s="277"/>
      <c r="D31" s="277"/>
      <c r="E31" s="278"/>
      <c r="F31" s="37"/>
      <c r="G31" s="25" t="s">
        <v>388</v>
      </c>
      <c r="H31" s="25"/>
      <c r="I31" s="25"/>
      <c r="J31" s="40">
        <v>2</v>
      </c>
      <c r="K31" s="24"/>
      <c r="L31" s="25"/>
      <c r="M31" s="25"/>
      <c r="N31" s="185"/>
    </row>
    <row r="32" spans="1:14" s="121" customFormat="1" ht="39.75" customHeight="1" x14ac:dyDescent="0.25">
      <c r="A32" s="7"/>
      <c r="B32" s="276" t="s">
        <v>363</v>
      </c>
      <c r="C32" s="277"/>
      <c r="D32" s="277"/>
      <c r="E32" s="278"/>
      <c r="F32" s="111"/>
      <c r="G32" s="81"/>
      <c r="H32" s="81"/>
      <c r="I32" s="81"/>
      <c r="J32" s="123"/>
      <c r="K32" s="79"/>
      <c r="L32" s="81"/>
      <c r="M32" s="81"/>
      <c r="N32" s="84"/>
    </row>
    <row r="33" spans="1:14" s="121" customFormat="1" ht="39.75" customHeight="1" x14ac:dyDescent="0.25">
      <c r="A33" s="7">
        <v>13</v>
      </c>
      <c r="B33" s="276" t="s">
        <v>364</v>
      </c>
      <c r="C33" s="277"/>
      <c r="D33" s="277"/>
      <c r="E33" s="278"/>
      <c r="F33" s="37"/>
      <c r="G33" s="25" t="s">
        <v>21</v>
      </c>
      <c r="H33" s="25"/>
      <c r="I33" s="25"/>
      <c r="J33" s="40">
        <v>0.5</v>
      </c>
      <c r="K33" s="24" t="s">
        <v>18</v>
      </c>
      <c r="L33" s="25" t="s">
        <v>392</v>
      </c>
      <c r="M33" s="25"/>
      <c r="N33" s="185"/>
    </row>
    <row r="34" spans="1:14" s="121" customFormat="1" ht="39.75" customHeight="1" x14ac:dyDescent="0.25">
      <c r="A34" s="7">
        <v>14</v>
      </c>
      <c r="B34" s="276" t="s">
        <v>365</v>
      </c>
      <c r="C34" s="277"/>
      <c r="D34" s="277"/>
      <c r="E34" s="278"/>
      <c r="F34" s="37"/>
      <c r="G34" s="25" t="s">
        <v>21</v>
      </c>
      <c r="H34" s="25"/>
      <c r="I34" s="25"/>
      <c r="J34" s="40">
        <v>0.5</v>
      </c>
      <c r="K34" s="24" t="s">
        <v>18</v>
      </c>
      <c r="L34" s="25"/>
      <c r="M34" s="25"/>
      <c r="N34" s="185"/>
    </row>
    <row r="35" spans="1:14" s="121" customFormat="1" ht="39.75" customHeight="1" x14ac:dyDescent="0.25">
      <c r="A35" s="7">
        <v>15</v>
      </c>
      <c r="B35" s="276" t="s">
        <v>387</v>
      </c>
      <c r="C35" s="277"/>
      <c r="D35" s="277"/>
      <c r="E35" s="278"/>
      <c r="F35" s="37"/>
      <c r="G35" s="25" t="s">
        <v>21</v>
      </c>
      <c r="H35" s="25"/>
      <c r="I35" s="25"/>
      <c r="J35" s="40">
        <v>0.5</v>
      </c>
      <c r="K35" s="24" t="s">
        <v>18</v>
      </c>
      <c r="L35" s="25"/>
      <c r="M35" s="25"/>
      <c r="N35" s="185"/>
    </row>
    <row r="36" spans="1:14" s="121" customFormat="1" ht="39.75" customHeight="1" x14ac:dyDescent="0.25">
      <c r="A36" s="7">
        <v>16</v>
      </c>
      <c r="B36" s="276" t="s">
        <v>366</v>
      </c>
      <c r="C36" s="277"/>
      <c r="D36" s="277"/>
      <c r="E36" s="278"/>
      <c r="F36" s="37"/>
      <c r="G36" s="25"/>
      <c r="H36" s="25"/>
      <c r="I36" s="25" t="s">
        <v>21</v>
      </c>
      <c r="J36" s="40">
        <v>2</v>
      </c>
      <c r="K36" s="24"/>
      <c r="L36" s="25"/>
      <c r="M36" s="25"/>
      <c r="N36" s="185"/>
    </row>
    <row r="37" spans="1:14" ht="39.75" customHeight="1" x14ac:dyDescent="0.25">
      <c r="A37" s="7">
        <v>17</v>
      </c>
      <c r="B37" s="276" t="s">
        <v>133</v>
      </c>
      <c r="C37" s="277"/>
      <c r="D37" s="277"/>
      <c r="E37" s="278"/>
      <c r="F37" s="37"/>
      <c r="G37" s="25"/>
      <c r="H37" s="25"/>
      <c r="I37" s="25" t="s">
        <v>21</v>
      </c>
      <c r="J37" s="40">
        <v>0.5</v>
      </c>
      <c r="K37" s="24"/>
      <c r="L37" s="25"/>
      <c r="M37" s="25"/>
      <c r="N37" s="185"/>
    </row>
    <row r="38" spans="1:14" ht="39.75" customHeight="1" x14ac:dyDescent="0.25">
      <c r="A38" s="7">
        <v>18</v>
      </c>
      <c r="B38" s="276" t="s">
        <v>57</v>
      </c>
      <c r="C38" s="277"/>
      <c r="D38" s="277"/>
      <c r="E38" s="278"/>
      <c r="F38" s="37"/>
      <c r="G38" s="25"/>
      <c r="H38" s="25"/>
      <c r="I38" s="25" t="s">
        <v>21</v>
      </c>
      <c r="J38" s="40">
        <v>8</v>
      </c>
      <c r="K38" s="24"/>
      <c r="L38" s="25"/>
      <c r="M38" s="25"/>
      <c r="N38" s="185"/>
    </row>
    <row r="39" spans="1:14" ht="39.75" customHeight="1" x14ac:dyDescent="0.25">
      <c r="A39" s="7">
        <v>19</v>
      </c>
      <c r="B39" s="276" t="s">
        <v>58</v>
      </c>
      <c r="C39" s="277"/>
      <c r="D39" s="277"/>
      <c r="E39" s="278"/>
      <c r="F39" s="37"/>
      <c r="G39" s="25"/>
      <c r="H39" s="25"/>
      <c r="I39" s="25" t="s">
        <v>135</v>
      </c>
      <c r="J39" s="40">
        <v>8</v>
      </c>
      <c r="K39" s="24"/>
      <c r="L39" s="25"/>
      <c r="M39" s="25"/>
      <c r="N39" s="185"/>
    </row>
    <row r="40" spans="1:14" ht="39.75" customHeight="1" x14ac:dyDescent="0.25">
      <c r="A40" s="7">
        <v>20</v>
      </c>
      <c r="B40" s="276" t="s">
        <v>262</v>
      </c>
      <c r="C40" s="277"/>
      <c r="D40" s="277"/>
      <c r="E40" s="278"/>
      <c r="F40" s="37"/>
      <c r="G40" s="25"/>
      <c r="H40" s="25"/>
      <c r="I40" s="25" t="s">
        <v>134</v>
      </c>
      <c r="J40" s="40">
        <v>10</v>
      </c>
      <c r="K40" s="24"/>
      <c r="L40" s="25"/>
      <c r="M40" s="25"/>
      <c r="N40" s="185"/>
    </row>
    <row r="41" spans="1:14" ht="39.75" customHeight="1" x14ac:dyDescent="0.25">
      <c r="A41" s="7">
        <v>21</v>
      </c>
      <c r="B41" s="276" t="s">
        <v>60</v>
      </c>
      <c r="C41" s="277"/>
      <c r="D41" s="277"/>
      <c r="E41" s="278"/>
      <c r="F41" s="37"/>
      <c r="G41" s="25"/>
      <c r="H41" s="25"/>
      <c r="I41" s="25" t="s">
        <v>21</v>
      </c>
      <c r="J41" s="40">
        <v>3</v>
      </c>
      <c r="K41" s="24" t="s">
        <v>169</v>
      </c>
      <c r="L41" s="25"/>
      <c r="M41" s="25"/>
      <c r="N41" s="185"/>
    </row>
    <row r="42" spans="1:14" ht="39.75" customHeight="1" thickBot="1" x14ac:dyDescent="0.3">
      <c r="A42" s="11">
        <v>22</v>
      </c>
      <c r="B42" s="381" t="s">
        <v>61</v>
      </c>
      <c r="C42" s="382"/>
      <c r="D42" s="382"/>
      <c r="E42" s="383"/>
      <c r="F42" s="41"/>
      <c r="G42" s="28"/>
      <c r="H42" s="28"/>
      <c r="I42" s="28" t="s">
        <v>21</v>
      </c>
      <c r="J42" s="42">
        <v>3</v>
      </c>
      <c r="K42" s="27"/>
      <c r="L42" s="28"/>
      <c r="M42" s="28"/>
      <c r="N42" s="188"/>
    </row>
    <row r="43" spans="1:14" ht="22.5" customHeight="1" x14ac:dyDescent="0.25">
      <c r="J43" s="14">
        <f>SUM(J17:J42)</f>
        <v>77.5</v>
      </c>
    </row>
    <row r="44" spans="1:14" ht="22.5" customHeight="1" x14ac:dyDescent="0.25">
      <c r="A44" s="329" t="s">
        <v>40</v>
      </c>
      <c r="B44" s="329"/>
      <c r="C44" s="329"/>
      <c r="D44" s="329"/>
      <c r="E44" s="329"/>
      <c r="F44" s="329"/>
      <c r="G44" s="329"/>
      <c r="H44" s="329"/>
      <c r="I44" s="329"/>
      <c r="J44" s="329"/>
      <c r="K44" s="329"/>
      <c r="L44" s="329"/>
      <c r="M44" s="329"/>
      <c r="N44" s="329"/>
    </row>
    <row r="45" spans="1:14" ht="87.4" customHeight="1" x14ac:dyDescent="0.25">
      <c r="A45" s="336" t="s">
        <v>492</v>
      </c>
      <c r="B45" s="331"/>
      <c r="C45" s="331"/>
      <c r="D45" s="331"/>
      <c r="E45" s="331"/>
      <c r="F45" s="331"/>
      <c r="G45" s="331"/>
      <c r="H45" s="331"/>
      <c r="I45" s="331"/>
      <c r="J45" s="331"/>
      <c r="K45" s="331"/>
      <c r="L45" s="331"/>
      <c r="M45" s="331"/>
      <c r="N45" s="332"/>
    </row>
    <row r="47" spans="1:14" s="52" customFormat="1" ht="22.5" customHeight="1" x14ac:dyDescent="0.25">
      <c r="A47" s="322" t="s">
        <v>263</v>
      </c>
      <c r="B47" s="322"/>
      <c r="C47" s="322"/>
      <c r="D47" s="322"/>
      <c r="E47" s="322"/>
      <c r="F47" s="322"/>
      <c r="G47" s="322"/>
      <c r="H47" s="322"/>
      <c r="I47" s="322"/>
      <c r="J47" s="322"/>
      <c r="K47" s="322"/>
      <c r="L47" s="322"/>
      <c r="M47" s="322"/>
      <c r="N47" s="322"/>
    </row>
    <row r="48" spans="1:14" s="52" customFormat="1" ht="68.25" customHeight="1" x14ac:dyDescent="0.25">
      <c r="A48" s="323" t="s">
        <v>264</v>
      </c>
      <c r="B48" s="324"/>
      <c r="C48" s="324"/>
      <c r="D48" s="324"/>
      <c r="E48" s="324"/>
      <c r="F48" s="324"/>
      <c r="G48" s="324"/>
      <c r="H48" s="324"/>
      <c r="I48" s="324"/>
      <c r="J48" s="324"/>
      <c r="K48" s="324"/>
      <c r="L48" s="324"/>
      <c r="M48" s="324"/>
      <c r="N48" s="325"/>
    </row>
  </sheetData>
  <mergeCells count="59">
    <mergeCell ref="A47:N47"/>
    <mergeCell ref="A48:N48"/>
    <mergeCell ref="P2:Q2"/>
    <mergeCell ref="A3:B3"/>
    <mergeCell ref="C3:N3"/>
    <mergeCell ref="A4:B4"/>
    <mergeCell ref="C4:N4"/>
    <mergeCell ref="F15:I15"/>
    <mergeCell ref="A6:B6"/>
    <mergeCell ref="C6:G6"/>
    <mergeCell ref="H6:I6"/>
    <mergeCell ref="J6:N6"/>
    <mergeCell ref="A7:B7"/>
    <mergeCell ref="C7:G7"/>
    <mergeCell ref="H7:I7"/>
    <mergeCell ref="J7:N7"/>
    <mergeCell ref="C12:N12"/>
    <mergeCell ref="A45:N45"/>
    <mergeCell ref="B39:E39"/>
    <mergeCell ref="B18:E18"/>
    <mergeCell ref="B19:E19"/>
    <mergeCell ref="B20:E20"/>
    <mergeCell ref="B21:E21"/>
    <mergeCell ref="B23:E23"/>
    <mergeCell ref="B27:E27"/>
    <mergeCell ref="B28:E28"/>
    <mergeCell ref="B29:E29"/>
    <mergeCell ref="B37:E37"/>
    <mergeCell ref="B38:E38"/>
    <mergeCell ref="B17:E17"/>
    <mergeCell ref="B22:E22"/>
    <mergeCell ref="B35:E35"/>
    <mergeCell ref="P6:Q6"/>
    <mergeCell ref="B40:E40"/>
    <mergeCell ref="B41:E41"/>
    <mergeCell ref="B42:E42"/>
    <mergeCell ref="A44:N44"/>
    <mergeCell ref="J15:J16"/>
    <mergeCell ref="A10:B10"/>
    <mergeCell ref="C10:G10"/>
    <mergeCell ref="H10:I10"/>
    <mergeCell ref="J10:N10"/>
    <mergeCell ref="A14:N14"/>
    <mergeCell ref="A8:B8"/>
    <mergeCell ref="C8:G8"/>
    <mergeCell ref="A15:A16"/>
    <mergeCell ref="B15:E16"/>
    <mergeCell ref="A12:B12"/>
    <mergeCell ref="B36:E36"/>
    <mergeCell ref="B24:E24"/>
    <mergeCell ref="B25:E25"/>
    <mergeCell ref="B26:E26"/>
    <mergeCell ref="B30:E30"/>
    <mergeCell ref="B31:E31"/>
    <mergeCell ref="K15:K16"/>
    <mergeCell ref="L15:N15"/>
    <mergeCell ref="B32:E32"/>
    <mergeCell ref="B33:E33"/>
    <mergeCell ref="B34:E3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1"/>
  <sheetViews>
    <sheetView showGridLines="0" topLeftCell="A4" zoomScale="80" zoomScaleNormal="80" workbookViewId="0">
      <selection activeCell="Q23" sqref="Q23"/>
    </sheetView>
  </sheetViews>
  <sheetFormatPr defaultColWidth="9.73046875" defaultRowHeight="22.5" customHeight="1" x14ac:dyDescent="0.25"/>
  <cols>
    <col min="1" max="5" width="9.73046875" style="14"/>
    <col min="6" max="6" width="9.73046875" style="14" customWidth="1"/>
    <col min="7" max="16384" width="9.73046875" style="14"/>
  </cols>
  <sheetData>
    <row r="1" spans="1:17" ht="22.5" customHeight="1" x14ac:dyDescent="0.25">
      <c r="A1" s="14" t="s">
        <v>16</v>
      </c>
      <c r="B1" s="50" t="s">
        <v>62</v>
      </c>
      <c r="N1" s="51" t="s">
        <v>175</v>
      </c>
    </row>
    <row r="2" spans="1:17" s="1" customFormat="1" ht="11.25" customHeight="1" thickBot="1" x14ac:dyDescent="0.3">
      <c r="P2" s="287" t="s">
        <v>95</v>
      </c>
      <c r="Q2" s="287"/>
    </row>
    <row r="3" spans="1:17" s="1" customFormat="1" ht="26.25" customHeight="1" x14ac:dyDescent="0.25">
      <c r="A3" s="288" t="s">
        <v>0</v>
      </c>
      <c r="B3" s="289"/>
      <c r="C3" s="290" t="s">
        <v>156</v>
      </c>
      <c r="D3" s="290"/>
      <c r="E3" s="290"/>
      <c r="F3" s="290"/>
      <c r="G3" s="290"/>
      <c r="H3" s="290"/>
      <c r="I3" s="290"/>
      <c r="J3" s="290"/>
      <c r="K3" s="290"/>
      <c r="L3" s="290"/>
      <c r="M3" s="290"/>
      <c r="N3" s="291"/>
      <c r="P3" s="1" t="s">
        <v>93</v>
      </c>
      <c r="Q3" s="1">
        <f>SUMIF($N$18:$N$49,"○",$J$18:$J$49)</f>
        <v>0</v>
      </c>
    </row>
    <row r="4" spans="1:17" s="1" customFormat="1" ht="26.25" customHeight="1" thickBot="1" x14ac:dyDescent="0.3">
      <c r="A4" s="292" t="s">
        <v>1</v>
      </c>
      <c r="B4" s="293"/>
      <c r="C4" s="294" t="s">
        <v>158</v>
      </c>
      <c r="D4" s="294"/>
      <c r="E4" s="294"/>
      <c r="F4" s="294"/>
      <c r="G4" s="294"/>
      <c r="H4" s="294"/>
      <c r="I4" s="294"/>
      <c r="J4" s="294"/>
      <c r="K4" s="294"/>
      <c r="L4" s="294"/>
      <c r="M4" s="294"/>
      <c r="N4" s="295"/>
      <c r="P4" s="1" t="s">
        <v>94</v>
      </c>
      <c r="Q4" s="1">
        <f>COUNTIF($N$18:$N$49,"○")</f>
        <v>0</v>
      </c>
    </row>
    <row r="5" spans="1:17" s="1" customFormat="1" ht="11.25" customHeight="1" thickBot="1" x14ac:dyDescent="0.3"/>
    <row r="6" spans="1:17" s="1" customFormat="1" ht="33.75" customHeight="1" x14ac:dyDescent="0.25">
      <c r="A6" s="265" t="s">
        <v>5</v>
      </c>
      <c r="B6" s="266"/>
      <c r="C6" s="363" t="s">
        <v>148</v>
      </c>
      <c r="D6" s="364"/>
      <c r="E6" s="364"/>
      <c r="F6" s="364"/>
      <c r="G6" s="365"/>
      <c r="H6" s="265" t="s">
        <v>6</v>
      </c>
      <c r="I6" s="266"/>
      <c r="J6" s="285" t="s">
        <v>63</v>
      </c>
      <c r="K6" s="285"/>
      <c r="L6" s="285"/>
      <c r="M6" s="285"/>
      <c r="N6" s="286"/>
      <c r="P6" s="287" t="s">
        <v>103</v>
      </c>
      <c r="Q6" s="287"/>
    </row>
    <row r="7" spans="1:17" s="1" customFormat="1" ht="33.75" customHeight="1" thickBot="1" x14ac:dyDescent="0.3">
      <c r="A7" s="270" t="s">
        <v>2</v>
      </c>
      <c r="B7" s="271"/>
      <c r="C7" s="272" t="s">
        <v>29</v>
      </c>
      <c r="D7" s="272"/>
      <c r="E7" s="272"/>
      <c r="F7" s="272"/>
      <c r="G7" s="273"/>
      <c r="H7" s="274" t="s">
        <v>7</v>
      </c>
      <c r="I7" s="275"/>
      <c r="J7" s="390" t="s">
        <v>64</v>
      </c>
      <c r="K7" s="391"/>
      <c r="L7" s="391"/>
      <c r="M7" s="391"/>
      <c r="N7" s="392"/>
      <c r="P7" s="1" t="s">
        <v>11</v>
      </c>
      <c r="Q7" s="1">
        <f>SUMIF($K$18:$K$50,"○",$J$18:$J$50)</f>
        <v>9.5</v>
      </c>
    </row>
    <row r="8" spans="1:17" s="1" customFormat="1" ht="26.25" customHeight="1" thickBot="1" x14ac:dyDescent="0.3">
      <c r="A8" s="274" t="s">
        <v>8</v>
      </c>
      <c r="B8" s="275"/>
      <c r="C8" s="296" t="s">
        <v>19</v>
      </c>
      <c r="D8" s="296"/>
      <c r="E8" s="296"/>
      <c r="F8" s="296"/>
      <c r="G8" s="297"/>
      <c r="P8" s="1" t="s">
        <v>94</v>
      </c>
      <c r="Q8" s="1">
        <f>COUNTIF($K$18:$K$50,"○")</f>
        <v>5</v>
      </c>
    </row>
    <row r="9" spans="1:17" s="1" customFormat="1" ht="11.25" customHeight="1" thickBot="1" x14ac:dyDescent="0.3"/>
    <row r="10" spans="1:17" s="1" customFormat="1" ht="26.25" customHeight="1" thickBot="1" x14ac:dyDescent="0.3">
      <c r="A10" s="298" t="s">
        <v>9</v>
      </c>
      <c r="B10" s="299"/>
      <c r="C10" s="300" t="s">
        <v>523</v>
      </c>
      <c r="D10" s="301"/>
      <c r="E10" s="301"/>
      <c r="F10" s="301"/>
      <c r="G10" s="302"/>
      <c r="H10" s="298" t="s">
        <v>17</v>
      </c>
      <c r="I10" s="299"/>
      <c r="J10" s="303">
        <f>SUM(J17:J45)</f>
        <v>54</v>
      </c>
      <c r="K10" s="304"/>
      <c r="L10" s="304"/>
      <c r="M10" s="304"/>
      <c r="N10" s="305"/>
    </row>
    <row r="11" spans="1:17" s="1" customFormat="1" ht="6" customHeight="1" thickBot="1" x14ac:dyDescent="0.3"/>
    <row r="12" spans="1:17" s="1" customFormat="1" ht="26.25" customHeight="1" thickBot="1" x14ac:dyDescent="0.3">
      <c r="A12" s="307" t="s">
        <v>173</v>
      </c>
      <c r="B12" s="308"/>
      <c r="C12" s="309" t="s">
        <v>342</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97</v>
      </c>
      <c r="B14" s="342"/>
      <c r="C14" s="342"/>
      <c r="D14" s="342"/>
      <c r="E14" s="342"/>
      <c r="F14" s="342"/>
      <c r="G14" s="342"/>
      <c r="H14" s="342"/>
      <c r="I14" s="342"/>
      <c r="J14" s="342"/>
      <c r="K14" s="342"/>
      <c r="L14" s="342"/>
      <c r="M14" s="342"/>
      <c r="N14" s="342"/>
    </row>
    <row r="15" spans="1:17" ht="22.5" customHeight="1" x14ac:dyDescent="0.25">
      <c r="A15" s="312" t="s">
        <v>44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102</v>
      </c>
      <c r="J16" s="321"/>
      <c r="K16" s="247"/>
      <c r="L16" s="141" t="s">
        <v>346</v>
      </c>
      <c r="M16" s="3" t="s">
        <v>347</v>
      </c>
      <c r="N16" s="4" t="s">
        <v>348</v>
      </c>
    </row>
    <row r="17" spans="1:14" s="121" customFormat="1" ht="37.5" customHeight="1" x14ac:dyDescent="0.25">
      <c r="A17" s="220">
        <v>1</v>
      </c>
      <c r="B17" s="354" t="s">
        <v>333</v>
      </c>
      <c r="C17" s="355"/>
      <c r="D17" s="355"/>
      <c r="E17" s="356"/>
      <c r="F17" s="19" t="s">
        <v>482</v>
      </c>
      <c r="G17" s="17"/>
      <c r="H17" s="17"/>
      <c r="I17" s="17"/>
      <c r="J17" s="219">
        <v>2</v>
      </c>
      <c r="K17" s="19"/>
      <c r="L17" s="17"/>
      <c r="M17" s="17"/>
      <c r="N17" s="221"/>
    </row>
    <row r="18" spans="1:14" ht="37.5" customHeight="1" x14ac:dyDescent="0.25">
      <c r="A18" s="78">
        <v>2</v>
      </c>
      <c r="B18" s="276" t="s">
        <v>372</v>
      </c>
      <c r="C18" s="277"/>
      <c r="D18" s="277"/>
      <c r="E18" s="278"/>
      <c r="F18" s="24"/>
      <c r="G18" s="25" t="s">
        <v>21</v>
      </c>
      <c r="H18" s="25"/>
      <c r="I18" s="25"/>
      <c r="J18" s="40">
        <v>0.5</v>
      </c>
      <c r="K18" s="24" t="s">
        <v>169</v>
      </c>
      <c r="L18" s="25"/>
      <c r="M18" s="25"/>
      <c r="N18" s="185"/>
    </row>
    <row r="19" spans="1:14" s="131" customFormat="1" ht="37.5" customHeight="1" x14ac:dyDescent="0.25">
      <c r="A19" s="78">
        <v>3</v>
      </c>
      <c r="B19" s="276" t="s">
        <v>367</v>
      </c>
      <c r="C19" s="277"/>
      <c r="D19" s="277"/>
      <c r="E19" s="278"/>
      <c r="F19" s="24"/>
      <c r="G19" s="25" t="s">
        <v>21</v>
      </c>
      <c r="H19" s="25"/>
      <c r="I19" s="25"/>
      <c r="J19" s="222" t="s">
        <v>506</v>
      </c>
      <c r="K19" s="24"/>
      <c r="L19" s="25"/>
      <c r="M19" s="25"/>
      <c r="N19" s="185"/>
    </row>
    <row r="20" spans="1:14" ht="37.5" customHeight="1" x14ac:dyDescent="0.25">
      <c r="A20" s="78">
        <v>4</v>
      </c>
      <c r="B20" s="276" t="s">
        <v>119</v>
      </c>
      <c r="C20" s="277"/>
      <c r="D20" s="277"/>
      <c r="E20" s="278"/>
      <c r="F20" s="24"/>
      <c r="G20" s="25" t="s">
        <v>21</v>
      </c>
      <c r="H20" s="25"/>
      <c r="I20" s="25"/>
      <c r="J20" s="40">
        <v>10</v>
      </c>
      <c r="K20" s="24"/>
      <c r="L20" s="25"/>
      <c r="M20" s="25"/>
      <c r="N20" s="185"/>
    </row>
    <row r="21" spans="1:14" s="131" customFormat="1" ht="37.5" customHeight="1" x14ac:dyDescent="0.25">
      <c r="A21" s="223"/>
      <c r="B21" s="276" t="s">
        <v>368</v>
      </c>
      <c r="C21" s="277"/>
      <c r="D21" s="277"/>
      <c r="E21" s="278"/>
      <c r="F21" s="111"/>
      <c r="G21" s="81"/>
      <c r="H21" s="81"/>
      <c r="I21" s="81"/>
      <c r="J21" s="123"/>
      <c r="K21" s="79"/>
      <c r="L21" s="81"/>
      <c r="M21" s="81"/>
      <c r="N21" s="84"/>
    </row>
    <row r="22" spans="1:14" s="121" customFormat="1" ht="37.5" customHeight="1" x14ac:dyDescent="0.25">
      <c r="A22" s="7">
        <v>5</v>
      </c>
      <c r="B22" s="276" t="s">
        <v>373</v>
      </c>
      <c r="C22" s="277"/>
      <c r="D22" s="277"/>
      <c r="E22" s="278"/>
      <c r="F22" s="37"/>
      <c r="G22" s="25" t="s">
        <v>21</v>
      </c>
      <c r="H22" s="25"/>
      <c r="I22" s="25"/>
      <c r="J22" s="222" t="s">
        <v>506</v>
      </c>
      <c r="K22" s="24"/>
      <c r="L22" s="25"/>
      <c r="M22" s="25"/>
      <c r="N22" s="185"/>
    </row>
    <row r="23" spans="1:14" s="121" customFormat="1" ht="37.5" customHeight="1" x14ac:dyDescent="0.25">
      <c r="A23" s="126"/>
      <c r="B23" s="276" t="s">
        <v>327</v>
      </c>
      <c r="C23" s="277"/>
      <c r="D23" s="277"/>
      <c r="E23" s="278"/>
      <c r="F23" s="111"/>
      <c r="G23" s="81"/>
      <c r="H23" s="81"/>
      <c r="I23" s="81"/>
      <c r="J23" s="123"/>
      <c r="K23" s="79"/>
      <c r="L23" s="81"/>
      <c r="M23" s="81"/>
      <c r="N23" s="127"/>
    </row>
    <row r="24" spans="1:14" s="121" customFormat="1" ht="39.75" customHeight="1" x14ac:dyDescent="0.25">
      <c r="A24" s="126"/>
      <c r="B24" s="276" t="s">
        <v>329</v>
      </c>
      <c r="C24" s="277"/>
      <c r="D24" s="277"/>
      <c r="E24" s="278"/>
      <c r="F24" s="111"/>
      <c r="G24" s="81"/>
      <c r="H24" s="81"/>
      <c r="I24" s="81"/>
      <c r="J24" s="123"/>
      <c r="K24" s="79"/>
      <c r="L24" s="81"/>
      <c r="M24" s="81"/>
      <c r="N24" s="88"/>
    </row>
    <row r="25" spans="1:14" ht="37.5" customHeight="1" x14ac:dyDescent="0.25">
      <c r="A25" s="9"/>
      <c r="B25" s="276" t="s">
        <v>65</v>
      </c>
      <c r="C25" s="277"/>
      <c r="D25" s="277"/>
      <c r="E25" s="278"/>
      <c r="F25" s="111"/>
      <c r="G25" s="81"/>
      <c r="H25" s="81"/>
      <c r="I25" s="81"/>
      <c r="J25" s="123"/>
      <c r="K25" s="79"/>
      <c r="L25" s="81"/>
      <c r="M25" s="81"/>
      <c r="N25" s="84"/>
    </row>
    <row r="26" spans="1:14" ht="37.5" customHeight="1" x14ac:dyDescent="0.25">
      <c r="A26" s="9"/>
      <c r="B26" s="276" t="s">
        <v>120</v>
      </c>
      <c r="C26" s="277"/>
      <c r="D26" s="277"/>
      <c r="E26" s="278"/>
      <c r="F26" s="111"/>
      <c r="G26" s="81"/>
      <c r="H26" s="81"/>
      <c r="I26" s="81"/>
      <c r="J26" s="123"/>
      <c r="K26" s="79"/>
      <c r="L26" s="81"/>
      <c r="M26" s="81"/>
      <c r="N26" s="84"/>
    </row>
    <row r="27" spans="1:14" s="131" customFormat="1" ht="37.5" customHeight="1" x14ac:dyDescent="0.25">
      <c r="A27" s="9"/>
      <c r="B27" s="276" t="s">
        <v>369</v>
      </c>
      <c r="C27" s="277"/>
      <c r="D27" s="277"/>
      <c r="E27" s="278"/>
      <c r="F27" s="111"/>
      <c r="G27" s="81"/>
      <c r="H27" s="81"/>
      <c r="I27" s="81"/>
      <c r="J27" s="123"/>
      <c r="K27" s="79"/>
      <c r="L27" s="81"/>
      <c r="M27" s="81"/>
      <c r="N27" s="84"/>
    </row>
    <row r="28" spans="1:14" ht="39.75" customHeight="1" x14ac:dyDescent="0.25">
      <c r="A28" s="9">
        <v>6</v>
      </c>
      <c r="B28" s="276" t="s">
        <v>121</v>
      </c>
      <c r="C28" s="277"/>
      <c r="D28" s="277"/>
      <c r="E28" s="278"/>
      <c r="F28" s="37"/>
      <c r="G28" s="25" t="s">
        <v>21</v>
      </c>
      <c r="H28" s="25"/>
      <c r="I28" s="25"/>
      <c r="J28" s="40">
        <v>1</v>
      </c>
      <c r="K28" s="24" t="s">
        <v>169</v>
      </c>
      <c r="L28" s="25"/>
      <c r="M28" s="25"/>
      <c r="N28" s="185"/>
    </row>
    <row r="29" spans="1:14" s="131" customFormat="1" ht="39.75" customHeight="1" x14ac:dyDescent="0.25">
      <c r="A29" s="9">
        <v>7</v>
      </c>
      <c r="B29" s="276" t="s">
        <v>370</v>
      </c>
      <c r="C29" s="277"/>
      <c r="D29" s="277"/>
      <c r="E29" s="278"/>
      <c r="F29" s="37"/>
      <c r="G29" s="25" t="s">
        <v>21</v>
      </c>
      <c r="H29" s="25"/>
      <c r="I29" s="25"/>
      <c r="J29" s="167" t="s">
        <v>390</v>
      </c>
      <c r="K29" s="24"/>
      <c r="L29" s="25"/>
      <c r="M29" s="25"/>
      <c r="N29" s="185"/>
    </row>
    <row r="30" spans="1:14" ht="39.75" customHeight="1" x14ac:dyDescent="0.25">
      <c r="A30" s="9">
        <v>8</v>
      </c>
      <c r="B30" s="276" t="s">
        <v>125</v>
      </c>
      <c r="C30" s="277"/>
      <c r="D30" s="277"/>
      <c r="E30" s="278"/>
      <c r="F30" s="37"/>
      <c r="G30" s="25" t="s">
        <v>21</v>
      </c>
      <c r="H30" s="25"/>
      <c r="I30" s="25"/>
      <c r="J30" s="40">
        <v>5</v>
      </c>
      <c r="K30" s="24" t="s">
        <v>169</v>
      </c>
      <c r="L30" s="25"/>
      <c r="M30" s="25"/>
      <c r="N30" s="185"/>
    </row>
    <row r="31" spans="1:14" s="131" customFormat="1" ht="39.75" customHeight="1" x14ac:dyDescent="0.25">
      <c r="A31" s="9">
        <v>9</v>
      </c>
      <c r="B31" s="276" t="s">
        <v>371</v>
      </c>
      <c r="C31" s="277"/>
      <c r="D31" s="277"/>
      <c r="E31" s="278"/>
      <c r="F31" s="37"/>
      <c r="G31" s="25" t="s">
        <v>21</v>
      </c>
      <c r="H31" s="25"/>
      <c r="I31" s="25"/>
      <c r="J31" s="40">
        <v>3</v>
      </c>
      <c r="K31" s="24"/>
      <c r="L31" s="25" t="s">
        <v>392</v>
      </c>
      <c r="M31" s="25"/>
      <c r="N31" s="185"/>
    </row>
    <row r="32" spans="1:14" s="131" customFormat="1" ht="39.75" customHeight="1" x14ac:dyDescent="0.25">
      <c r="A32" s="9"/>
      <c r="B32" s="259" t="s">
        <v>334</v>
      </c>
      <c r="C32" s="260"/>
      <c r="D32" s="260"/>
      <c r="E32" s="261"/>
      <c r="F32" s="111"/>
      <c r="G32" s="81"/>
      <c r="H32" s="81"/>
      <c r="I32" s="81"/>
      <c r="J32" s="123"/>
      <c r="K32" s="79"/>
      <c r="L32" s="81"/>
      <c r="M32" s="81"/>
      <c r="N32" s="84"/>
    </row>
    <row r="33" spans="1:14" s="131" customFormat="1" ht="39.75" customHeight="1" x14ac:dyDescent="0.25">
      <c r="A33" s="9"/>
      <c r="B33" s="384" t="s">
        <v>335</v>
      </c>
      <c r="C33" s="385"/>
      <c r="D33" s="385"/>
      <c r="E33" s="386"/>
      <c r="F33" s="111"/>
      <c r="G33" s="81"/>
      <c r="H33" s="81"/>
      <c r="I33" s="81"/>
      <c r="J33" s="123"/>
      <c r="K33" s="79"/>
      <c r="L33" s="81"/>
      <c r="M33" s="81"/>
      <c r="N33" s="84"/>
    </row>
    <row r="34" spans="1:14" s="131" customFormat="1" ht="39.75" customHeight="1" x14ac:dyDescent="0.25">
      <c r="A34" s="9"/>
      <c r="B34" s="259" t="s">
        <v>336</v>
      </c>
      <c r="C34" s="260"/>
      <c r="D34" s="260"/>
      <c r="E34" s="261"/>
      <c r="F34" s="111"/>
      <c r="G34" s="81"/>
      <c r="H34" s="81"/>
      <c r="I34" s="81"/>
      <c r="J34" s="123"/>
      <c r="K34" s="79"/>
      <c r="L34" s="81"/>
      <c r="M34" s="81"/>
      <c r="N34" s="84"/>
    </row>
    <row r="35" spans="1:14" s="131" customFormat="1" ht="39.75" customHeight="1" x14ac:dyDescent="0.25">
      <c r="A35" s="9"/>
      <c r="B35" s="259" t="s">
        <v>337</v>
      </c>
      <c r="C35" s="260"/>
      <c r="D35" s="260"/>
      <c r="E35" s="261"/>
      <c r="F35" s="111"/>
      <c r="G35" s="81"/>
      <c r="H35" s="81"/>
      <c r="I35" s="81"/>
      <c r="J35" s="123"/>
      <c r="K35" s="79"/>
      <c r="L35" s="81"/>
      <c r="M35" s="81"/>
      <c r="N35" s="84"/>
    </row>
    <row r="36" spans="1:14" s="131" customFormat="1" ht="39.75" customHeight="1" x14ac:dyDescent="0.25">
      <c r="A36" s="9"/>
      <c r="B36" s="259" t="s">
        <v>374</v>
      </c>
      <c r="C36" s="260"/>
      <c r="D36" s="260"/>
      <c r="E36" s="261"/>
      <c r="F36" s="111"/>
      <c r="G36" s="81"/>
      <c r="H36" s="81"/>
      <c r="I36" s="81"/>
      <c r="J36" s="123"/>
      <c r="K36" s="79"/>
      <c r="L36" s="81"/>
      <c r="M36" s="81"/>
      <c r="N36" s="84"/>
    </row>
    <row r="37" spans="1:14" s="131" customFormat="1" ht="39.75" customHeight="1" x14ac:dyDescent="0.25">
      <c r="A37" s="9">
        <v>10</v>
      </c>
      <c r="B37" s="259" t="s">
        <v>338</v>
      </c>
      <c r="C37" s="260"/>
      <c r="D37" s="260"/>
      <c r="E37" s="261"/>
      <c r="F37" s="37"/>
      <c r="G37" s="25" t="s">
        <v>21</v>
      </c>
      <c r="H37" s="25"/>
      <c r="I37" s="25"/>
      <c r="J37" s="40">
        <v>0.5</v>
      </c>
      <c r="K37" s="24"/>
      <c r="L37" s="25"/>
      <c r="M37" s="25"/>
      <c r="N37" s="185"/>
    </row>
    <row r="38" spans="1:14" ht="39.75" customHeight="1" x14ac:dyDescent="0.25">
      <c r="A38" s="9">
        <v>11</v>
      </c>
      <c r="B38" s="276" t="s">
        <v>56</v>
      </c>
      <c r="C38" s="277"/>
      <c r="D38" s="277"/>
      <c r="E38" s="278"/>
      <c r="F38" s="37"/>
      <c r="G38" s="25"/>
      <c r="H38" s="25"/>
      <c r="I38" s="25" t="s">
        <v>21</v>
      </c>
      <c r="J38" s="40">
        <v>1</v>
      </c>
      <c r="K38" s="24"/>
      <c r="L38" s="25"/>
      <c r="M38" s="25"/>
      <c r="N38" s="185"/>
    </row>
    <row r="39" spans="1:14" ht="39.75" customHeight="1" x14ac:dyDescent="0.25">
      <c r="A39" s="144">
        <v>12</v>
      </c>
      <c r="B39" s="276" t="s">
        <v>57</v>
      </c>
      <c r="C39" s="277"/>
      <c r="D39" s="277"/>
      <c r="E39" s="278"/>
      <c r="F39" s="145"/>
      <c r="G39" s="118"/>
      <c r="H39" s="118"/>
      <c r="I39" s="118" t="s">
        <v>21</v>
      </c>
      <c r="J39" s="146">
        <v>12</v>
      </c>
      <c r="K39" s="117"/>
      <c r="L39" s="118"/>
      <c r="M39" s="118"/>
      <c r="N39" s="190"/>
    </row>
    <row r="40" spans="1:14" s="121" customFormat="1" ht="39.75" customHeight="1" x14ac:dyDescent="0.25">
      <c r="A40" s="126"/>
      <c r="B40" s="276" t="s">
        <v>339</v>
      </c>
      <c r="C40" s="277"/>
      <c r="D40" s="277"/>
      <c r="E40" s="278"/>
      <c r="F40" s="100"/>
      <c r="G40" s="80"/>
      <c r="H40" s="80"/>
      <c r="I40" s="128"/>
      <c r="J40" s="129"/>
      <c r="K40" s="70"/>
      <c r="L40" s="80"/>
      <c r="M40" s="80"/>
      <c r="N40" s="125"/>
    </row>
    <row r="41" spans="1:14" ht="39.75" customHeight="1" x14ac:dyDescent="0.25">
      <c r="A41" s="9">
        <v>13</v>
      </c>
      <c r="B41" s="250" t="s">
        <v>59</v>
      </c>
      <c r="C41" s="251"/>
      <c r="D41" s="251"/>
      <c r="E41" s="252"/>
      <c r="F41" s="20"/>
      <c r="G41" s="21"/>
      <c r="H41" s="21"/>
      <c r="I41" s="21" t="s">
        <v>21</v>
      </c>
      <c r="J41" s="39">
        <v>12</v>
      </c>
      <c r="K41" s="23"/>
      <c r="L41" s="21"/>
      <c r="M41" s="21"/>
      <c r="N41" s="184"/>
    </row>
    <row r="42" spans="1:14" ht="39.75" customHeight="1" x14ac:dyDescent="0.25">
      <c r="A42" s="9">
        <v>14</v>
      </c>
      <c r="B42" s="276" t="s">
        <v>60</v>
      </c>
      <c r="C42" s="277"/>
      <c r="D42" s="277"/>
      <c r="E42" s="278"/>
      <c r="F42" s="20"/>
      <c r="G42" s="21"/>
      <c r="H42" s="21"/>
      <c r="I42" s="21" t="s">
        <v>21</v>
      </c>
      <c r="J42" s="39">
        <v>3</v>
      </c>
      <c r="K42" s="23" t="s">
        <v>169</v>
      </c>
      <c r="L42" s="21"/>
      <c r="M42" s="21"/>
      <c r="N42" s="184"/>
    </row>
    <row r="43" spans="1:14" ht="39.75" customHeight="1" x14ac:dyDescent="0.25">
      <c r="A43" s="9">
        <v>15</v>
      </c>
      <c r="B43" s="276" t="s">
        <v>66</v>
      </c>
      <c r="C43" s="277"/>
      <c r="D43" s="277"/>
      <c r="E43" s="278"/>
      <c r="F43" s="37"/>
      <c r="G43" s="25" t="s">
        <v>123</v>
      </c>
      <c r="H43" s="25"/>
      <c r="I43" s="25"/>
      <c r="J43" s="40" t="s">
        <v>171</v>
      </c>
      <c r="K43" s="24" t="s">
        <v>169</v>
      </c>
      <c r="L43" s="25"/>
      <c r="M43" s="25"/>
      <c r="N43" s="185"/>
    </row>
    <row r="44" spans="1:14" ht="39.75" customHeight="1" x14ac:dyDescent="0.25">
      <c r="A44" s="9">
        <v>16</v>
      </c>
      <c r="B44" s="276" t="s">
        <v>61</v>
      </c>
      <c r="C44" s="277"/>
      <c r="D44" s="277"/>
      <c r="E44" s="278"/>
      <c r="F44" s="37"/>
      <c r="G44" s="25"/>
      <c r="H44" s="25"/>
      <c r="I44" s="25" t="s">
        <v>21</v>
      </c>
      <c r="J44" s="40">
        <v>3</v>
      </c>
      <c r="K44" s="24"/>
      <c r="L44" s="25"/>
      <c r="M44" s="25"/>
      <c r="N44" s="185"/>
    </row>
    <row r="45" spans="1:14" ht="39.75" customHeight="1" thickBot="1" x14ac:dyDescent="0.3">
      <c r="A45" s="12">
        <v>17</v>
      </c>
      <c r="B45" s="381" t="s">
        <v>122</v>
      </c>
      <c r="C45" s="382"/>
      <c r="D45" s="382"/>
      <c r="E45" s="383"/>
      <c r="F45" s="41"/>
      <c r="G45" s="28"/>
      <c r="H45" s="28"/>
      <c r="I45" s="28" t="s">
        <v>21</v>
      </c>
      <c r="J45" s="42">
        <v>1</v>
      </c>
      <c r="K45" s="27"/>
      <c r="L45" s="28"/>
      <c r="M45" s="28"/>
      <c r="N45" s="188"/>
    </row>
    <row r="46" spans="1:14" ht="27" customHeight="1" x14ac:dyDescent="0.25">
      <c r="J46" s="14">
        <f>SUM(J17:J45)</f>
        <v>54</v>
      </c>
    </row>
    <row r="47" spans="1:14" ht="22.5" customHeight="1" x14ac:dyDescent="0.25">
      <c r="A47" s="329" t="s">
        <v>67</v>
      </c>
      <c r="B47" s="329"/>
      <c r="C47" s="329"/>
      <c r="D47" s="329"/>
      <c r="E47" s="329"/>
      <c r="F47" s="329"/>
      <c r="G47" s="329"/>
      <c r="H47" s="329"/>
      <c r="I47" s="329"/>
      <c r="J47" s="329"/>
      <c r="K47" s="329"/>
      <c r="L47" s="329"/>
      <c r="M47" s="329"/>
      <c r="N47" s="329"/>
    </row>
    <row r="48" spans="1:14" ht="58.5" customHeight="1" x14ac:dyDescent="0.25">
      <c r="A48" s="387" t="s">
        <v>491</v>
      </c>
      <c r="B48" s="388"/>
      <c r="C48" s="388"/>
      <c r="D48" s="388"/>
      <c r="E48" s="388"/>
      <c r="F48" s="388"/>
      <c r="G48" s="388"/>
      <c r="H48" s="388"/>
      <c r="I48" s="388"/>
      <c r="J48" s="388"/>
      <c r="K48" s="388"/>
      <c r="L48" s="388"/>
      <c r="M48" s="388"/>
      <c r="N48" s="389"/>
    </row>
    <row r="50" spans="1:14" s="52" customFormat="1" ht="22.5" customHeight="1" x14ac:dyDescent="0.25">
      <c r="A50" s="322" t="s">
        <v>263</v>
      </c>
      <c r="B50" s="322"/>
      <c r="C50" s="322"/>
      <c r="D50" s="322"/>
      <c r="E50" s="322"/>
      <c r="F50" s="322"/>
      <c r="G50" s="322"/>
      <c r="H50" s="322"/>
      <c r="I50" s="322"/>
      <c r="J50" s="322"/>
      <c r="K50" s="322"/>
      <c r="L50" s="322"/>
      <c r="M50" s="322"/>
      <c r="N50" s="322"/>
    </row>
    <row r="51" spans="1:14" s="52" customFormat="1" ht="68.25" customHeight="1" x14ac:dyDescent="0.25">
      <c r="A51" s="323" t="s">
        <v>264</v>
      </c>
      <c r="B51" s="324"/>
      <c r="C51" s="324"/>
      <c r="D51" s="324"/>
      <c r="E51" s="324"/>
      <c r="F51" s="324"/>
      <c r="G51" s="324"/>
      <c r="H51" s="324"/>
      <c r="I51" s="324"/>
      <c r="J51" s="324"/>
      <c r="K51" s="324"/>
      <c r="L51" s="324"/>
      <c r="M51" s="324"/>
      <c r="N51" s="325"/>
    </row>
  </sheetData>
  <mergeCells count="62">
    <mergeCell ref="A50:N50"/>
    <mergeCell ref="A51:N51"/>
    <mergeCell ref="H7:I7"/>
    <mergeCell ref="J7:N7"/>
    <mergeCell ref="B28:E28"/>
    <mergeCell ref="A10:B10"/>
    <mergeCell ref="C10:G10"/>
    <mergeCell ref="B18:E18"/>
    <mergeCell ref="B20:E20"/>
    <mergeCell ref="B25:E25"/>
    <mergeCell ref="B26:E26"/>
    <mergeCell ref="F15:I15"/>
    <mergeCell ref="A12:B12"/>
    <mergeCell ref="C12:N12"/>
    <mergeCell ref="J15:J16"/>
    <mergeCell ref="A14:N14"/>
    <mergeCell ref="P2:Q2"/>
    <mergeCell ref="A3:B3"/>
    <mergeCell ref="C3:N3"/>
    <mergeCell ref="A4:B4"/>
    <mergeCell ref="C4:N4"/>
    <mergeCell ref="A15:A16"/>
    <mergeCell ref="B15:E16"/>
    <mergeCell ref="K15:K16"/>
    <mergeCell ref="L15:N15"/>
    <mergeCell ref="A8:B8"/>
    <mergeCell ref="C8:G8"/>
    <mergeCell ref="P6:Q6"/>
    <mergeCell ref="H10:I10"/>
    <mergeCell ref="J10:N10"/>
    <mergeCell ref="A6:B6"/>
    <mergeCell ref="C6:G6"/>
    <mergeCell ref="H6:I6"/>
    <mergeCell ref="J6:N6"/>
    <mergeCell ref="A7:B7"/>
    <mergeCell ref="C7:G7"/>
    <mergeCell ref="B44:E44"/>
    <mergeCell ref="B45:E45"/>
    <mergeCell ref="A47:N47"/>
    <mergeCell ref="A48:N48"/>
    <mergeCell ref="B30:E30"/>
    <mergeCell ref="B38:E38"/>
    <mergeCell ref="B39:E39"/>
    <mergeCell ref="B41:E41"/>
    <mergeCell ref="B42:E42"/>
    <mergeCell ref="B43:E43"/>
    <mergeCell ref="B40:E40"/>
    <mergeCell ref="B34:E34"/>
    <mergeCell ref="B35:E35"/>
    <mergeCell ref="B36:E36"/>
    <mergeCell ref="B37:E37"/>
    <mergeCell ref="B17:E17"/>
    <mergeCell ref="B22:E22"/>
    <mergeCell ref="B23:E23"/>
    <mergeCell ref="B24:E24"/>
    <mergeCell ref="B19:E19"/>
    <mergeCell ref="B21:E21"/>
    <mergeCell ref="B27:E27"/>
    <mergeCell ref="B29:E29"/>
    <mergeCell ref="B31:E31"/>
    <mergeCell ref="B32:E32"/>
    <mergeCell ref="B33:E33"/>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1"/>
  <sheetViews>
    <sheetView showGridLines="0" topLeftCell="A13" zoomScale="80" zoomScaleNormal="80" workbookViewId="0">
      <selection activeCell="L13" sqref="L13"/>
    </sheetView>
  </sheetViews>
  <sheetFormatPr defaultColWidth="9.73046875" defaultRowHeight="22.5" customHeight="1" x14ac:dyDescent="0.25"/>
  <cols>
    <col min="1" max="5" width="9.73046875" style="14"/>
    <col min="6" max="6" width="9.73046875" style="14" customWidth="1"/>
    <col min="7" max="16384" width="9.73046875" style="14"/>
  </cols>
  <sheetData>
    <row r="1" spans="1:17" ht="22.5" customHeight="1" x14ac:dyDescent="0.25">
      <c r="A1" s="14" t="s">
        <v>16</v>
      </c>
      <c r="B1" s="50" t="s">
        <v>256</v>
      </c>
      <c r="N1" s="51" t="s">
        <v>175</v>
      </c>
    </row>
    <row r="2" spans="1:17" s="1" customFormat="1" ht="11.25" customHeight="1" thickBot="1" x14ac:dyDescent="0.3">
      <c r="P2" s="287" t="s">
        <v>95</v>
      </c>
      <c r="Q2" s="287"/>
    </row>
    <row r="3" spans="1:17" s="1" customFormat="1" ht="26.25" customHeight="1" x14ac:dyDescent="0.25">
      <c r="A3" s="288" t="s">
        <v>0</v>
      </c>
      <c r="B3" s="289"/>
      <c r="C3" s="290" t="s">
        <v>159</v>
      </c>
      <c r="D3" s="290"/>
      <c r="E3" s="290"/>
      <c r="F3" s="290"/>
      <c r="G3" s="290"/>
      <c r="H3" s="290"/>
      <c r="I3" s="290"/>
      <c r="J3" s="290"/>
      <c r="K3" s="290"/>
      <c r="L3" s="290"/>
      <c r="M3" s="290"/>
      <c r="N3" s="291"/>
      <c r="P3" s="1" t="s">
        <v>93</v>
      </c>
      <c r="Q3" s="1">
        <f>SUMIF($N$18:$N$34,"○",$J$18:$J$34)</f>
        <v>0</v>
      </c>
    </row>
    <row r="4" spans="1:17" s="1" customFormat="1" ht="26.25" customHeight="1" thickBot="1" x14ac:dyDescent="0.3">
      <c r="A4" s="292" t="s">
        <v>1</v>
      </c>
      <c r="B4" s="293"/>
      <c r="C4" s="294" t="s">
        <v>160</v>
      </c>
      <c r="D4" s="294"/>
      <c r="E4" s="294"/>
      <c r="F4" s="294"/>
      <c r="G4" s="294"/>
      <c r="H4" s="294"/>
      <c r="I4" s="294"/>
      <c r="J4" s="294"/>
      <c r="K4" s="294"/>
      <c r="L4" s="294"/>
      <c r="M4" s="294"/>
      <c r="N4" s="295"/>
      <c r="P4" s="1" t="s">
        <v>94</v>
      </c>
      <c r="Q4" s="1">
        <f>COUNTIF($N$18:$N$34,"○")</f>
        <v>0</v>
      </c>
    </row>
    <row r="5" spans="1:17" s="1" customFormat="1" ht="11.25" customHeight="1" thickBot="1" x14ac:dyDescent="0.3"/>
    <row r="6" spans="1:17" s="1" customFormat="1" ht="33.75" customHeight="1" x14ac:dyDescent="0.25">
      <c r="A6" s="265" t="s">
        <v>5</v>
      </c>
      <c r="B6" s="266"/>
      <c r="C6" s="363" t="s">
        <v>148</v>
      </c>
      <c r="D6" s="364"/>
      <c r="E6" s="364"/>
      <c r="F6" s="364"/>
      <c r="G6" s="365"/>
      <c r="H6" s="265" t="s">
        <v>6</v>
      </c>
      <c r="I6" s="266"/>
      <c r="J6" s="290" t="s">
        <v>72</v>
      </c>
      <c r="K6" s="290"/>
      <c r="L6" s="290"/>
      <c r="M6" s="290"/>
      <c r="N6" s="291"/>
      <c r="P6" s="287" t="s">
        <v>103</v>
      </c>
      <c r="Q6" s="287"/>
    </row>
    <row r="7" spans="1:17" s="1" customFormat="1" ht="33.75" customHeight="1" thickBot="1" x14ac:dyDescent="0.3">
      <c r="A7" s="270" t="s">
        <v>2</v>
      </c>
      <c r="B7" s="271"/>
      <c r="C7" s="399" t="s">
        <v>42</v>
      </c>
      <c r="D7" s="399"/>
      <c r="E7" s="399"/>
      <c r="F7" s="399"/>
      <c r="G7" s="400"/>
      <c r="H7" s="274" t="s">
        <v>7</v>
      </c>
      <c r="I7" s="275"/>
      <c r="J7" s="401" t="s">
        <v>73</v>
      </c>
      <c r="K7" s="294"/>
      <c r="L7" s="294"/>
      <c r="M7" s="294"/>
      <c r="N7" s="295"/>
      <c r="P7" s="1" t="s">
        <v>11</v>
      </c>
      <c r="Q7" s="1">
        <f>SUMIF($K$18:$K$35,"○",$J$18:$J$35)</f>
        <v>20.5</v>
      </c>
    </row>
    <row r="8" spans="1:17" s="1" customFormat="1" ht="26.25" customHeight="1" thickBot="1" x14ac:dyDescent="0.3">
      <c r="A8" s="274" t="s">
        <v>8</v>
      </c>
      <c r="B8" s="275"/>
      <c r="C8" s="296" t="s">
        <v>19</v>
      </c>
      <c r="D8" s="296"/>
      <c r="E8" s="296"/>
      <c r="F8" s="296"/>
      <c r="G8" s="297"/>
      <c r="P8" s="1" t="s">
        <v>94</v>
      </c>
      <c r="Q8" s="1">
        <f>COUNTIF($K$18:$K$35,"○")</f>
        <v>6</v>
      </c>
    </row>
    <row r="9" spans="1:17" s="1" customFormat="1" ht="11.25" customHeight="1" thickBot="1" x14ac:dyDescent="0.3"/>
    <row r="10" spans="1:17" s="1" customFormat="1" ht="26.25" customHeight="1" thickBot="1" x14ac:dyDescent="0.3">
      <c r="A10" s="298" t="s">
        <v>9</v>
      </c>
      <c r="B10" s="299"/>
      <c r="C10" s="300" t="s">
        <v>524</v>
      </c>
      <c r="D10" s="301"/>
      <c r="E10" s="301"/>
      <c r="F10" s="301"/>
      <c r="G10" s="302"/>
      <c r="H10" s="298" t="s">
        <v>17</v>
      </c>
      <c r="I10" s="299"/>
      <c r="J10" s="303">
        <f>SUM(J17:J25)</f>
        <v>24.5</v>
      </c>
      <c r="K10" s="304"/>
      <c r="L10" s="304"/>
      <c r="M10" s="304"/>
      <c r="N10" s="305"/>
    </row>
    <row r="11" spans="1:17" s="1" customFormat="1" ht="6" customHeight="1" thickBot="1" x14ac:dyDescent="0.3"/>
    <row r="12" spans="1:17" s="1" customFormat="1" ht="26.25" customHeight="1" thickBot="1" x14ac:dyDescent="0.3">
      <c r="A12" s="307" t="s">
        <v>173</v>
      </c>
      <c r="B12" s="308"/>
      <c r="C12" s="309" t="s">
        <v>342</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97</v>
      </c>
      <c r="B14" s="342"/>
      <c r="C14" s="342"/>
      <c r="D14" s="342"/>
      <c r="E14" s="342"/>
      <c r="F14" s="342"/>
      <c r="G14" s="342"/>
      <c r="H14" s="342"/>
      <c r="I14" s="342"/>
      <c r="J14" s="342"/>
      <c r="K14" s="342"/>
      <c r="L14" s="342"/>
      <c r="M14" s="342"/>
      <c r="N14" s="342"/>
    </row>
    <row r="15" spans="1:17" ht="22.5" customHeight="1" x14ac:dyDescent="0.25">
      <c r="A15" s="312" t="s">
        <v>74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3</v>
      </c>
      <c r="J16" s="321"/>
      <c r="K16" s="247"/>
      <c r="L16" s="141" t="s">
        <v>346</v>
      </c>
      <c r="M16" s="3" t="s">
        <v>347</v>
      </c>
      <c r="N16" s="4" t="s">
        <v>348</v>
      </c>
    </row>
    <row r="17" spans="1:14" s="121" customFormat="1" ht="37.5" customHeight="1" x14ac:dyDescent="0.25">
      <c r="A17" s="6">
        <v>1</v>
      </c>
      <c r="B17" s="393" t="s">
        <v>340</v>
      </c>
      <c r="C17" s="355"/>
      <c r="D17" s="355"/>
      <c r="E17" s="356"/>
      <c r="F17" s="19" t="s">
        <v>490</v>
      </c>
      <c r="G17" s="17"/>
      <c r="H17" s="17"/>
      <c r="I17" s="17"/>
      <c r="J17" s="18">
        <v>2</v>
      </c>
      <c r="K17" s="19"/>
      <c r="L17" s="17"/>
      <c r="M17" s="17"/>
      <c r="N17" s="183"/>
    </row>
    <row r="18" spans="1:14" ht="37.5" customHeight="1" x14ac:dyDescent="0.25">
      <c r="A18" s="7">
        <v>2</v>
      </c>
      <c r="B18" s="396" t="s">
        <v>68</v>
      </c>
      <c r="C18" s="277"/>
      <c r="D18" s="277"/>
      <c r="E18" s="278"/>
      <c r="F18" s="24"/>
      <c r="G18" s="25" t="s">
        <v>33</v>
      </c>
      <c r="H18" s="25"/>
      <c r="I18" s="25"/>
      <c r="J18" s="26">
        <v>3</v>
      </c>
      <c r="K18" s="24" t="s">
        <v>71</v>
      </c>
      <c r="L18" s="25"/>
      <c r="M18" s="25"/>
      <c r="N18" s="185"/>
    </row>
    <row r="19" spans="1:14" ht="37.5" customHeight="1" x14ac:dyDescent="0.25">
      <c r="A19" s="10">
        <v>3</v>
      </c>
      <c r="B19" s="396" t="s">
        <v>69</v>
      </c>
      <c r="C19" s="277"/>
      <c r="D19" s="277"/>
      <c r="E19" s="278"/>
      <c r="F19" s="23"/>
      <c r="G19" s="21" t="s">
        <v>33</v>
      </c>
      <c r="H19" s="21"/>
      <c r="I19" s="21"/>
      <c r="J19" s="22">
        <v>2</v>
      </c>
      <c r="K19" s="23" t="s">
        <v>71</v>
      </c>
      <c r="L19" s="21"/>
      <c r="M19" s="21"/>
      <c r="N19" s="184"/>
    </row>
    <row r="20" spans="1:14" ht="37.5" customHeight="1" x14ac:dyDescent="0.25">
      <c r="A20" s="10">
        <v>4</v>
      </c>
      <c r="B20" s="396" t="s">
        <v>75</v>
      </c>
      <c r="C20" s="277"/>
      <c r="D20" s="277"/>
      <c r="E20" s="278"/>
      <c r="F20" s="23"/>
      <c r="G20" s="21" t="s">
        <v>33</v>
      </c>
      <c r="H20" s="21"/>
      <c r="I20" s="21"/>
      <c r="J20" s="22">
        <v>3</v>
      </c>
      <c r="K20" s="23" t="s">
        <v>71</v>
      </c>
      <c r="L20" s="21" t="s">
        <v>28</v>
      </c>
      <c r="M20" s="21" t="s">
        <v>28</v>
      </c>
      <c r="N20" s="184"/>
    </row>
    <row r="21" spans="1:14" ht="37.5" customHeight="1" x14ac:dyDescent="0.25">
      <c r="A21" s="10">
        <v>5</v>
      </c>
      <c r="B21" s="396" t="s">
        <v>76</v>
      </c>
      <c r="C21" s="277"/>
      <c r="D21" s="277"/>
      <c r="E21" s="278"/>
      <c r="F21" s="23"/>
      <c r="G21" s="21" t="s">
        <v>33</v>
      </c>
      <c r="H21" s="21"/>
      <c r="I21" s="21"/>
      <c r="J21" s="22">
        <v>10</v>
      </c>
      <c r="K21" s="23" t="s">
        <v>71</v>
      </c>
      <c r="L21" s="21" t="s">
        <v>28</v>
      </c>
      <c r="M21" s="21" t="s">
        <v>28</v>
      </c>
      <c r="N21" s="184"/>
    </row>
    <row r="22" spans="1:14" ht="37.5" customHeight="1" x14ac:dyDescent="0.25">
      <c r="A22" s="10">
        <v>6</v>
      </c>
      <c r="B22" s="396" t="s">
        <v>375</v>
      </c>
      <c r="C22" s="277"/>
      <c r="D22" s="277"/>
      <c r="E22" s="278"/>
      <c r="F22" s="23"/>
      <c r="G22" s="21" t="s">
        <v>33</v>
      </c>
      <c r="H22" s="21"/>
      <c r="I22" s="21"/>
      <c r="J22" s="22">
        <v>2</v>
      </c>
      <c r="K22" s="23"/>
      <c r="L22" s="21" t="s">
        <v>28</v>
      </c>
      <c r="M22" s="21" t="s">
        <v>28</v>
      </c>
      <c r="N22" s="184"/>
    </row>
    <row r="23" spans="1:14" ht="37.5" customHeight="1" x14ac:dyDescent="0.25">
      <c r="A23" s="10">
        <v>7</v>
      </c>
      <c r="B23" s="396" t="s">
        <v>77</v>
      </c>
      <c r="C23" s="277"/>
      <c r="D23" s="277"/>
      <c r="E23" s="278"/>
      <c r="F23" s="23"/>
      <c r="G23" s="21" t="s">
        <v>33</v>
      </c>
      <c r="H23" s="21"/>
      <c r="I23" s="21"/>
      <c r="J23" s="22">
        <v>0.5</v>
      </c>
      <c r="K23" s="23" t="s">
        <v>71</v>
      </c>
      <c r="L23" s="21"/>
      <c r="M23" s="21"/>
      <c r="N23" s="184"/>
    </row>
    <row r="24" spans="1:14" ht="37.5" customHeight="1" x14ac:dyDescent="0.25">
      <c r="A24" s="116"/>
      <c r="B24" s="397" t="s">
        <v>376</v>
      </c>
      <c r="C24" s="349"/>
      <c r="D24" s="349"/>
      <c r="E24" s="350"/>
      <c r="F24" s="192"/>
      <c r="G24" s="193"/>
      <c r="H24" s="193"/>
      <c r="I24" s="193"/>
      <c r="J24" s="119" t="s">
        <v>172</v>
      </c>
      <c r="K24" s="170"/>
      <c r="L24" s="171"/>
      <c r="M24" s="171"/>
      <c r="N24" s="143"/>
    </row>
    <row r="25" spans="1:14" ht="37.5" customHeight="1" thickBot="1" x14ac:dyDescent="0.3">
      <c r="A25" s="13">
        <v>8</v>
      </c>
      <c r="B25" s="398" t="s">
        <v>70</v>
      </c>
      <c r="C25" s="352"/>
      <c r="D25" s="352"/>
      <c r="E25" s="353"/>
      <c r="F25" s="31"/>
      <c r="G25" s="32" t="s">
        <v>79</v>
      </c>
      <c r="H25" s="32"/>
      <c r="I25" s="32"/>
      <c r="J25" s="33">
        <v>2</v>
      </c>
      <c r="K25" s="31" t="s">
        <v>71</v>
      </c>
      <c r="L25" s="32"/>
      <c r="M25" s="32"/>
      <c r="N25" s="191"/>
    </row>
    <row r="26" spans="1:14" ht="22.5" customHeight="1" x14ac:dyDescent="0.25">
      <c r="J26" s="14">
        <f>SUM(J17:J25)</f>
        <v>24.5</v>
      </c>
    </row>
    <row r="27" spans="1:14" ht="22.5" customHeight="1" x14ac:dyDescent="0.25">
      <c r="A27" s="329" t="s">
        <v>30</v>
      </c>
      <c r="B27" s="329"/>
      <c r="C27" s="329"/>
      <c r="D27" s="329"/>
      <c r="E27" s="329"/>
      <c r="F27" s="329"/>
      <c r="G27" s="329"/>
      <c r="H27" s="329"/>
      <c r="I27" s="329"/>
      <c r="J27" s="329"/>
      <c r="K27" s="329"/>
      <c r="L27" s="329"/>
      <c r="M27" s="329"/>
      <c r="N27" s="329"/>
    </row>
    <row r="28" spans="1:14" ht="62.25" customHeight="1" x14ac:dyDescent="0.25">
      <c r="A28" s="336" t="s">
        <v>473</v>
      </c>
      <c r="B28" s="394"/>
      <c r="C28" s="394"/>
      <c r="D28" s="394"/>
      <c r="E28" s="394"/>
      <c r="F28" s="394"/>
      <c r="G28" s="394"/>
      <c r="H28" s="394"/>
      <c r="I28" s="394"/>
      <c r="J28" s="394"/>
      <c r="K28" s="394"/>
      <c r="L28" s="394"/>
      <c r="M28" s="394"/>
      <c r="N28" s="395"/>
    </row>
    <row r="30" spans="1:14" s="52" customFormat="1" ht="22.5" customHeight="1" x14ac:dyDescent="0.25">
      <c r="A30" s="322" t="s">
        <v>263</v>
      </c>
      <c r="B30" s="322"/>
      <c r="C30" s="322"/>
      <c r="D30" s="322"/>
      <c r="E30" s="322"/>
      <c r="F30" s="322"/>
      <c r="G30" s="322"/>
      <c r="H30" s="322"/>
      <c r="I30" s="322"/>
      <c r="J30" s="322"/>
      <c r="K30" s="322"/>
      <c r="L30" s="322"/>
      <c r="M30" s="322"/>
      <c r="N30" s="322"/>
    </row>
    <row r="31" spans="1:14" s="52" customFormat="1" ht="68.25" customHeight="1" x14ac:dyDescent="0.25">
      <c r="A31" s="323" t="s">
        <v>264</v>
      </c>
      <c r="B31" s="324"/>
      <c r="C31" s="324"/>
      <c r="D31" s="324"/>
      <c r="E31" s="324"/>
      <c r="F31" s="324"/>
      <c r="G31" s="324"/>
      <c r="H31" s="324"/>
      <c r="I31" s="324"/>
      <c r="J31" s="324"/>
      <c r="K31" s="324"/>
      <c r="L31" s="324"/>
      <c r="M31" s="324"/>
      <c r="N31" s="325"/>
    </row>
  </sheetData>
  <mergeCells count="42">
    <mergeCell ref="A30:N30"/>
    <mergeCell ref="A31:N31"/>
    <mergeCell ref="P2:Q2"/>
    <mergeCell ref="A3:B3"/>
    <mergeCell ref="C3:N3"/>
    <mergeCell ref="A4:B4"/>
    <mergeCell ref="C4:N4"/>
    <mergeCell ref="A6:B6"/>
    <mergeCell ref="C6:G6"/>
    <mergeCell ref="H6:I6"/>
    <mergeCell ref="J6:N6"/>
    <mergeCell ref="A7:B7"/>
    <mergeCell ref="C7:G7"/>
    <mergeCell ref="H7:I7"/>
    <mergeCell ref="J7:N7"/>
    <mergeCell ref="J10:N10"/>
    <mergeCell ref="A14:N14"/>
    <mergeCell ref="A8:B8"/>
    <mergeCell ref="C8:G8"/>
    <mergeCell ref="A15:A16"/>
    <mergeCell ref="B15:E16"/>
    <mergeCell ref="F15:I15"/>
    <mergeCell ref="A12:B12"/>
    <mergeCell ref="C12:N12"/>
    <mergeCell ref="K15:K16"/>
    <mergeCell ref="L15:N15"/>
    <mergeCell ref="B17:E17"/>
    <mergeCell ref="P6:Q6"/>
    <mergeCell ref="A27:N27"/>
    <mergeCell ref="A28:N28"/>
    <mergeCell ref="B23:E23"/>
    <mergeCell ref="B24:E24"/>
    <mergeCell ref="B25:E25"/>
    <mergeCell ref="B18:E18"/>
    <mergeCell ref="B19:E19"/>
    <mergeCell ref="B20:E20"/>
    <mergeCell ref="B21:E21"/>
    <mergeCell ref="B22:E22"/>
    <mergeCell ref="J15:J16"/>
    <mergeCell ref="A10:B10"/>
    <mergeCell ref="C10:G10"/>
    <mergeCell ref="H10:I10"/>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8"/>
  <sheetViews>
    <sheetView showGridLines="0" topLeftCell="A25" zoomScale="80" zoomScaleNormal="80" workbookViewId="0">
      <selection activeCell="K29" sqref="K29"/>
    </sheetView>
  </sheetViews>
  <sheetFormatPr defaultColWidth="9.73046875" defaultRowHeight="22.5" customHeight="1" x14ac:dyDescent="0.25"/>
  <cols>
    <col min="1" max="5" width="9.73046875" style="14"/>
    <col min="6" max="6" width="9.73046875" style="14" customWidth="1"/>
    <col min="7" max="16384" width="9.73046875" style="14"/>
  </cols>
  <sheetData>
    <row r="1" spans="1:17" ht="22.5" customHeight="1" x14ac:dyDescent="0.25">
      <c r="A1" s="14" t="s">
        <v>16</v>
      </c>
      <c r="B1" s="50" t="s">
        <v>80</v>
      </c>
      <c r="N1" s="51" t="s">
        <v>175</v>
      </c>
    </row>
    <row r="2" spans="1:17" s="1" customFormat="1" ht="11.25" customHeight="1" thickBot="1" x14ac:dyDescent="0.3">
      <c r="P2" s="287" t="s">
        <v>95</v>
      </c>
      <c r="Q2" s="287"/>
    </row>
    <row r="3" spans="1:17" s="1" customFormat="1" ht="26.25" customHeight="1" x14ac:dyDescent="0.25">
      <c r="A3" s="288" t="s">
        <v>0</v>
      </c>
      <c r="B3" s="289"/>
      <c r="C3" s="290" t="s">
        <v>159</v>
      </c>
      <c r="D3" s="290"/>
      <c r="E3" s="290"/>
      <c r="F3" s="290"/>
      <c r="G3" s="290"/>
      <c r="H3" s="290"/>
      <c r="I3" s="290"/>
      <c r="J3" s="290"/>
      <c r="K3" s="290"/>
      <c r="L3" s="290"/>
      <c r="M3" s="290"/>
      <c r="N3" s="291"/>
      <c r="P3" s="1" t="s">
        <v>93</v>
      </c>
      <c r="Q3" s="1">
        <f>SUMIF($N$18:$N$36,"○",$J$18:$J$36)</f>
        <v>0</v>
      </c>
    </row>
    <row r="4" spans="1:17" s="1" customFormat="1" ht="26.25" customHeight="1" thickBot="1" x14ac:dyDescent="0.3">
      <c r="A4" s="292" t="s">
        <v>1</v>
      </c>
      <c r="B4" s="293"/>
      <c r="C4" s="294" t="s">
        <v>161</v>
      </c>
      <c r="D4" s="294"/>
      <c r="E4" s="294"/>
      <c r="F4" s="294"/>
      <c r="G4" s="294"/>
      <c r="H4" s="294"/>
      <c r="I4" s="294"/>
      <c r="J4" s="294"/>
      <c r="K4" s="294"/>
      <c r="L4" s="294"/>
      <c r="M4" s="294"/>
      <c r="N4" s="295"/>
      <c r="P4" s="1" t="s">
        <v>94</v>
      </c>
      <c r="Q4" s="1">
        <f>COUNTIF($N$18:$N$36,"○")</f>
        <v>0</v>
      </c>
    </row>
    <row r="5" spans="1:17" s="1" customFormat="1" ht="11.25" customHeight="1" thickBot="1" x14ac:dyDescent="0.3"/>
    <row r="6" spans="1:17" s="1" customFormat="1" ht="33.75" customHeight="1" x14ac:dyDescent="0.25">
      <c r="A6" s="265" t="s">
        <v>5</v>
      </c>
      <c r="B6" s="266"/>
      <c r="C6" s="363" t="s">
        <v>148</v>
      </c>
      <c r="D6" s="364"/>
      <c r="E6" s="364"/>
      <c r="F6" s="364"/>
      <c r="G6" s="365"/>
      <c r="H6" s="265" t="s">
        <v>6</v>
      </c>
      <c r="I6" s="266"/>
      <c r="J6" s="290" t="s">
        <v>72</v>
      </c>
      <c r="K6" s="290"/>
      <c r="L6" s="290"/>
      <c r="M6" s="290"/>
      <c r="N6" s="291"/>
      <c r="P6" s="287" t="s">
        <v>103</v>
      </c>
      <c r="Q6" s="287"/>
    </row>
    <row r="7" spans="1:17" s="1" customFormat="1" ht="33.75" customHeight="1" thickBot="1" x14ac:dyDescent="0.3">
      <c r="A7" s="270" t="s">
        <v>2</v>
      </c>
      <c r="B7" s="271"/>
      <c r="C7" s="399" t="s">
        <v>42</v>
      </c>
      <c r="D7" s="399"/>
      <c r="E7" s="399"/>
      <c r="F7" s="399"/>
      <c r="G7" s="400"/>
      <c r="H7" s="274" t="s">
        <v>7</v>
      </c>
      <c r="I7" s="275"/>
      <c r="J7" s="401" t="s">
        <v>81</v>
      </c>
      <c r="K7" s="294"/>
      <c r="L7" s="294"/>
      <c r="M7" s="294"/>
      <c r="N7" s="295"/>
      <c r="P7" s="1" t="s">
        <v>11</v>
      </c>
      <c r="Q7" s="1">
        <f>SUMIF($K$18:$K$37,"○",$J$18:$J$37)</f>
        <v>29.5</v>
      </c>
    </row>
    <row r="8" spans="1:17" s="1" customFormat="1" ht="26.25" customHeight="1" thickBot="1" x14ac:dyDescent="0.3">
      <c r="A8" s="274" t="s">
        <v>8</v>
      </c>
      <c r="B8" s="275"/>
      <c r="C8" s="296" t="s">
        <v>167</v>
      </c>
      <c r="D8" s="296"/>
      <c r="E8" s="296"/>
      <c r="F8" s="296"/>
      <c r="G8" s="297"/>
      <c r="P8" s="1" t="s">
        <v>94</v>
      </c>
      <c r="Q8" s="1">
        <f>COUNTIF($K$18:$K$37,"○")</f>
        <v>11</v>
      </c>
    </row>
    <row r="9" spans="1:17" s="1" customFormat="1" ht="11.25" customHeight="1" thickBot="1" x14ac:dyDescent="0.3"/>
    <row r="10" spans="1:17" s="1" customFormat="1" ht="26.25" customHeight="1" thickBot="1" x14ac:dyDescent="0.3">
      <c r="A10" s="298" t="s">
        <v>9</v>
      </c>
      <c r="B10" s="299"/>
      <c r="C10" s="300" t="s">
        <v>525</v>
      </c>
      <c r="D10" s="301"/>
      <c r="E10" s="301"/>
      <c r="F10" s="301"/>
      <c r="G10" s="302"/>
      <c r="H10" s="298" t="s">
        <v>17</v>
      </c>
      <c r="I10" s="299"/>
      <c r="J10" s="303">
        <f>SUM(J17:J32)</f>
        <v>34.5</v>
      </c>
      <c r="K10" s="304"/>
      <c r="L10" s="304"/>
      <c r="M10" s="304"/>
      <c r="N10" s="305"/>
    </row>
    <row r="11" spans="1:17" s="1" customFormat="1" ht="6" customHeight="1" thickBot="1" x14ac:dyDescent="0.3"/>
    <row r="12" spans="1:17" s="1" customFormat="1" ht="26.25" customHeight="1" thickBot="1" x14ac:dyDescent="0.3">
      <c r="A12" s="307" t="s">
        <v>173</v>
      </c>
      <c r="B12" s="308"/>
      <c r="C12" s="309" t="s">
        <v>342</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98</v>
      </c>
      <c r="B14" s="342"/>
      <c r="C14" s="342"/>
      <c r="D14" s="342"/>
      <c r="E14" s="342"/>
      <c r="F14" s="342"/>
      <c r="G14" s="342"/>
      <c r="H14" s="342"/>
      <c r="I14" s="342"/>
      <c r="J14" s="342"/>
      <c r="K14" s="342"/>
      <c r="L14" s="342"/>
      <c r="M14" s="342"/>
      <c r="N14" s="342"/>
    </row>
    <row r="15" spans="1:17" ht="22.5" customHeight="1" x14ac:dyDescent="0.25">
      <c r="A15" s="312" t="s">
        <v>14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101</v>
      </c>
      <c r="J16" s="321"/>
      <c r="K16" s="247"/>
      <c r="L16" s="141" t="s">
        <v>346</v>
      </c>
      <c r="M16" s="3" t="s">
        <v>347</v>
      </c>
      <c r="N16" s="4" t="s">
        <v>348</v>
      </c>
    </row>
    <row r="17" spans="1:14" s="121" customFormat="1" ht="37.5" customHeight="1" x14ac:dyDescent="0.25">
      <c r="A17" s="6">
        <v>1</v>
      </c>
      <c r="B17" s="393" t="s">
        <v>341</v>
      </c>
      <c r="C17" s="355"/>
      <c r="D17" s="355"/>
      <c r="E17" s="356"/>
      <c r="F17" s="19" t="s">
        <v>482</v>
      </c>
      <c r="G17" s="17"/>
      <c r="H17" s="17"/>
      <c r="I17" s="17"/>
      <c r="J17" s="18">
        <v>2</v>
      </c>
      <c r="K17" s="19"/>
      <c r="L17" s="17"/>
      <c r="M17" s="17"/>
      <c r="N17" s="183"/>
    </row>
    <row r="18" spans="1:14" ht="37.5" customHeight="1" x14ac:dyDescent="0.25">
      <c r="A18" s="7">
        <v>2</v>
      </c>
      <c r="B18" s="396" t="s">
        <v>68</v>
      </c>
      <c r="C18" s="277"/>
      <c r="D18" s="277"/>
      <c r="E18" s="278"/>
      <c r="F18" s="24"/>
      <c r="G18" s="25" t="s">
        <v>33</v>
      </c>
      <c r="H18" s="25"/>
      <c r="I18" s="25"/>
      <c r="J18" s="26">
        <v>3</v>
      </c>
      <c r="K18" s="24" t="s">
        <v>71</v>
      </c>
      <c r="L18" s="25"/>
      <c r="M18" s="25"/>
      <c r="N18" s="185"/>
    </row>
    <row r="19" spans="1:14" ht="37.5" customHeight="1" x14ac:dyDescent="0.25">
      <c r="A19" s="10">
        <v>3</v>
      </c>
      <c r="B19" s="396" t="s">
        <v>377</v>
      </c>
      <c r="C19" s="277"/>
      <c r="D19" s="277"/>
      <c r="E19" s="278"/>
      <c r="F19" s="23"/>
      <c r="G19" s="21" t="s">
        <v>33</v>
      </c>
      <c r="H19" s="21"/>
      <c r="I19" s="21"/>
      <c r="J19" s="22">
        <v>2</v>
      </c>
      <c r="K19" s="23" t="s">
        <v>71</v>
      </c>
      <c r="L19" s="21"/>
      <c r="M19" s="21"/>
      <c r="N19" s="184"/>
    </row>
    <row r="20" spans="1:14" ht="37.5" customHeight="1" x14ac:dyDescent="0.25">
      <c r="A20" s="10">
        <v>4</v>
      </c>
      <c r="B20" s="396" t="s">
        <v>75</v>
      </c>
      <c r="C20" s="277"/>
      <c r="D20" s="277"/>
      <c r="E20" s="278"/>
      <c r="F20" s="23"/>
      <c r="G20" s="21" t="s">
        <v>33</v>
      </c>
      <c r="H20" s="21"/>
      <c r="I20" s="21"/>
      <c r="J20" s="22">
        <v>3</v>
      </c>
      <c r="K20" s="23" t="s">
        <v>71</v>
      </c>
      <c r="L20" s="21" t="s">
        <v>28</v>
      </c>
      <c r="M20" s="21" t="s">
        <v>28</v>
      </c>
      <c r="N20" s="184"/>
    </row>
    <row r="21" spans="1:14" ht="37.5" customHeight="1" x14ac:dyDescent="0.25">
      <c r="A21" s="10">
        <v>5</v>
      </c>
      <c r="B21" s="396" t="s">
        <v>378</v>
      </c>
      <c r="C21" s="277"/>
      <c r="D21" s="277"/>
      <c r="E21" s="278"/>
      <c r="F21" s="23"/>
      <c r="G21" s="21" t="s">
        <v>33</v>
      </c>
      <c r="H21" s="21"/>
      <c r="I21" s="21"/>
      <c r="J21" s="22">
        <v>3</v>
      </c>
      <c r="K21" s="23" t="s">
        <v>71</v>
      </c>
      <c r="L21" s="21" t="s">
        <v>28</v>
      </c>
      <c r="M21" s="21" t="s">
        <v>28</v>
      </c>
      <c r="N21" s="184"/>
    </row>
    <row r="22" spans="1:14" ht="37.5" customHeight="1" x14ac:dyDescent="0.25">
      <c r="A22" s="10">
        <v>6</v>
      </c>
      <c r="B22" s="396" t="s">
        <v>82</v>
      </c>
      <c r="C22" s="277"/>
      <c r="D22" s="277"/>
      <c r="E22" s="278"/>
      <c r="F22" s="23"/>
      <c r="G22" s="21" t="s">
        <v>33</v>
      </c>
      <c r="H22" s="21"/>
      <c r="I22" s="21"/>
      <c r="J22" s="22">
        <v>1</v>
      </c>
      <c r="K22" s="23" t="s">
        <v>71</v>
      </c>
      <c r="L22" s="21"/>
      <c r="M22" s="21"/>
      <c r="N22" s="184"/>
    </row>
    <row r="23" spans="1:14" s="131" customFormat="1" ht="37.5" customHeight="1" x14ac:dyDescent="0.25">
      <c r="A23" s="10"/>
      <c r="B23" s="396" t="s">
        <v>379</v>
      </c>
      <c r="C23" s="277"/>
      <c r="D23" s="277"/>
      <c r="E23" s="278"/>
      <c r="F23" s="70"/>
      <c r="G23" s="80"/>
      <c r="H23" s="80"/>
      <c r="I23" s="80"/>
      <c r="J23" s="101"/>
      <c r="K23" s="70"/>
      <c r="L23" s="80"/>
      <c r="M23" s="80"/>
      <c r="N23" s="88"/>
    </row>
    <row r="24" spans="1:14" ht="37.5" customHeight="1" x14ac:dyDescent="0.25">
      <c r="A24" s="10">
        <v>7</v>
      </c>
      <c r="B24" s="396" t="s">
        <v>68</v>
      </c>
      <c r="C24" s="277"/>
      <c r="D24" s="277"/>
      <c r="E24" s="278"/>
      <c r="F24" s="23"/>
      <c r="G24" s="21" t="s">
        <v>79</v>
      </c>
      <c r="H24" s="21"/>
      <c r="I24" s="21"/>
      <c r="J24" s="22">
        <v>1</v>
      </c>
      <c r="K24" s="23" t="s">
        <v>71</v>
      </c>
      <c r="L24" s="21"/>
      <c r="M24" s="21"/>
      <c r="N24" s="184"/>
    </row>
    <row r="25" spans="1:14" ht="37.5" customHeight="1" x14ac:dyDescent="0.25">
      <c r="A25" s="10">
        <v>8</v>
      </c>
      <c r="B25" s="396" t="s">
        <v>69</v>
      </c>
      <c r="C25" s="277"/>
      <c r="D25" s="277"/>
      <c r="E25" s="278"/>
      <c r="F25" s="23"/>
      <c r="G25" s="21" t="s">
        <v>79</v>
      </c>
      <c r="H25" s="21"/>
      <c r="I25" s="21"/>
      <c r="J25" s="22">
        <v>1</v>
      </c>
      <c r="K25" s="23" t="s">
        <v>71</v>
      </c>
      <c r="L25" s="21"/>
      <c r="M25" s="21"/>
      <c r="N25" s="184"/>
    </row>
    <row r="26" spans="1:14" ht="37.5" customHeight="1" x14ac:dyDescent="0.25">
      <c r="A26" s="10">
        <v>9</v>
      </c>
      <c r="B26" s="396" t="s">
        <v>380</v>
      </c>
      <c r="C26" s="277"/>
      <c r="D26" s="277"/>
      <c r="E26" s="278"/>
      <c r="F26" s="23"/>
      <c r="G26" s="21" t="s">
        <v>79</v>
      </c>
      <c r="H26" s="21"/>
      <c r="I26" s="21"/>
      <c r="J26" s="22">
        <v>3</v>
      </c>
      <c r="K26" s="23" t="s">
        <v>71</v>
      </c>
      <c r="L26" s="21" t="s">
        <v>28</v>
      </c>
      <c r="M26" s="21" t="s">
        <v>28</v>
      </c>
      <c r="N26" s="184"/>
    </row>
    <row r="27" spans="1:14" s="131" customFormat="1" ht="37.5" customHeight="1" x14ac:dyDescent="0.25">
      <c r="A27" s="10"/>
      <c r="B27" s="396" t="s">
        <v>381</v>
      </c>
      <c r="C27" s="277"/>
      <c r="D27" s="277"/>
      <c r="E27" s="278"/>
      <c r="F27" s="70"/>
      <c r="G27" s="80"/>
      <c r="H27" s="80"/>
      <c r="I27" s="80"/>
      <c r="J27" s="101"/>
      <c r="K27" s="70"/>
      <c r="L27" s="80"/>
      <c r="M27" s="80"/>
      <c r="N27" s="88"/>
    </row>
    <row r="28" spans="1:14" ht="37.5" customHeight="1" x14ac:dyDescent="0.25">
      <c r="A28" s="10">
        <v>10</v>
      </c>
      <c r="B28" s="396" t="s">
        <v>382</v>
      </c>
      <c r="C28" s="277"/>
      <c r="D28" s="277"/>
      <c r="E28" s="278"/>
      <c r="F28" s="23"/>
      <c r="G28" s="21" t="s">
        <v>79</v>
      </c>
      <c r="H28" s="21"/>
      <c r="I28" s="21"/>
      <c r="J28" s="22">
        <v>10</v>
      </c>
      <c r="K28" s="23" t="s">
        <v>71</v>
      </c>
      <c r="L28" s="21" t="s">
        <v>28</v>
      </c>
      <c r="M28" s="21" t="s">
        <v>28</v>
      </c>
      <c r="N28" s="184"/>
    </row>
    <row r="29" spans="1:14" ht="37.5" customHeight="1" x14ac:dyDescent="0.25">
      <c r="A29" s="10">
        <v>11</v>
      </c>
      <c r="B29" s="396" t="s">
        <v>316</v>
      </c>
      <c r="C29" s="277"/>
      <c r="D29" s="277"/>
      <c r="E29" s="278"/>
      <c r="F29" s="23"/>
      <c r="G29" s="21" t="s">
        <v>79</v>
      </c>
      <c r="H29" s="21"/>
      <c r="I29" s="21"/>
      <c r="J29" s="22">
        <v>3</v>
      </c>
      <c r="K29" s="23" t="s">
        <v>391</v>
      </c>
      <c r="L29" s="21"/>
      <c r="M29" s="21"/>
      <c r="N29" s="184"/>
    </row>
    <row r="30" spans="1:14" ht="37.5" customHeight="1" x14ac:dyDescent="0.25">
      <c r="A30" s="10">
        <v>12</v>
      </c>
      <c r="B30" s="396" t="s">
        <v>83</v>
      </c>
      <c r="C30" s="277"/>
      <c r="D30" s="277"/>
      <c r="E30" s="278"/>
      <c r="F30" s="23"/>
      <c r="G30" s="21" t="s">
        <v>79</v>
      </c>
      <c r="H30" s="21"/>
      <c r="I30" s="21"/>
      <c r="J30" s="22">
        <v>0.5</v>
      </c>
      <c r="K30" s="23" t="s">
        <v>71</v>
      </c>
      <c r="L30" s="21"/>
      <c r="M30" s="21"/>
      <c r="N30" s="184"/>
    </row>
    <row r="31" spans="1:14" ht="37.5" customHeight="1" x14ac:dyDescent="0.25">
      <c r="A31" s="116"/>
      <c r="B31" s="397" t="s">
        <v>78</v>
      </c>
      <c r="C31" s="349"/>
      <c r="D31" s="349"/>
      <c r="E31" s="350"/>
      <c r="F31" s="192"/>
      <c r="G31" s="193"/>
      <c r="H31" s="193"/>
      <c r="I31" s="193"/>
      <c r="J31" s="119" t="s">
        <v>172</v>
      </c>
      <c r="K31" s="170"/>
      <c r="L31" s="171"/>
      <c r="M31" s="171"/>
      <c r="N31" s="143"/>
    </row>
    <row r="32" spans="1:14" ht="37.5" customHeight="1" thickBot="1" x14ac:dyDescent="0.3">
      <c r="A32" s="13">
        <v>13</v>
      </c>
      <c r="B32" s="398" t="s">
        <v>70</v>
      </c>
      <c r="C32" s="352"/>
      <c r="D32" s="352"/>
      <c r="E32" s="353"/>
      <c r="F32" s="31"/>
      <c r="G32" s="32" t="s">
        <v>79</v>
      </c>
      <c r="H32" s="32"/>
      <c r="I32" s="32"/>
      <c r="J32" s="33">
        <v>2</v>
      </c>
      <c r="K32" s="31" t="s">
        <v>71</v>
      </c>
      <c r="L32" s="32"/>
      <c r="M32" s="32"/>
      <c r="N32" s="191"/>
    </row>
    <row r="33" spans="1:14" ht="22.5" customHeight="1" x14ac:dyDescent="0.25">
      <c r="B33" s="131"/>
      <c r="C33" s="131"/>
      <c r="D33" s="131"/>
      <c r="E33" s="131"/>
      <c r="J33" s="14">
        <f>SUM(J17:J32)</f>
        <v>34.5</v>
      </c>
    </row>
    <row r="34" spans="1:14" ht="22.5" customHeight="1" x14ac:dyDescent="0.25">
      <c r="A34" s="329" t="s">
        <v>30</v>
      </c>
      <c r="B34" s="329"/>
      <c r="C34" s="329"/>
      <c r="D34" s="329"/>
      <c r="E34" s="329"/>
      <c r="F34" s="329"/>
      <c r="G34" s="329"/>
      <c r="H34" s="329"/>
      <c r="I34" s="329"/>
      <c r="J34" s="329"/>
      <c r="K34" s="329"/>
      <c r="L34" s="329"/>
      <c r="M34" s="329"/>
      <c r="N34" s="329"/>
    </row>
    <row r="35" spans="1:14" ht="62.25" customHeight="1" x14ac:dyDescent="0.25">
      <c r="A35" s="336" t="s">
        <v>481</v>
      </c>
      <c r="B35" s="394"/>
      <c r="C35" s="394"/>
      <c r="D35" s="394"/>
      <c r="E35" s="394"/>
      <c r="F35" s="394"/>
      <c r="G35" s="394"/>
      <c r="H35" s="394"/>
      <c r="I35" s="394"/>
      <c r="J35" s="394"/>
      <c r="K35" s="394"/>
      <c r="L35" s="394"/>
      <c r="M35" s="394"/>
      <c r="N35" s="395"/>
    </row>
    <row r="37" spans="1:14" s="52" customFormat="1" ht="22.5" customHeight="1" x14ac:dyDescent="0.25">
      <c r="A37" s="322" t="s">
        <v>263</v>
      </c>
      <c r="B37" s="322"/>
      <c r="C37" s="322"/>
      <c r="D37" s="322"/>
      <c r="E37" s="322"/>
      <c r="F37" s="322"/>
      <c r="G37" s="322"/>
      <c r="H37" s="322"/>
      <c r="I37" s="322"/>
      <c r="J37" s="322"/>
      <c r="K37" s="322"/>
      <c r="L37" s="322"/>
      <c r="M37" s="322"/>
      <c r="N37" s="322"/>
    </row>
    <row r="38" spans="1:14" s="52" customFormat="1" ht="68.25" customHeight="1" x14ac:dyDescent="0.25">
      <c r="A38" s="323" t="s">
        <v>264</v>
      </c>
      <c r="B38" s="324"/>
      <c r="C38" s="324"/>
      <c r="D38" s="324"/>
      <c r="E38" s="324"/>
      <c r="F38" s="324"/>
      <c r="G38" s="324"/>
      <c r="H38" s="324"/>
      <c r="I38" s="324"/>
      <c r="J38" s="324"/>
      <c r="K38" s="324"/>
      <c r="L38" s="324"/>
      <c r="M38" s="324"/>
      <c r="N38" s="325"/>
    </row>
  </sheetData>
  <mergeCells count="49">
    <mergeCell ref="B27:E27"/>
    <mergeCell ref="B28:E28"/>
    <mergeCell ref="B32:E32"/>
    <mergeCell ref="B23:E23"/>
    <mergeCell ref="B29:E29"/>
    <mergeCell ref="A37:N37"/>
    <mergeCell ref="A38:N38"/>
    <mergeCell ref="P2:Q2"/>
    <mergeCell ref="A3:B3"/>
    <mergeCell ref="C3:N3"/>
    <mergeCell ref="A4:B4"/>
    <mergeCell ref="C4:N4"/>
    <mergeCell ref="A6:B6"/>
    <mergeCell ref="C6:G6"/>
    <mergeCell ref="H6:I6"/>
    <mergeCell ref="J6:N6"/>
    <mergeCell ref="A7:B7"/>
    <mergeCell ref="C7:G7"/>
    <mergeCell ref="H7:I7"/>
    <mergeCell ref="J7:N7"/>
    <mergeCell ref="J15:J16"/>
    <mergeCell ref="B22:E22"/>
    <mergeCell ref="A10:B10"/>
    <mergeCell ref="C10:G10"/>
    <mergeCell ref="B18:E18"/>
    <mergeCell ref="B19:E19"/>
    <mergeCell ref="B20:E20"/>
    <mergeCell ref="B21:E21"/>
    <mergeCell ref="A12:B12"/>
    <mergeCell ref="C12:N12"/>
    <mergeCell ref="B17:E17"/>
    <mergeCell ref="K15:K16"/>
    <mergeCell ref="L15:N15"/>
    <mergeCell ref="P6:Q6"/>
    <mergeCell ref="A34:N34"/>
    <mergeCell ref="A35:N35"/>
    <mergeCell ref="B24:E24"/>
    <mergeCell ref="B25:E25"/>
    <mergeCell ref="B26:E26"/>
    <mergeCell ref="B30:E30"/>
    <mergeCell ref="B31:E31"/>
    <mergeCell ref="H10:I10"/>
    <mergeCell ref="J10:N10"/>
    <mergeCell ref="A14:N14"/>
    <mergeCell ref="A15:A16"/>
    <mergeCell ref="B15:E16"/>
    <mergeCell ref="F15:I15"/>
    <mergeCell ref="A8:B8"/>
    <mergeCell ref="C8:G8"/>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3"/>
  <sheetViews>
    <sheetView showGridLines="0" topLeftCell="A22" zoomScale="80" zoomScaleNormal="80" workbookViewId="0">
      <selection activeCell="B20" sqref="B20:E20"/>
    </sheetView>
  </sheetViews>
  <sheetFormatPr defaultColWidth="9.73046875" defaultRowHeight="22.5" customHeight="1" x14ac:dyDescent="0.25"/>
  <cols>
    <col min="1" max="5" width="9.73046875" style="14"/>
    <col min="6" max="6" width="9.73046875" style="14" customWidth="1"/>
    <col min="7" max="16384" width="9.73046875" style="14"/>
  </cols>
  <sheetData>
    <row r="1" spans="1:17" ht="22.5" customHeight="1" x14ac:dyDescent="0.25">
      <c r="A1" s="14" t="s">
        <v>16</v>
      </c>
      <c r="B1" s="50">
        <v>53</v>
      </c>
      <c r="N1" s="51" t="s">
        <v>175</v>
      </c>
    </row>
    <row r="2" spans="1:17" s="1" customFormat="1" ht="11.25" customHeight="1" thickBot="1" x14ac:dyDescent="0.3">
      <c r="P2" s="287" t="s">
        <v>95</v>
      </c>
      <c r="Q2" s="287"/>
    </row>
    <row r="3" spans="1:17" s="1" customFormat="1" ht="26.25" customHeight="1" x14ac:dyDescent="0.25">
      <c r="A3" s="288" t="s">
        <v>0</v>
      </c>
      <c r="B3" s="289"/>
      <c r="C3" s="290" t="s">
        <v>162</v>
      </c>
      <c r="D3" s="290"/>
      <c r="E3" s="290"/>
      <c r="F3" s="290"/>
      <c r="G3" s="290"/>
      <c r="H3" s="290"/>
      <c r="I3" s="290"/>
      <c r="J3" s="290"/>
      <c r="K3" s="290"/>
      <c r="L3" s="290"/>
      <c r="M3" s="290"/>
      <c r="N3" s="291"/>
      <c r="P3" s="1" t="s">
        <v>93</v>
      </c>
      <c r="Q3" s="1">
        <f>SUMIF($N$19:$N$36,"○",$J$19:$J$36)</f>
        <v>0</v>
      </c>
    </row>
    <row r="4" spans="1:17" s="1" customFormat="1" ht="26.25" customHeight="1" thickBot="1" x14ac:dyDescent="0.3">
      <c r="A4" s="292" t="s">
        <v>1</v>
      </c>
      <c r="B4" s="293"/>
      <c r="C4" s="294" t="s">
        <v>163</v>
      </c>
      <c r="D4" s="294"/>
      <c r="E4" s="294"/>
      <c r="F4" s="294"/>
      <c r="G4" s="294"/>
      <c r="H4" s="294"/>
      <c r="I4" s="294"/>
      <c r="J4" s="294"/>
      <c r="K4" s="294"/>
      <c r="L4" s="294"/>
      <c r="M4" s="294"/>
      <c r="N4" s="295"/>
      <c r="P4" s="1" t="s">
        <v>94</v>
      </c>
      <c r="Q4" s="1">
        <f>COUNTIF($N$19:$N$36,"○")</f>
        <v>0</v>
      </c>
    </row>
    <row r="5" spans="1:17" s="1" customFormat="1" ht="11.25" customHeight="1" thickBot="1" x14ac:dyDescent="0.3"/>
    <row r="6" spans="1:17" s="1" customFormat="1" ht="33.75" customHeight="1" x14ac:dyDescent="0.25">
      <c r="A6" s="265" t="s">
        <v>5</v>
      </c>
      <c r="B6" s="266"/>
      <c r="C6" s="363" t="s">
        <v>148</v>
      </c>
      <c r="D6" s="364"/>
      <c r="E6" s="364"/>
      <c r="F6" s="364"/>
      <c r="G6" s="365"/>
      <c r="H6" s="265" t="s">
        <v>6</v>
      </c>
      <c r="I6" s="266"/>
      <c r="J6" s="290" t="s">
        <v>84</v>
      </c>
      <c r="K6" s="290"/>
      <c r="L6" s="290"/>
      <c r="M6" s="290"/>
      <c r="N6" s="291"/>
      <c r="P6" s="287" t="s">
        <v>103</v>
      </c>
      <c r="Q6" s="287"/>
    </row>
    <row r="7" spans="1:17" s="1" customFormat="1" ht="33.75" customHeight="1" thickBot="1" x14ac:dyDescent="0.3">
      <c r="A7" s="270" t="s">
        <v>2</v>
      </c>
      <c r="B7" s="271"/>
      <c r="C7" s="399" t="s">
        <v>85</v>
      </c>
      <c r="D7" s="399"/>
      <c r="E7" s="399"/>
      <c r="F7" s="399"/>
      <c r="G7" s="400"/>
      <c r="H7" s="274" t="s">
        <v>7</v>
      </c>
      <c r="I7" s="275"/>
      <c r="J7" s="401" t="s">
        <v>86</v>
      </c>
      <c r="K7" s="294"/>
      <c r="L7" s="294"/>
      <c r="M7" s="294"/>
      <c r="N7" s="295"/>
      <c r="P7" s="1" t="s">
        <v>11</v>
      </c>
      <c r="Q7" s="1">
        <f>SUMIF($K$19:$K$37,"○",$J$19:$J$37)</f>
        <v>5.5</v>
      </c>
    </row>
    <row r="8" spans="1:17" s="1" customFormat="1" ht="26.25" customHeight="1" thickBot="1" x14ac:dyDescent="0.3">
      <c r="A8" s="274" t="s">
        <v>8</v>
      </c>
      <c r="B8" s="275"/>
      <c r="C8" s="296" t="s">
        <v>26</v>
      </c>
      <c r="D8" s="296"/>
      <c r="E8" s="296"/>
      <c r="F8" s="296"/>
      <c r="G8" s="297"/>
      <c r="P8" s="1" t="s">
        <v>94</v>
      </c>
      <c r="Q8" s="1">
        <f>COUNTIF($K$19:$K$37,"○")</f>
        <v>7</v>
      </c>
    </row>
    <row r="9" spans="1:17" s="1" customFormat="1" ht="11.25" customHeight="1" thickBot="1" x14ac:dyDescent="0.3"/>
    <row r="10" spans="1:17" s="1" customFormat="1" ht="26.25" customHeight="1" thickBot="1" x14ac:dyDescent="0.3">
      <c r="A10" s="298" t="s">
        <v>9</v>
      </c>
      <c r="B10" s="299"/>
      <c r="C10" s="300" t="s">
        <v>526</v>
      </c>
      <c r="D10" s="301"/>
      <c r="E10" s="301"/>
      <c r="F10" s="301"/>
      <c r="G10" s="302"/>
      <c r="H10" s="298" t="s">
        <v>17</v>
      </c>
      <c r="I10" s="299"/>
      <c r="J10" s="303">
        <f>SUM(J17:J27)</f>
        <v>8</v>
      </c>
      <c r="K10" s="304"/>
      <c r="L10" s="304"/>
      <c r="M10" s="304"/>
      <c r="N10" s="305"/>
    </row>
    <row r="11" spans="1:17" s="1" customFormat="1" ht="6" customHeight="1" thickBot="1" x14ac:dyDescent="0.3"/>
    <row r="12" spans="1:17" s="1" customFormat="1" ht="26.25" customHeight="1" thickBot="1" x14ac:dyDescent="0.3">
      <c r="A12" s="307" t="s">
        <v>173</v>
      </c>
      <c r="B12" s="308"/>
      <c r="C12" s="309" t="s">
        <v>342</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96</v>
      </c>
      <c r="B14" s="342"/>
      <c r="C14" s="342"/>
      <c r="D14" s="342"/>
      <c r="E14" s="342"/>
      <c r="F14" s="342"/>
      <c r="G14" s="342"/>
      <c r="H14" s="342"/>
      <c r="I14" s="342"/>
      <c r="J14" s="342"/>
      <c r="K14" s="342"/>
      <c r="L14" s="342"/>
      <c r="M14" s="342"/>
      <c r="N14" s="342"/>
    </row>
    <row r="15" spans="1:17" ht="22.5" customHeight="1" x14ac:dyDescent="0.25">
      <c r="A15" s="312" t="s">
        <v>14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3</v>
      </c>
      <c r="J16" s="321"/>
      <c r="K16" s="247"/>
      <c r="L16" s="141" t="s">
        <v>346</v>
      </c>
      <c r="M16" s="3" t="s">
        <v>347</v>
      </c>
      <c r="N16" s="4" t="s">
        <v>348</v>
      </c>
    </row>
    <row r="17" spans="1:14" s="121" customFormat="1" ht="37.5" customHeight="1" x14ac:dyDescent="0.25">
      <c r="A17" s="6">
        <v>1</v>
      </c>
      <c r="B17" s="393" t="s">
        <v>340</v>
      </c>
      <c r="C17" s="355"/>
      <c r="D17" s="355"/>
      <c r="E17" s="356"/>
      <c r="F17" s="17" t="s">
        <v>489</v>
      </c>
      <c r="G17" s="17"/>
      <c r="H17" s="17"/>
      <c r="I17" s="17"/>
      <c r="J17" s="18">
        <v>2</v>
      </c>
      <c r="K17" s="19"/>
      <c r="L17" s="17"/>
      <c r="M17" s="17"/>
      <c r="N17" s="183"/>
    </row>
    <row r="18" spans="1:14" s="131" customFormat="1" ht="37.5" customHeight="1" x14ac:dyDescent="0.25">
      <c r="A18" s="7"/>
      <c r="B18" s="396" t="s">
        <v>383</v>
      </c>
      <c r="C18" s="277"/>
      <c r="D18" s="277"/>
      <c r="E18" s="278"/>
      <c r="F18" s="224"/>
      <c r="G18" s="81"/>
      <c r="H18" s="81"/>
      <c r="I18" s="81"/>
      <c r="J18" s="82"/>
      <c r="K18" s="79"/>
      <c r="L18" s="81"/>
      <c r="M18" s="81"/>
      <c r="N18" s="84"/>
    </row>
    <row r="19" spans="1:14" ht="37.5" customHeight="1" x14ac:dyDescent="0.25">
      <c r="A19" s="7">
        <v>2</v>
      </c>
      <c r="B19" s="396" t="s">
        <v>4</v>
      </c>
      <c r="C19" s="277"/>
      <c r="D19" s="277"/>
      <c r="E19" s="278"/>
      <c r="F19" s="24"/>
      <c r="G19" s="25" t="s">
        <v>33</v>
      </c>
      <c r="H19" s="25"/>
      <c r="I19" s="25"/>
      <c r="J19" s="26">
        <v>1</v>
      </c>
      <c r="K19" s="24" t="s">
        <v>35</v>
      </c>
      <c r="L19" s="25"/>
      <c r="M19" s="25"/>
      <c r="N19" s="185"/>
    </row>
    <row r="20" spans="1:14" ht="37.5" customHeight="1" x14ac:dyDescent="0.25">
      <c r="A20" s="7">
        <v>3</v>
      </c>
      <c r="B20" s="396" t="s">
        <v>69</v>
      </c>
      <c r="C20" s="277"/>
      <c r="D20" s="277"/>
      <c r="E20" s="278"/>
      <c r="F20" s="24"/>
      <c r="G20" s="25" t="s">
        <v>33</v>
      </c>
      <c r="H20" s="25"/>
      <c r="I20" s="25"/>
      <c r="J20" s="26">
        <v>1</v>
      </c>
      <c r="K20" s="24" t="s">
        <v>35</v>
      </c>
      <c r="L20" s="25"/>
      <c r="M20" s="25"/>
      <c r="N20" s="185"/>
    </row>
    <row r="21" spans="1:14" s="131" customFormat="1" ht="37.5" customHeight="1" x14ac:dyDescent="0.25">
      <c r="A21" s="7"/>
      <c r="B21" s="396" t="s">
        <v>384</v>
      </c>
      <c r="C21" s="277"/>
      <c r="D21" s="277"/>
      <c r="E21" s="278"/>
      <c r="F21" s="79"/>
      <c r="G21" s="81"/>
      <c r="H21" s="81"/>
      <c r="I21" s="81"/>
      <c r="J21" s="82"/>
      <c r="K21" s="79"/>
      <c r="L21" s="81"/>
      <c r="M21" s="81"/>
      <c r="N21" s="84"/>
    </row>
    <row r="22" spans="1:14" ht="37.5" customHeight="1" x14ac:dyDescent="0.25">
      <c r="A22" s="10">
        <v>4</v>
      </c>
      <c r="B22" s="396" t="s">
        <v>75</v>
      </c>
      <c r="C22" s="277"/>
      <c r="D22" s="277"/>
      <c r="E22" s="278"/>
      <c r="F22" s="23"/>
      <c r="G22" s="21" t="s">
        <v>33</v>
      </c>
      <c r="H22" s="21"/>
      <c r="I22" s="21"/>
      <c r="J22" s="22">
        <v>1</v>
      </c>
      <c r="K22" s="23" t="s">
        <v>35</v>
      </c>
      <c r="L22" s="21" t="s">
        <v>28</v>
      </c>
      <c r="M22" s="21" t="s">
        <v>28</v>
      </c>
      <c r="N22" s="184"/>
    </row>
    <row r="23" spans="1:14" ht="37.5" customHeight="1" x14ac:dyDescent="0.25">
      <c r="A23" s="10">
        <v>5</v>
      </c>
      <c r="B23" s="396" t="s">
        <v>385</v>
      </c>
      <c r="C23" s="277"/>
      <c r="D23" s="277"/>
      <c r="E23" s="278"/>
      <c r="F23" s="23"/>
      <c r="G23" s="21" t="s">
        <v>33</v>
      </c>
      <c r="H23" s="21"/>
      <c r="I23" s="21"/>
      <c r="J23" s="22">
        <v>0.5</v>
      </c>
      <c r="K23" s="23" t="s">
        <v>35</v>
      </c>
      <c r="L23" s="21" t="s">
        <v>28</v>
      </c>
      <c r="M23" s="21" t="s">
        <v>28</v>
      </c>
      <c r="N23" s="184"/>
    </row>
    <row r="24" spans="1:14" ht="37.5" customHeight="1" x14ac:dyDescent="0.25">
      <c r="A24" s="10">
        <v>6</v>
      </c>
      <c r="B24" s="403" t="s">
        <v>386</v>
      </c>
      <c r="C24" s="260"/>
      <c r="D24" s="404"/>
      <c r="E24" s="405"/>
      <c r="F24" s="23"/>
      <c r="G24" s="21" t="s">
        <v>21</v>
      </c>
      <c r="H24" s="21"/>
      <c r="I24" s="21"/>
      <c r="J24" s="22">
        <v>1</v>
      </c>
      <c r="K24" s="23" t="s">
        <v>18</v>
      </c>
      <c r="L24" s="21"/>
      <c r="M24" s="21"/>
      <c r="N24" s="184"/>
    </row>
    <row r="25" spans="1:14" ht="37.5" customHeight="1" x14ac:dyDescent="0.25">
      <c r="A25" s="10">
        <v>7</v>
      </c>
      <c r="B25" s="396" t="s">
        <v>87</v>
      </c>
      <c r="C25" s="277"/>
      <c r="D25" s="277"/>
      <c r="E25" s="278"/>
      <c r="F25" s="23"/>
      <c r="G25" s="21" t="s">
        <v>88</v>
      </c>
      <c r="H25" s="21"/>
      <c r="I25" s="21"/>
      <c r="J25" s="22">
        <v>0.5</v>
      </c>
      <c r="K25" s="23" t="s">
        <v>89</v>
      </c>
      <c r="L25" s="21"/>
      <c r="M25" s="21"/>
      <c r="N25" s="184"/>
    </row>
    <row r="26" spans="1:14" ht="37.5" customHeight="1" x14ac:dyDescent="0.25">
      <c r="A26" s="7">
        <v>8</v>
      </c>
      <c r="B26" s="396" t="s">
        <v>78</v>
      </c>
      <c r="C26" s="277"/>
      <c r="D26" s="277"/>
      <c r="E26" s="278"/>
      <c r="F26" s="24"/>
      <c r="G26" s="25" t="s">
        <v>88</v>
      </c>
      <c r="H26" s="25"/>
      <c r="I26" s="25"/>
      <c r="J26" s="26">
        <v>0.5</v>
      </c>
      <c r="K26" s="24"/>
      <c r="L26" s="25"/>
      <c r="M26" s="25"/>
      <c r="N26" s="185"/>
    </row>
    <row r="27" spans="1:14" ht="37.5" customHeight="1" thickBot="1" x14ac:dyDescent="0.3">
      <c r="A27" s="8">
        <v>9</v>
      </c>
      <c r="B27" s="402" t="s">
        <v>70</v>
      </c>
      <c r="C27" s="382"/>
      <c r="D27" s="382"/>
      <c r="E27" s="383"/>
      <c r="F27" s="27"/>
      <c r="G27" s="28" t="s">
        <v>21</v>
      </c>
      <c r="H27" s="28"/>
      <c r="I27" s="28"/>
      <c r="J27" s="29">
        <v>0.5</v>
      </c>
      <c r="K27" s="27" t="s">
        <v>89</v>
      </c>
      <c r="L27" s="28"/>
      <c r="M27" s="28"/>
      <c r="N27" s="188"/>
    </row>
    <row r="28" spans="1:14" ht="22.5" customHeight="1" x14ac:dyDescent="0.25">
      <c r="J28" s="14">
        <f>SUM(J17:J27)</f>
        <v>8</v>
      </c>
    </row>
    <row r="29" spans="1:14" ht="22.5" customHeight="1" x14ac:dyDescent="0.25">
      <c r="A29" s="329" t="s">
        <v>30</v>
      </c>
      <c r="B29" s="329"/>
      <c r="C29" s="329"/>
      <c r="D29" s="329"/>
      <c r="E29" s="329"/>
      <c r="F29" s="329"/>
      <c r="G29" s="329"/>
      <c r="H29" s="329"/>
      <c r="I29" s="329"/>
      <c r="J29" s="329"/>
      <c r="K29" s="329"/>
      <c r="L29" s="329"/>
      <c r="M29" s="329"/>
      <c r="N29" s="329"/>
    </row>
    <row r="30" spans="1:14" ht="62.25" customHeight="1" x14ac:dyDescent="0.25">
      <c r="A30" s="336"/>
      <c r="B30" s="394"/>
      <c r="C30" s="394"/>
      <c r="D30" s="394"/>
      <c r="E30" s="394"/>
      <c r="F30" s="394"/>
      <c r="G30" s="394"/>
      <c r="H30" s="394"/>
      <c r="I30" s="394"/>
      <c r="J30" s="394"/>
      <c r="K30" s="394"/>
      <c r="L30" s="394"/>
      <c r="M30" s="394"/>
      <c r="N30" s="395"/>
    </row>
    <row r="32" spans="1:14" s="52" customFormat="1" ht="22.5" customHeight="1" x14ac:dyDescent="0.25">
      <c r="A32" s="322" t="s">
        <v>263</v>
      </c>
      <c r="B32" s="322"/>
      <c r="C32" s="322"/>
      <c r="D32" s="322"/>
      <c r="E32" s="322"/>
      <c r="F32" s="322"/>
      <c r="G32" s="322"/>
      <c r="H32" s="322"/>
      <c r="I32" s="322"/>
      <c r="J32" s="322"/>
      <c r="K32" s="322"/>
      <c r="L32" s="322"/>
      <c r="M32" s="322"/>
      <c r="N32" s="322"/>
    </row>
    <row r="33" spans="1:14" s="52" customFormat="1" ht="68.25" customHeight="1" x14ac:dyDescent="0.25">
      <c r="A33" s="323" t="s">
        <v>264</v>
      </c>
      <c r="B33" s="324"/>
      <c r="C33" s="324"/>
      <c r="D33" s="324"/>
      <c r="E33" s="324"/>
      <c r="F33" s="324"/>
      <c r="G33" s="324"/>
      <c r="H33" s="324"/>
      <c r="I33" s="324"/>
      <c r="J33" s="324"/>
      <c r="K33" s="324"/>
      <c r="L33" s="324"/>
      <c r="M33" s="324"/>
      <c r="N33" s="325"/>
    </row>
  </sheetData>
  <mergeCells count="44">
    <mergeCell ref="B18:E18"/>
    <mergeCell ref="B21:E21"/>
    <mergeCell ref="B24:E24"/>
    <mergeCell ref="A32:N32"/>
    <mergeCell ref="A33:N33"/>
    <mergeCell ref="P2:Q2"/>
    <mergeCell ref="A3:B3"/>
    <mergeCell ref="C3:N3"/>
    <mergeCell ref="A4:B4"/>
    <mergeCell ref="C4:N4"/>
    <mergeCell ref="A6:B6"/>
    <mergeCell ref="C6:G6"/>
    <mergeCell ref="H6:I6"/>
    <mergeCell ref="J6:N6"/>
    <mergeCell ref="A7:B7"/>
    <mergeCell ref="C7:G7"/>
    <mergeCell ref="H7:I7"/>
    <mergeCell ref="J7:N7"/>
    <mergeCell ref="A14:N14"/>
    <mergeCell ref="A8:B8"/>
    <mergeCell ref="C8:G8"/>
    <mergeCell ref="A15:A16"/>
    <mergeCell ref="B15:E16"/>
    <mergeCell ref="F15:I15"/>
    <mergeCell ref="A12:B12"/>
    <mergeCell ref="C12:N12"/>
    <mergeCell ref="K15:K16"/>
    <mergeCell ref="L15:N15"/>
    <mergeCell ref="B17:E17"/>
    <mergeCell ref="P6:Q6"/>
    <mergeCell ref="A29:N29"/>
    <mergeCell ref="A30:N30"/>
    <mergeCell ref="B26:E26"/>
    <mergeCell ref="B27:E27"/>
    <mergeCell ref="B19:E19"/>
    <mergeCell ref="B20:E20"/>
    <mergeCell ref="B22:E22"/>
    <mergeCell ref="B23:E23"/>
    <mergeCell ref="B25:E25"/>
    <mergeCell ref="J15:J16"/>
    <mergeCell ref="A10:B10"/>
    <mergeCell ref="C10:G10"/>
    <mergeCell ref="H10:I10"/>
    <mergeCell ref="J10:N10"/>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
  <sheetViews>
    <sheetView showGridLines="0" topLeftCell="A13" zoomScale="80" zoomScaleNormal="80" workbookViewId="0">
      <selection activeCell="G18" sqref="G18"/>
    </sheetView>
  </sheetViews>
  <sheetFormatPr defaultColWidth="9.73046875" defaultRowHeight="22.5" customHeight="1" x14ac:dyDescent="0.25"/>
  <cols>
    <col min="1" max="5" width="9.73046875" style="169"/>
    <col min="6" max="6" width="9.73046875" style="169" customWidth="1"/>
    <col min="7" max="16384" width="9.73046875" style="169"/>
  </cols>
  <sheetData>
    <row r="1" spans="1:17" ht="22.5" customHeight="1" x14ac:dyDescent="0.25">
      <c r="A1" s="169" t="s">
        <v>16</v>
      </c>
      <c r="B1" s="66" t="s">
        <v>398</v>
      </c>
      <c r="N1" s="169" t="s">
        <v>296</v>
      </c>
    </row>
    <row r="2" spans="1:17" s="1" customFormat="1" ht="11.25" customHeight="1" thickBot="1" x14ac:dyDescent="0.3">
      <c r="P2" s="287" t="s">
        <v>399</v>
      </c>
      <c r="Q2" s="287"/>
    </row>
    <row r="3" spans="1:17" s="1" customFormat="1" ht="26.25" customHeight="1" x14ac:dyDescent="0.25">
      <c r="A3" s="288" t="s">
        <v>0</v>
      </c>
      <c r="B3" s="289"/>
      <c r="C3" s="357" t="s">
        <v>236</v>
      </c>
      <c r="D3" s="358"/>
      <c r="E3" s="358"/>
      <c r="F3" s="358"/>
      <c r="G3" s="358"/>
      <c r="H3" s="358"/>
      <c r="I3" s="358"/>
      <c r="J3" s="358"/>
      <c r="K3" s="358"/>
      <c r="L3" s="358"/>
      <c r="M3" s="358"/>
      <c r="N3" s="359"/>
      <c r="P3" s="1" t="s">
        <v>11</v>
      </c>
      <c r="Q3" s="1">
        <f>SUMIF($N$17:$N$34,"○",$J$17:$J$34)</f>
        <v>0</v>
      </c>
    </row>
    <row r="4" spans="1:17" s="1" customFormat="1" ht="26.25" customHeight="1" thickBot="1" x14ac:dyDescent="0.3">
      <c r="A4" s="292" t="s">
        <v>1</v>
      </c>
      <c r="B4" s="293"/>
      <c r="C4" s="416" t="s">
        <v>238</v>
      </c>
      <c r="D4" s="417"/>
      <c r="E4" s="417"/>
      <c r="F4" s="417"/>
      <c r="G4" s="417"/>
      <c r="H4" s="417"/>
      <c r="I4" s="417"/>
      <c r="J4" s="417"/>
      <c r="K4" s="417"/>
      <c r="L4" s="417"/>
      <c r="M4" s="417"/>
      <c r="N4" s="418"/>
      <c r="P4" s="1" t="s">
        <v>94</v>
      </c>
      <c r="Q4" s="1">
        <f>COUNTIF($N$17:$N$34,"○")</f>
        <v>0</v>
      </c>
    </row>
    <row r="5" spans="1:17" s="1" customFormat="1" ht="11.25" customHeight="1" thickBot="1" x14ac:dyDescent="0.3"/>
    <row r="6" spans="1:17" s="1" customFormat="1" ht="33.75" customHeight="1" x14ac:dyDescent="0.25">
      <c r="A6" s="265" t="s">
        <v>5</v>
      </c>
      <c r="B6" s="266"/>
      <c r="C6" s="363" t="s">
        <v>237</v>
      </c>
      <c r="D6" s="364"/>
      <c r="E6" s="364"/>
      <c r="F6" s="364"/>
      <c r="G6" s="365"/>
      <c r="H6" s="265" t="s">
        <v>6</v>
      </c>
      <c r="I6" s="266"/>
      <c r="J6" s="419" t="s">
        <v>258</v>
      </c>
      <c r="K6" s="420"/>
      <c r="L6" s="420"/>
      <c r="M6" s="420"/>
      <c r="N6" s="421"/>
      <c r="P6" s="287" t="s">
        <v>400</v>
      </c>
      <c r="Q6" s="287"/>
    </row>
    <row r="7" spans="1:17" s="1" customFormat="1" ht="33.75" customHeight="1" thickBot="1" x14ac:dyDescent="0.3">
      <c r="A7" s="270" t="s">
        <v>2</v>
      </c>
      <c r="B7" s="271"/>
      <c r="C7" s="409" t="s">
        <v>401</v>
      </c>
      <c r="D7" s="409"/>
      <c r="E7" s="409"/>
      <c r="F7" s="409"/>
      <c r="G7" s="410"/>
      <c r="H7" s="274" t="s">
        <v>7</v>
      </c>
      <c r="I7" s="275"/>
      <c r="J7" s="411" t="s">
        <v>401</v>
      </c>
      <c r="K7" s="412"/>
      <c r="L7" s="412"/>
      <c r="M7" s="412"/>
      <c r="N7" s="413"/>
      <c r="P7" s="1" t="s">
        <v>11</v>
      </c>
      <c r="Q7" s="1">
        <f>SUMIF($K$17:$K$35,"○",$J$17:$J$35)</f>
        <v>0</v>
      </c>
    </row>
    <row r="8" spans="1:17" s="1" customFormat="1" ht="26.25" customHeight="1" thickBot="1" x14ac:dyDescent="0.3">
      <c r="A8" s="274" t="s">
        <v>8</v>
      </c>
      <c r="B8" s="275"/>
      <c r="C8" s="414" t="s">
        <v>19</v>
      </c>
      <c r="D8" s="414"/>
      <c r="E8" s="414"/>
      <c r="F8" s="414"/>
      <c r="G8" s="415"/>
      <c r="P8" s="1" t="s">
        <v>94</v>
      </c>
      <c r="Q8" s="1">
        <f>COUNTIF($K$17:$K$35,"○")</f>
        <v>0</v>
      </c>
    </row>
    <row r="9" spans="1:17" s="1" customFormat="1" ht="11.25" customHeight="1" thickBot="1" x14ac:dyDescent="0.3"/>
    <row r="10" spans="1:17" s="1" customFormat="1" ht="26.25" customHeight="1" thickBot="1" x14ac:dyDescent="0.3">
      <c r="A10" s="298" t="s">
        <v>9</v>
      </c>
      <c r="B10" s="299"/>
      <c r="C10" s="303" t="s">
        <v>462</v>
      </c>
      <c r="D10" s="304"/>
      <c r="E10" s="304"/>
      <c r="F10" s="304"/>
      <c r="G10" s="305"/>
      <c r="H10" s="298" t="s">
        <v>17</v>
      </c>
      <c r="I10" s="299"/>
      <c r="J10" s="303">
        <f>SUM(J17:J21)</f>
        <v>6</v>
      </c>
      <c r="K10" s="304"/>
      <c r="L10" s="304"/>
      <c r="M10" s="304"/>
      <c r="N10" s="305"/>
    </row>
    <row r="11" spans="1:17" s="1" customFormat="1" ht="6" customHeight="1" thickBot="1" x14ac:dyDescent="0.3"/>
    <row r="12" spans="1:17" s="1" customFormat="1" ht="26.25" customHeight="1" thickBot="1" x14ac:dyDescent="0.3">
      <c r="A12" s="307" t="s">
        <v>173</v>
      </c>
      <c r="B12" s="308"/>
      <c r="C12" s="309" t="s">
        <v>342</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402</v>
      </c>
      <c r="B14" s="342"/>
      <c r="C14" s="342"/>
      <c r="D14" s="342"/>
      <c r="E14" s="342"/>
      <c r="F14" s="342"/>
      <c r="G14" s="342"/>
      <c r="H14" s="342"/>
      <c r="I14" s="342"/>
      <c r="J14" s="342"/>
      <c r="K14" s="342"/>
      <c r="L14" s="342"/>
      <c r="M14" s="342"/>
      <c r="N14" s="342"/>
    </row>
    <row r="15" spans="1:17" ht="22.5" customHeight="1" x14ac:dyDescent="0.25">
      <c r="A15" s="312" t="s">
        <v>403</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260</v>
      </c>
      <c r="J16" s="321"/>
      <c r="K16" s="247"/>
      <c r="L16" s="141" t="s">
        <v>346</v>
      </c>
      <c r="M16" s="3" t="s">
        <v>347</v>
      </c>
      <c r="N16" s="4" t="s">
        <v>348</v>
      </c>
    </row>
    <row r="17" spans="1:14" ht="37.5" customHeight="1" x14ac:dyDescent="0.25">
      <c r="A17" s="67">
        <v>1</v>
      </c>
      <c r="B17" s="396" t="s">
        <v>487</v>
      </c>
      <c r="C17" s="277"/>
      <c r="D17" s="277"/>
      <c r="E17" s="278"/>
      <c r="F17" s="23" t="s">
        <v>514</v>
      </c>
      <c r="G17" s="21"/>
      <c r="H17" s="21"/>
      <c r="I17" s="21"/>
      <c r="J17" s="26">
        <v>2</v>
      </c>
      <c r="K17" s="23"/>
      <c r="L17" s="21"/>
      <c r="M17" s="21"/>
      <c r="N17" s="184"/>
    </row>
    <row r="18" spans="1:14" s="194" customFormat="1" ht="37.5" customHeight="1" x14ac:dyDescent="0.25">
      <c r="A18" s="70">
        <v>2</v>
      </c>
      <c r="B18" s="396" t="s">
        <v>4</v>
      </c>
      <c r="C18" s="277"/>
      <c r="D18" s="277"/>
      <c r="E18" s="278"/>
      <c r="F18" s="23"/>
      <c r="G18" s="21" t="s">
        <v>21</v>
      </c>
      <c r="H18" s="21"/>
      <c r="I18" s="21"/>
      <c r="J18" s="26">
        <v>0.5</v>
      </c>
      <c r="K18" s="23"/>
      <c r="L18" s="21"/>
      <c r="M18" s="21"/>
      <c r="N18" s="184"/>
    </row>
    <row r="19" spans="1:14" ht="37.5" customHeight="1" x14ac:dyDescent="0.25">
      <c r="A19" s="70">
        <v>3</v>
      </c>
      <c r="B19" s="396" t="s">
        <v>488</v>
      </c>
      <c r="C19" s="277"/>
      <c r="D19" s="277"/>
      <c r="E19" s="278"/>
      <c r="F19" s="23"/>
      <c r="G19" s="21" t="s">
        <v>404</v>
      </c>
      <c r="H19" s="21"/>
      <c r="I19" s="21"/>
      <c r="J19" s="26">
        <v>0.5</v>
      </c>
      <c r="K19" s="23"/>
      <c r="L19" s="21"/>
      <c r="M19" s="21"/>
      <c r="N19" s="184"/>
    </row>
    <row r="20" spans="1:14" ht="37.5" customHeight="1" x14ac:dyDescent="0.25">
      <c r="A20" s="70">
        <v>4</v>
      </c>
      <c r="B20" s="396" t="s">
        <v>24</v>
      </c>
      <c r="C20" s="277"/>
      <c r="D20" s="277"/>
      <c r="E20" s="278"/>
      <c r="F20" s="23"/>
      <c r="G20" s="21" t="s">
        <v>404</v>
      </c>
      <c r="H20" s="21"/>
      <c r="I20" s="21"/>
      <c r="J20" s="26">
        <v>2</v>
      </c>
      <c r="K20" s="23"/>
      <c r="L20" s="21"/>
      <c r="M20" s="21" t="s">
        <v>512</v>
      </c>
      <c r="N20" s="184"/>
    </row>
    <row r="21" spans="1:14" s="76" customFormat="1" ht="37.5" customHeight="1" thickBot="1" x14ac:dyDescent="0.3">
      <c r="A21" s="71">
        <v>5</v>
      </c>
      <c r="B21" s="402" t="s">
        <v>262</v>
      </c>
      <c r="C21" s="382"/>
      <c r="D21" s="382"/>
      <c r="E21" s="383"/>
      <c r="F21" s="27"/>
      <c r="G21" s="28"/>
      <c r="H21" s="28"/>
      <c r="I21" s="28" t="s">
        <v>404</v>
      </c>
      <c r="J21" s="29">
        <v>1</v>
      </c>
      <c r="K21" s="27"/>
      <c r="L21" s="28"/>
      <c r="M21" s="28"/>
      <c r="N21" s="188"/>
    </row>
    <row r="22" spans="1:14" ht="22.5" customHeight="1" x14ac:dyDescent="0.25">
      <c r="J22" s="169">
        <f>SUM(J17:J21)</f>
        <v>6</v>
      </c>
    </row>
    <row r="23" spans="1:14" ht="22.5" customHeight="1" x14ac:dyDescent="0.25">
      <c r="A23" s="329" t="s">
        <v>405</v>
      </c>
      <c r="B23" s="329"/>
      <c r="C23" s="329"/>
      <c r="D23" s="329"/>
      <c r="E23" s="329"/>
      <c r="F23" s="329"/>
      <c r="G23" s="329"/>
      <c r="H23" s="329"/>
      <c r="I23" s="329"/>
      <c r="J23" s="329"/>
      <c r="K23" s="329"/>
      <c r="L23" s="329"/>
      <c r="M23" s="329"/>
      <c r="N23" s="329"/>
    </row>
    <row r="24" spans="1:14" ht="47.25" customHeight="1" x14ac:dyDescent="0.25">
      <c r="A24" s="406" t="s">
        <v>474</v>
      </c>
      <c r="B24" s="407"/>
      <c r="C24" s="407"/>
      <c r="D24" s="407"/>
      <c r="E24" s="407"/>
      <c r="F24" s="407"/>
      <c r="G24" s="407"/>
      <c r="H24" s="407"/>
      <c r="I24" s="407"/>
      <c r="J24" s="407"/>
      <c r="K24" s="407"/>
      <c r="L24" s="407"/>
      <c r="M24" s="407"/>
      <c r="N24" s="408"/>
    </row>
    <row r="26" spans="1:14" ht="22.5" customHeight="1" x14ac:dyDescent="0.25">
      <c r="A26" s="322" t="s">
        <v>263</v>
      </c>
      <c r="B26" s="322"/>
      <c r="C26" s="322"/>
      <c r="D26" s="322"/>
      <c r="E26" s="322"/>
      <c r="F26" s="322"/>
      <c r="G26" s="322"/>
      <c r="H26" s="322"/>
      <c r="I26" s="322"/>
      <c r="J26" s="322"/>
      <c r="K26" s="322"/>
      <c r="L26" s="322"/>
      <c r="M26" s="322"/>
      <c r="N26" s="322"/>
    </row>
    <row r="27" spans="1:14" ht="68.25" customHeight="1" x14ac:dyDescent="0.25">
      <c r="A27" s="323" t="s">
        <v>264</v>
      </c>
      <c r="B27" s="324"/>
      <c r="C27" s="324"/>
      <c r="D27" s="324"/>
      <c r="E27" s="324"/>
      <c r="F27" s="324"/>
      <c r="G27" s="324"/>
      <c r="H27" s="324"/>
      <c r="I27" s="324"/>
      <c r="J27" s="324"/>
      <c r="K27" s="324"/>
      <c r="L27" s="324"/>
      <c r="M27" s="324"/>
      <c r="N27" s="325"/>
    </row>
  </sheetData>
  <mergeCells count="38">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26:N26"/>
    <mergeCell ref="A27:N27"/>
    <mergeCell ref="B17:E17"/>
    <mergeCell ref="B19:E19"/>
    <mergeCell ref="B20:E20"/>
    <mergeCell ref="B21:E21"/>
    <mergeCell ref="A23:N23"/>
    <mergeCell ref="A24:N24"/>
    <mergeCell ref="B18:E18"/>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
  <sheetViews>
    <sheetView showGridLines="0" topLeftCell="A13" zoomScale="80" zoomScaleNormal="80" workbookViewId="0">
      <selection activeCell="M20" sqref="M20"/>
    </sheetView>
  </sheetViews>
  <sheetFormatPr defaultColWidth="9.73046875" defaultRowHeight="22.5" customHeight="1" x14ac:dyDescent="0.25"/>
  <cols>
    <col min="1" max="5" width="9.73046875" style="169"/>
    <col min="6" max="6" width="9.73046875" style="169" customWidth="1"/>
    <col min="7" max="16384" width="9.73046875" style="169"/>
  </cols>
  <sheetData>
    <row r="1" spans="1:17" ht="22.5" customHeight="1" x14ac:dyDescent="0.25">
      <c r="A1" s="169" t="s">
        <v>16</v>
      </c>
      <c r="B1" s="66" t="s">
        <v>406</v>
      </c>
      <c r="N1" s="169" t="s">
        <v>296</v>
      </c>
    </row>
    <row r="2" spans="1:17" s="1" customFormat="1" ht="11.25" customHeight="1" thickBot="1" x14ac:dyDescent="0.3">
      <c r="P2" s="287" t="s">
        <v>407</v>
      </c>
      <c r="Q2" s="287"/>
    </row>
    <row r="3" spans="1:17" s="1" customFormat="1" ht="26.25" customHeight="1" x14ac:dyDescent="0.25">
      <c r="A3" s="288" t="s">
        <v>0</v>
      </c>
      <c r="B3" s="289"/>
      <c r="C3" s="357" t="s">
        <v>236</v>
      </c>
      <c r="D3" s="358"/>
      <c r="E3" s="358"/>
      <c r="F3" s="358"/>
      <c r="G3" s="358"/>
      <c r="H3" s="358"/>
      <c r="I3" s="358"/>
      <c r="J3" s="358"/>
      <c r="K3" s="358"/>
      <c r="L3" s="358"/>
      <c r="M3" s="358"/>
      <c r="N3" s="359"/>
      <c r="P3" s="1" t="s">
        <v>11</v>
      </c>
      <c r="Q3" s="1">
        <f>SUMIF($N$17:$N$34,"○",$J$17:$J$34)</f>
        <v>0</v>
      </c>
    </row>
    <row r="4" spans="1:17" s="1" customFormat="1" ht="26.25" customHeight="1" thickBot="1" x14ac:dyDescent="0.3">
      <c r="A4" s="292" t="s">
        <v>1</v>
      </c>
      <c r="B4" s="293"/>
      <c r="C4" s="416" t="s">
        <v>239</v>
      </c>
      <c r="D4" s="417"/>
      <c r="E4" s="417"/>
      <c r="F4" s="417"/>
      <c r="G4" s="417"/>
      <c r="H4" s="417"/>
      <c r="I4" s="417"/>
      <c r="J4" s="417"/>
      <c r="K4" s="417"/>
      <c r="L4" s="417"/>
      <c r="M4" s="417"/>
      <c r="N4" s="418"/>
      <c r="P4" s="1" t="s">
        <v>94</v>
      </c>
      <c r="Q4" s="1">
        <f>COUNTIF($N$17:$N$34,"○")</f>
        <v>0</v>
      </c>
    </row>
    <row r="5" spans="1:17" s="1" customFormat="1" ht="11.25" customHeight="1" thickBot="1" x14ac:dyDescent="0.3"/>
    <row r="6" spans="1:17" s="1" customFormat="1" ht="33.75" customHeight="1" x14ac:dyDescent="0.25">
      <c r="A6" s="265" t="s">
        <v>5</v>
      </c>
      <c r="B6" s="266"/>
      <c r="C6" s="363" t="s">
        <v>237</v>
      </c>
      <c r="D6" s="364"/>
      <c r="E6" s="364"/>
      <c r="F6" s="364"/>
      <c r="G6" s="365"/>
      <c r="H6" s="265" t="s">
        <v>6</v>
      </c>
      <c r="I6" s="266"/>
      <c r="J6" s="419" t="s">
        <v>265</v>
      </c>
      <c r="K6" s="420"/>
      <c r="L6" s="420"/>
      <c r="M6" s="420"/>
      <c r="N6" s="421"/>
      <c r="P6" s="287" t="s">
        <v>408</v>
      </c>
      <c r="Q6" s="287"/>
    </row>
    <row r="7" spans="1:17" s="1" customFormat="1" ht="33.75" customHeight="1" thickBot="1" x14ac:dyDescent="0.3">
      <c r="A7" s="270" t="s">
        <v>2</v>
      </c>
      <c r="B7" s="271"/>
      <c r="C7" s="409" t="s">
        <v>409</v>
      </c>
      <c r="D7" s="409"/>
      <c r="E7" s="409"/>
      <c r="F7" s="409"/>
      <c r="G7" s="410"/>
      <c r="H7" s="274" t="s">
        <v>7</v>
      </c>
      <c r="I7" s="275"/>
      <c r="J7" s="411" t="s">
        <v>409</v>
      </c>
      <c r="K7" s="412"/>
      <c r="L7" s="412"/>
      <c r="M7" s="412"/>
      <c r="N7" s="413"/>
      <c r="P7" s="1" t="s">
        <v>11</v>
      </c>
      <c r="Q7" s="1">
        <f>SUMIF($K$17:$K$35,"○",$J$17:$J$35)</f>
        <v>0</v>
      </c>
    </row>
    <row r="8" spans="1:17" s="1" customFormat="1" ht="26.25" customHeight="1" thickBot="1" x14ac:dyDescent="0.3">
      <c r="A8" s="274" t="s">
        <v>8</v>
      </c>
      <c r="B8" s="275"/>
      <c r="C8" s="414" t="s">
        <v>19</v>
      </c>
      <c r="D8" s="414"/>
      <c r="E8" s="414"/>
      <c r="F8" s="414"/>
      <c r="G8" s="415"/>
      <c r="P8" s="1" t="s">
        <v>94</v>
      </c>
      <c r="Q8" s="1">
        <f>COUNTIF($K$17:$K$35,"○")</f>
        <v>0</v>
      </c>
    </row>
    <row r="9" spans="1:17" s="1" customFormat="1" ht="11.25" customHeight="1" thickBot="1" x14ac:dyDescent="0.3"/>
    <row r="10" spans="1:17" s="1" customFormat="1" ht="26.25" customHeight="1" thickBot="1" x14ac:dyDescent="0.3">
      <c r="A10" s="298" t="s">
        <v>9</v>
      </c>
      <c r="B10" s="299"/>
      <c r="C10" s="303" t="s">
        <v>463</v>
      </c>
      <c r="D10" s="304"/>
      <c r="E10" s="304"/>
      <c r="F10" s="304"/>
      <c r="G10" s="305"/>
      <c r="H10" s="298" t="s">
        <v>17</v>
      </c>
      <c r="I10" s="299"/>
      <c r="J10" s="303">
        <f>SUM(J17:J21)</f>
        <v>7</v>
      </c>
      <c r="K10" s="304"/>
      <c r="L10" s="304"/>
      <c r="M10" s="304"/>
      <c r="N10" s="305"/>
    </row>
    <row r="11" spans="1:17" s="1" customFormat="1" ht="6" customHeight="1" thickBot="1" x14ac:dyDescent="0.3"/>
    <row r="12" spans="1:17" s="1" customFormat="1" ht="26.25" customHeight="1" thickBot="1" x14ac:dyDescent="0.3">
      <c r="A12" s="307" t="s">
        <v>173</v>
      </c>
      <c r="B12" s="308"/>
      <c r="C12" s="309" t="s">
        <v>342</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402</v>
      </c>
      <c r="B14" s="342"/>
      <c r="C14" s="342"/>
      <c r="D14" s="342"/>
      <c r="E14" s="342"/>
      <c r="F14" s="342"/>
      <c r="G14" s="342"/>
      <c r="H14" s="342"/>
      <c r="I14" s="342"/>
      <c r="J14" s="342"/>
      <c r="K14" s="342"/>
      <c r="L14" s="342"/>
      <c r="M14" s="342"/>
      <c r="N14" s="342"/>
    </row>
    <row r="15" spans="1:17" ht="22.5" customHeight="1" x14ac:dyDescent="0.25">
      <c r="A15" s="312" t="s">
        <v>410</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260</v>
      </c>
      <c r="J16" s="321"/>
      <c r="K16" s="247"/>
      <c r="L16" s="141" t="s">
        <v>346</v>
      </c>
      <c r="M16" s="3" t="s">
        <v>347</v>
      </c>
      <c r="N16" s="4" t="s">
        <v>348</v>
      </c>
    </row>
    <row r="17" spans="1:14" ht="37.5" customHeight="1" x14ac:dyDescent="0.25">
      <c r="A17" s="67">
        <v>1</v>
      </c>
      <c r="B17" s="396" t="s">
        <v>484</v>
      </c>
      <c r="C17" s="277"/>
      <c r="D17" s="277"/>
      <c r="E17" s="278"/>
      <c r="F17" s="23" t="s">
        <v>486</v>
      </c>
      <c r="G17" s="21"/>
      <c r="H17" s="21"/>
      <c r="I17" s="21"/>
      <c r="J17" s="26">
        <v>2</v>
      </c>
      <c r="K17" s="23"/>
      <c r="L17" s="21"/>
      <c r="M17" s="21"/>
      <c r="N17" s="184"/>
    </row>
    <row r="18" spans="1:14" s="194" customFormat="1" ht="37.5" customHeight="1" x14ac:dyDescent="0.25">
      <c r="A18" s="70">
        <v>2</v>
      </c>
      <c r="B18" s="396" t="s">
        <v>4</v>
      </c>
      <c r="C18" s="277"/>
      <c r="D18" s="277"/>
      <c r="E18" s="278"/>
      <c r="F18" s="23"/>
      <c r="G18" s="21" t="s">
        <v>20</v>
      </c>
      <c r="H18" s="21"/>
      <c r="I18" s="21"/>
      <c r="J18" s="26">
        <v>1</v>
      </c>
      <c r="K18" s="23"/>
      <c r="L18" s="21"/>
      <c r="M18" s="21"/>
      <c r="N18" s="184"/>
    </row>
    <row r="19" spans="1:14" ht="37.5" customHeight="1" x14ac:dyDescent="0.25">
      <c r="A19" s="70">
        <v>3</v>
      </c>
      <c r="B19" s="396" t="s">
        <v>261</v>
      </c>
      <c r="C19" s="277"/>
      <c r="D19" s="277"/>
      <c r="E19" s="278"/>
      <c r="F19" s="23"/>
      <c r="G19" s="21" t="s">
        <v>20</v>
      </c>
      <c r="H19" s="21"/>
      <c r="I19" s="21"/>
      <c r="J19" s="26">
        <v>1</v>
      </c>
      <c r="K19" s="23"/>
      <c r="L19" s="21"/>
      <c r="M19" s="21"/>
      <c r="N19" s="184"/>
    </row>
    <row r="20" spans="1:14" ht="37.5" customHeight="1" x14ac:dyDescent="0.25">
      <c r="A20" s="70">
        <v>4</v>
      </c>
      <c r="B20" s="396" t="s">
        <v>24</v>
      </c>
      <c r="C20" s="277"/>
      <c r="D20" s="277"/>
      <c r="E20" s="278"/>
      <c r="F20" s="23"/>
      <c r="G20" s="21" t="s">
        <v>20</v>
      </c>
      <c r="H20" s="21"/>
      <c r="I20" s="21"/>
      <c r="J20" s="26">
        <v>2</v>
      </c>
      <c r="K20" s="23"/>
      <c r="L20" s="21"/>
      <c r="M20" s="21" t="s">
        <v>513</v>
      </c>
      <c r="N20" s="184"/>
    </row>
    <row r="21" spans="1:14" s="76" customFormat="1" ht="37.5" customHeight="1" thickBot="1" x14ac:dyDescent="0.3">
      <c r="A21" s="71">
        <v>5</v>
      </c>
      <c r="B21" s="402" t="s">
        <v>262</v>
      </c>
      <c r="C21" s="382"/>
      <c r="D21" s="382"/>
      <c r="E21" s="383"/>
      <c r="F21" s="27"/>
      <c r="G21" s="28"/>
      <c r="H21" s="28"/>
      <c r="I21" s="28" t="s">
        <v>20</v>
      </c>
      <c r="J21" s="29">
        <v>1</v>
      </c>
      <c r="K21" s="27"/>
      <c r="L21" s="28"/>
      <c r="M21" s="28"/>
      <c r="N21" s="188"/>
    </row>
    <row r="22" spans="1:14" ht="22.5" customHeight="1" x14ac:dyDescent="0.25">
      <c r="J22" s="169">
        <f>SUM(J17:J21)</f>
        <v>7</v>
      </c>
    </row>
    <row r="23" spans="1:14" ht="22.5" customHeight="1" x14ac:dyDescent="0.25">
      <c r="A23" s="329" t="s">
        <v>411</v>
      </c>
      <c r="B23" s="329"/>
      <c r="C23" s="329"/>
      <c r="D23" s="329"/>
      <c r="E23" s="329"/>
      <c r="F23" s="329"/>
      <c r="G23" s="329"/>
      <c r="H23" s="329"/>
      <c r="I23" s="329"/>
      <c r="J23" s="329"/>
      <c r="K23" s="329"/>
      <c r="L23" s="329"/>
      <c r="M23" s="329"/>
      <c r="N23" s="329"/>
    </row>
    <row r="24" spans="1:14" ht="66" customHeight="1" x14ac:dyDescent="0.25">
      <c r="A24" s="406" t="s">
        <v>475</v>
      </c>
      <c r="B24" s="407"/>
      <c r="C24" s="407"/>
      <c r="D24" s="407"/>
      <c r="E24" s="407"/>
      <c r="F24" s="407"/>
      <c r="G24" s="407"/>
      <c r="H24" s="407"/>
      <c r="I24" s="407"/>
      <c r="J24" s="407"/>
      <c r="K24" s="407"/>
      <c r="L24" s="407"/>
      <c r="M24" s="407"/>
      <c r="N24" s="408"/>
    </row>
    <row r="26" spans="1:14" ht="22.5" customHeight="1" x14ac:dyDescent="0.25">
      <c r="A26" s="322" t="s">
        <v>263</v>
      </c>
      <c r="B26" s="322"/>
      <c r="C26" s="322"/>
      <c r="D26" s="322"/>
      <c r="E26" s="322"/>
      <c r="F26" s="322"/>
      <c r="G26" s="322"/>
      <c r="H26" s="322"/>
      <c r="I26" s="322"/>
      <c r="J26" s="322"/>
      <c r="K26" s="322"/>
      <c r="L26" s="322"/>
      <c r="M26" s="322"/>
      <c r="N26" s="322"/>
    </row>
    <row r="27" spans="1:14" ht="68.25" customHeight="1" x14ac:dyDescent="0.25">
      <c r="A27" s="323" t="s">
        <v>264</v>
      </c>
      <c r="B27" s="324"/>
      <c r="C27" s="324"/>
      <c r="D27" s="324"/>
      <c r="E27" s="324"/>
      <c r="F27" s="324"/>
      <c r="G27" s="324"/>
      <c r="H27" s="324"/>
      <c r="I27" s="324"/>
      <c r="J27" s="324"/>
      <c r="K27" s="324"/>
      <c r="L27" s="324"/>
      <c r="M27" s="324"/>
      <c r="N27" s="325"/>
    </row>
  </sheetData>
  <mergeCells count="38">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26:N26"/>
    <mergeCell ref="A27:N27"/>
    <mergeCell ref="B17:E17"/>
    <mergeCell ref="B19:E19"/>
    <mergeCell ref="B20:E20"/>
    <mergeCell ref="B21:E21"/>
    <mergeCell ref="A23:N23"/>
    <mergeCell ref="A24:N24"/>
    <mergeCell ref="B18:E18"/>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8"/>
  <sheetViews>
    <sheetView showGridLines="0" zoomScale="80" zoomScaleNormal="80" workbookViewId="0">
      <selection activeCell="M22" sqref="M22"/>
    </sheetView>
  </sheetViews>
  <sheetFormatPr defaultColWidth="9.73046875" defaultRowHeight="22.5" customHeight="1" x14ac:dyDescent="0.25"/>
  <cols>
    <col min="1" max="5" width="9.73046875" style="169"/>
    <col min="6" max="6" width="9.73046875" style="169" customWidth="1"/>
    <col min="7" max="16384" width="9.73046875" style="169"/>
  </cols>
  <sheetData>
    <row r="1" spans="1:17" ht="22.5" customHeight="1" x14ac:dyDescent="0.25">
      <c r="A1" s="169" t="s">
        <v>16</v>
      </c>
      <c r="B1" s="66" t="s">
        <v>412</v>
      </c>
      <c r="N1" s="169" t="s">
        <v>296</v>
      </c>
    </row>
    <row r="2" spans="1:17" s="1" customFormat="1" ht="11.25" customHeight="1" thickBot="1" x14ac:dyDescent="0.3">
      <c r="P2" s="287" t="s">
        <v>399</v>
      </c>
      <c r="Q2" s="287"/>
    </row>
    <row r="3" spans="1:17" s="1" customFormat="1" ht="26.25" customHeight="1" x14ac:dyDescent="0.25">
      <c r="A3" s="288" t="s">
        <v>0</v>
      </c>
      <c r="B3" s="289"/>
      <c r="C3" s="357" t="s">
        <v>236</v>
      </c>
      <c r="D3" s="358"/>
      <c r="E3" s="358"/>
      <c r="F3" s="358"/>
      <c r="G3" s="358"/>
      <c r="H3" s="358"/>
      <c r="I3" s="358"/>
      <c r="J3" s="358"/>
      <c r="K3" s="358"/>
      <c r="L3" s="358"/>
      <c r="M3" s="358"/>
      <c r="N3" s="359"/>
      <c r="P3" s="1" t="s">
        <v>11</v>
      </c>
      <c r="Q3" s="1">
        <f>SUMIF($N$17:$N$34,"○",$J$17:$J$34)</f>
        <v>0</v>
      </c>
    </row>
    <row r="4" spans="1:17" s="1" customFormat="1" ht="26.25" customHeight="1" thickBot="1" x14ac:dyDescent="0.3">
      <c r="A4" s="292" t="s">
        <v>1</v>
      </c>
      <c r="B4" s="293"/>
      <c r="C4" s="416" t="s">
        <v>240</v>
      </c>
      <c r="D4" s="417"/>
      <c r="E4" s="417"/>
      <c r="F4" s="417"/>
      <c r="G4" s="417"/>
      <c r="H4" s="417"/>
      <c r="I4" s="417"/>
      <c r="J4" s="417"/>
      <c r="K4" s="417"/>
      <c r="L4" s="417"/>
      <c r="M4" s="417"/>
      <c r="N4" s="418"/>
      <c r="P4" s="1" t="s">
        <v>94</v>
      </c>
      <c r="Q4" s="1">
        <f>COUNTIF($N$17:$N$34,"○")</f>
        <v>0</v>
      </c>
    </row>
    <row r="5" spans="1:17" s="1" customFormat="1" ht="11.25" customHeight="1" thickBot="1" x14ac:dyDescent="0.3"/>
    <row r="6" spans="1:17" s="1" customFormat="1" ht="33.75" customHeight="1" x14ac:dyDescent="0.25">
      <c r="A6" s="265" t="s">
        <v>5</v>
      </c>
      <c r="B6" s="266"/>
      <c r="C6" s="363" t="s">
        <v>237</v>
      </c>
      <c r="D6" s="364"/>
      <c r="E6" s="364"/>
      <c r="F6" s="364"/>
      <c r="G6" s="365"/>
      <c r="H6" s="265" t="s">
        <v>6</v>
      </c>
      <c r="I6" s="266"/>
      <c r="J6" s="419"/>
      <c r="K6" s="420"/>
      <c r="L6" s="420"/>
      <c r="M6" s="420"/>
      <c r="N6" s="421"/>
      <c r="P6" s="287" t="s">
        <v>103</v>
      </c>
      <c r="Q6" s="287"/>
    </row>
    <row r="7" spans="1:17" s="1" customFormat="1" ht="33.75" customHeight="1" thickBot="1" x14ac:dyDescent="0.3">
      <c r="A7" s="270" t="s">
        <v>2</v>
      </c>
      <c r="B7" s="271"/>
      <c r="C7" s="409"/>
      <c r="D7" s="409"/>
      <c r="E7" s="409"/>
      <c r="F7" s="409"/>
      <c r="G7" s="410"/>
      <c r="H7" s="274" t="s">
        <v>7</v>
      </c>
      <c r="I7" s="275"/>
      <c r="J7" s="411"/>
      <c r="K7" s="412"/>
      <c r="L7" s="412"/>
      <c r="M7" s="412"/>
      <c r="N7" s="413"/>
      <c r="P7" s="1" t="s">
        <v>11</v>
      </c>
      <c r="Q7" s="1">
        <f>SUMIF($K$17:$K$34,"○",$J$17:$J$34)</f>
        <v>0</v>
      </c>
    </row>
    <row r="8" spans="1:17" s="1" customFormat="1" ht="26.25" customHeight="1" thickBot="1" x14ac:dyDescent="0.3">
      <c r="A8" s="274" t="s">
        <v>8</v>
      </c>
      <c r="B8" s="275"/>
      <c r="C8" s="414" t="s">
        <v>19</v>
      </c>
      <c r="D8" s="414"/>
      <c r="E8" s="414"/>
      <c r="F8" s="414"/>
      <c r="G8" s="415"/>
      <c r="P8" s="1" t="s">
        <v>94</v>
      </c>
      <c r="Q8" s="1">
        <f>COUNTIF($K$17:$K$34,"○")</f>
        <v>0</v>
      </c>
    </row>
    <row r="9" spans="1:17" s="1" customFormat="1" ht="11.25" customHeight="1" thickBot="1" x14ac:dyDescent="0.3"/>
    <row r="10" spans="1:17" s="1" customFormat="1" ht="26.25" customHeight="1" thickBot="1" x14ac:dyDescent="0.3">
      <c r="A10" s="298" t="s">
        <v>9</v>
      </c>
      <c r="B10" s="299"/>
      <c r="C10" s="303" t="s">
        <v>464</v>
      </c>
      <c r="D10" s="304"/>
      <c r="E10" s="304"/>
      <c r="F10" s="304"/>
      <c r="G10" s="305"/>
      <c r="H10" s="298" t="s">
        <v>17</v>
      </c>
      <c r="I10" s="299"/>
      <c r="J10" s="303">
        <f>SUM(J17:J22)</f>
        <v>21</v>
      </c>
      <c r="K10" s="304"/>
      <c r="L10" s="304"/>
      <c r="M10" s="304"/>
      <c r="N10" s="305"/>
    </row>
    <row r="11" spans="1:17" s="1" customFormat="1" ht="6" customHeight="1" thickBot="1" x14ac:dyDescent="0.3"/>
    <row r="12" spans="1:17" s="1" customFormat="1" ht="26.25" customHeight="1" thickBot="1" x14ac:dyDescent="0.3">
      <c r="A12" s="307" t="s">
        <v>173</v>
      </c>
      <c r="B12" s="308"/>
      <c r="C12" s="309" t="s">
        <v>342</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96</v>
      </c>
      <c r="B14" s="342"/>
      <c r="C14" s="342"/>
      <c r="D14" s="342"/>
      <c r="E14" s="342"/>
      <c r="F14" s="342"/>
      <c r="G14" s="342"/>
      <c r="H14" s="342"/>
      <c r="I14" s="342"/>
      <c r="J14" s="342"/>
      <c r="K14" s="342"/>
      <c r="L14" s="342"/>
      <c r="M14" s="342"/>
      <c r="N14" s="342"/>
    </row>
    <row r="15" spans="1:17" ht="22.5" customHeight="1" x14ac:dyDescent="0.25">
      <c r="A15" s="312" t="s">
        <v>403</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260</v>
      </c>
      <c r="J16" s="321"/>
      <c r="K16" s="247"/>
      <c r="L16" s="141" t="s">
        <v>346</v>
      </c>
      <c r="M16" s="3" t="s">
        <v>347</v>
      </c>
      <c r="N16" s="4" t="s">
        <v>348</v>
      </c>
    </row>
    <row r="17" spans="1:14" ht="37.5" customHeight="1" x14ac:dyDescent="0.25">
      <c r="A17" s="70">
        <v>1</v>
      </c>
      <c r="B17" s="422" t="s">
        <v>4</v>
      </c>
      <c r="C17" s="251"/>
      <c r="D17" s="251"/>
      <c r="E17" s="252"/>
      <c r="F17" s="23"/>
      <c r="G17" s="21" t="s">
        <v>21</v>
      </c>
      <c r="H17" s="21"/>
      <c r="I17" s="21"/>
      <c r="J17" s="22">
        <v>3</v>
      </c>
      <c r="K17" s="23"/>
      <c r="L17" s="21"/>
      <c r="M17" s="21"/>
      <c r="N17" s="184"/>
    </row>
    <row r="18" spans="1:14" ht="37.5" customHeight="1" x14ac:dyDescent="0.25">
      <c r="A18" s="70">
        <v>2</v>
      </c>
      <c r="B18" s="423" t="s">
        <v>466</v>
      </c>
      <c r="C18" s="257"/>
      <c r="D18" s="257"/>
      <c r="E18" s="258"/>
      <c r="F18" s="23"/>
      <c r="G18" s="21" t="s">
        <v>21</v>
      </c>
      <c r="H18" s="21"/>
      <c r="I18" s="21"/>
      <c r="J18" s="22">
        <v>5</v>
      </c>
      <c r="K18" s="23"/>
      <c r="L18" s="21"/>
      <c r="M18" s="21"/>
      <c r="N18" s="184"/>
    </row>
    <row r="19" spans="1:14" ht="37.5" customHeight="1" x14ac:dyDescent="0.25">
      <c r="A19" s="70">
        <v>3</v>
      </c>
      <c r="B19" s="396" t="s">
        <v>467</v>
      </c>
      <c r="C19" s="277"/>
      <c r="D19" s="277"/>
      <c r="E19" s="278"/>
      <c r="F19" s="23"/>
      <c r="G19" s="21" t="s">
        <v>21</v>
      </c>
      <c r="H19" s="21"/>
      <c r="I19" s="21"/>
      <c r="J19" s="22">
        <v>5</v>
      </c>
      <c r="K19" s="23"/>
      <c r="L19" s="21"/>
      <c r="M19" s="21"/>
      <c r="N19" s="184"/>
    </row>
    <row r="20" spans="1:14" ht="37.5" customHeight="1" x14ac:dyDescent="0.25">
      <c r="A20" s="70">
        <v>4</v>
      </c>
      <c r="B20" s="396" t="s">
        <v>468</v>
      </c>
      <c r="C20" s="277"/>
      <c r="D20" s="277"/>
      <c r="E20" s="278"/>
      <c r="F20" s="23"/>
      <c r="G20" s="21"/>
      <c r="H20" s="21" t="s">
        <v>21</v>
      </c>
      <c r="I20" s="21"/>
      <c r="J20" s="22">
        <v>3</v>
      </c>
      <c r="K20" s="23"/>
      <c r="L20" s="21"/>
      <c r="M20" s="21"/>
      <c r="N20" s="184"/>
    </row>
    <row r="21" spans="1:14" ht="37.5" customHeight="1" x14ac:dyDescent="0.25">
      <c r="A21" s="70">
        <v>5</v>
      </c>
      <c r="B21" s="396" t="s">
        <v>413</v>
      </c>
      <c r="C21" s="277"/>
      <c r="D21" s="277"/>
      <c r="E21" s="278"/>
      <c r="F21" s="23"/>
      <c r="G21" s="21" t="s">
        <v>21</v>
      </c>
      <c r="H21" s="21"/>
      <c r="I21" s="21"/>
      <c r="J21" s="26">
        <v>1</v>
      </c>
      <c r="K21" s="23"/>
      <c r="L21" s="21"/>
      <c r="M21" s="21"/>
      <c r="N21" s="184"/>
    </row>
    <row r="22" spans="1:14" s="76" customFormat="1" ht="37.5" customHeight="1" thickBot="1" x14ac:dyDescent="0.3">
      <c r="A22" s="72">
        <v>6</v>
      </c>
      <c r="B22" s="402" t="s">
        <v>414</v>
      </c>
      <c r="C22" s="382"/>
      <c r="D22" s="382"/>
      <c r="E22" s="383"/>
      <c r="F22" s="27"/>
      <c r="G22" s="28" t="s">
        <v>21</v>
      </c>
      <c r="H22" s="28"/>
      <c r="I22" s="28"/>
      <c r="J22" s="29">
        <v>4</v>
      </c>
      <c r="K22" s="27"/>
      <c r="L22" s="28"/>
      <c r="M22" s="28" t="s">
        <v>513</v>
      </c>
      <c r="N22" s="188"/>
    </row>
    <row r="23" spans="1:14" ht="22.5" customHeight="1" x14ac:dyDescent="0.25">
      <c r="J23" s="169">
        <f>SUM(J17:J22)</f>
        <v>21</v>
      </c>
    </row>
    <row r="24" spans="1:14" ht="22.5" customHeight="1" x14ac:dyDescent="0.25">
      <c r="A24" s="329" t="s">
        <v>405</v>
      </c>
      <c r="B24" s="329"/>
      <c r="C24" s="329"/>
      <c r="D24" s="329"/>
      <c r="E24" s="329"/>
      <c r="F24" s="329"/>
      <c r="G24" s="329"/>
      <c r="H24" s="329"/>
      <c r="I24" s="329"/>
      <c r="J24" s="329"/>
      <c r="K24" s="329"/>
      <c r="L24" s="329"/>
      <c r="M24" s="329"/>
      <c r="N24" s="329"/>
    </row>
    <row r="25" spans="1:14" ht="66" customHeight="1" x14ac:dyDescent="0.25">
      <c r="A25" s="406" t="s">
        <v>476</v>
      </c>
      <c r="B25" s="407"/>
      <c r="C25" s="407"/>
      <c r="D25" s="407"/>
      <c r="E25" s="407"/>
      <c r="F25" s="407"/>
      <c r="G25" s="407"/>
      <c r="H25" s="407"/>
      <c r="I25" s="407"/>
      <c r="J25" s="407"/>
      <c r="K25" s="407"/>
      <c r="L25" s="407"/>
      <c r="M25" s="407"/>
      <c r="N25" s="408"/>
    </row>
    <row r="27" spans="1:14" ht="22.5" customHeight="1" x14ac:dyDescent="0.25">
      <c r="A27" s="322" t="s">
        <v>263</v>
      </c>
      <c r="B27" s="322"/>
      <c r="C27" s="322"/>
      <c r="D27" s="322"/>
      <c r="E27" s="322"/>
      <c r="F27" s="322"/>
      <c r="G27" s="322"/>
      <c r="H27" s="322"/>
      <c r="I27" s="322"/>
      <c r="J27" s="322"/>
      <c r="K27" s="322"/>
      <c r="L27" s="322"/>
      <c r="M27" s="322"/>
      <c r="N27" s="322"/>
    </row>
    <row r="28" spans="1:14" ht="68.25" customHeight="1" x14ac:dyDescent="0.25">
      <c r="A28" s="323" t="s">
        <v>264</v>
      </c>
      <c r="B28" s="324"/>
      <c r="C28" s="324"/>
      <c r="D28" s="324"/>
      <c r="E28" s="324"/>
      <c r="F28" s="324"/>
      <c r="G28" s="324"/>
      <c r="H28" s="324"/>
      <c r="I28" s="324"/>
      <c r="J28" s="324"/>
      <c r="K28" s="324"/>
      <c r="L28" s="324"/>
      <c r="M28" s="324"/>
      <c r="N28" s="325"/>
    </row>
  </sheetData>
  <mergeCells count="39">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24:N24"/>
    <mergeCell ref="A25:N25"/>
    <mergeCell ref="A27:N27"/>
    <mergeCell ref="A28:N28"/>
    <mergeCell ref="B17:E17"/>
    <mergeCell ref="B18:E18"/>
    <mergeCell ref="B19:E19"/>
    <mergeCell ref="B20:E20"/>
    <mergeCell ref="B21:E21"/>
    <mergeCell ref="B22:E22"/>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
  <sheetViews>
    <sheetView showGridLines="0" topLeftCell="A13" zoomScale="80" zoomScaleNormal="80" workbookViewId="0">
      <selection activeCell="M18" sqref="M18"/>
    </sheetView>
  </sheetViews>
  <sheetFormatPr defaultColWidth="9.73046875" defaultRowHeight="22.5" customHeight="1" x14ac:dyDescent="0.25"/>
  <cols>
    <col min="1" max="5" width="9.73046875" style="169"/>
    <col min="6" max="6" width="9.73046875" style="169" customWidth="1"/>
    <col min="7" max="16384" width="9.73046875" style="169"/>
  </cols>
  <sheetData>
    <row r="1" spans="1:17" ht="22.5" customHeight="1" x14ac:dyDescent="0.25">
      <c r="A1" s="169" t="s">
        <v>16</v>
      </c>
      <c r="B1" s="66" t="s">
        <v>266</v>
      </c>
      <c r="N1" s="169" t="s">
        <v>296</v>
      </c>
    </row>
    <row r="2" spans="1:17" s="1" customFormat="1" ht="11.25" customHeight="1" thickBot="1" x14ac:dyDescent="0.3">
      <c r="P2" s="287" t="s">
        <v>415</v>
      </c>
      <c r="Q2" s="287"/>
    </row>
    <row r="3" spans="1:17" s="1" customFormat="1" ht="26.25" customHeight="1" x14ac:dyDescent="0.25">
      <c r="A3" s="288" t="s">
        <v>0</v>
      </c>
      <c r="B3" s="289"/>
      <c r="C3" s="357" t="s">
        <v>236</v>
      </c>
      <c r="D3" s="358"/>
      <c r="E3" s="358"/>
      <c r="F3" s="358"/>
      <c r="G3" s="358"/>
      <c r="H3" s="358"/>
      <c r="I3" s="358"/>
      <c r="J3" s="358"/>
      <c r="K3" s="358"/>
      <c r="L3" s="358"/>
      <c r="M3" s="358"/>
      <c r="N3" s="359"/>
      <c r="P3" s="1" t="s">
        <v>11</v>
      </c>
      <c r="Q3" s="1">
        <f>SUMIF($N$17:$N$34,"○",$J$17:$J$34)</f>
        <v>0</v>
      </c>
    </row>
    <row r="4" spans="1:17" s="1" customFormat="1" ht="26.25" customHeight="1" thickBot="1" x14ac:dyDescent="0.3">
      <c r="A4" s="292" t="s">
        <v>1</v>
      </c>
      <c r="B4" s="293"/>
      <c r="C4" s="416" t="s">
        <v>241</v>
      </c>
      <c r="D4" s="417"/>
      <c r="E4" s="417"/>
      <c r="F4" s="417"/>
      <c r="G4" s="417"/>
      <c r="H4" s="417"/>
      <c r="I4" s="417"/>
      <c r="J4" s="417"/>
      <c r="K4" s="417"/>
      <c r="L4" s="417"/>
      <c r="M4" s="417"/>
      <c r="N4" s="418"/>
      <c r="P4" s="1" t="s">
        <v>94</v>
      </c>
      <c r="Q4" s="1">
        <f>COUNTIF($N$17:$N$34,"○")</f>
        <v>0</v>
      </c>
    </row>
    <row r="5" spans="1:17" s="1" customFormat="1" ht="11.25" customHeight="1" thickBot="1" x14ac:dyDescent="0.3"/>
    <row r="6" spans="1:17" s="1" customFormat="1" ht="33.75" customHeight="1" x14ac:dyDescent="0.25">
      <c r="A6" s="265" t="s">
        <v>5</v>
      </c>
      <c r="B6" s="266"/>
      <c r="C6" s="363" t="s">
        <v>237</v>
      </c>
      <c r="D6" s="364"/>
      <c r="E6" s="364"/>
      <c r="F6" s="364"/>
      <c r="G6" s="365"/>
      <c r="H6" s="265" t="s">
        <v>6</v>
      </c>
      <c r="I6" s="266"/>
      <c r="J6" s="419" t="s">
        <v>184</v>
      </c>
      <c r="K6" s="420"/>
      <c r="L6" s="420"/>
      <c r="M6" s="420"/>
      <c r="N6" s="421"/>
      <c r="P6" s="287" t="s">
        <v>416</v>
      </c>
      <c r="Q6" s="287"/>
    </row>
    <row r="7" spans="1:17" s="1" customFormat="1" ht="33.75" customHeight="1" thickBot="1" x14ac:dyDescent="0.3">
      <c r="A7" s="270" t="s">
        <v>2</v>
      </c>
      <c r="B7" s="271"/>
      <c r="C7" s="409" t="s">
        <v>267</v>
      </c>
      <c r="D7" s="409"/>
      <c r="E7" s="409"/>
      <c r="F7" s="409"/>
      <c r="G7" s="410"/>
      <c r="H7" s="274" t="s">
        <v>7</v>
      </c>
      <c r="I7" s="275"/>
      <c r="J7" s="411" t="s">
        <v>268</v>
      </c>
      <c r="K7" s="412"/>
      <c r="L7" s="412"/>
      <c r="M7" s="412"/>
      <c r="N7" s="413"/>
      <c r="P7" s="1" t="s">
        <v>11</v>
      </c>
      <c r="Q7" s="1">
        <f>SUMIF($K$17:$K$35,"○",$J$17:$J$35)</f>
        <v>0</v>
      </c>
    </row>
    <row r="8" spans="1:17" s="1" customFormat="1" ht="26.25" customHeight="1" thickBot="1" x14ac:dyDescent="0.3">
      <c r="A8" s="274" t="s">
        <v>8</v>
      </c>
      <c r="B8" s="275"/>
      <c r="C8" s="414" t="s">
        <v>19</v>
      </c>
      <c r="D8" s="414"/>
      <c r="E8" s="414"/>
      <c r="F8" s="414"/>
      <c r="G8" s="415"/>
      <c r="P8" s="1" t="s">
        <v>94</v>
      </c>
      <c r="Q8" s="1">
        <f>COUNTIF($K$17:$K$35,"○")</f>
        <v>0</v>
      </c>
    </row>
    <row r="9" spans="1:17" s="1" customFormat="1" ht="11.25" customHeight="1" thickBot="1" x14ac:dyDescent="0.3"/>
    <row r="10" spans="1:17" s="1" customFormat="1" ht="26.25" customHeight="1" thickBot="1" x14ac:dyDescent="0.3">
      <c r="A10" s="298" t="s">
        <v>9</v>
      </c>
      <c r="B10" s="299"/>
      <c r="C10" s="303" t="s">
        <v>465</v>
      </c>
      <c r="D10" s="304"/>
      <c r="E10" s="304"/>
      <c r="F10" s="304"/>
      <c r="G10" s="305"/>
      <c r="H10" s="298" t="s">
        <v>17</v>
      </c>
      <c r="I10" s="299"/>
      <c r="J10" s="303">
        <f>SUM(J17:J21)</f>
        <v>5</v>
      </c>
      <c r="K10" s="304"/>
      <c r="L10" s="304"/>
      <c r="M10" s="304"/>
      <c r="N10" s="305"/>
    </row>
    <row r="11" spans="1:17" s="1" customFormat="1" ht="6" customHeight="1" thickBot="1" x14ac:dyDescent="0.3"/>
    <row r="12" spans="1:17" s="1" customFormat="1" ht="26.25" customHeight="1" thickBot="1" x14ac:dyDescent="0.3">
      <c r="A12" s="307" t="s">
        <v>173</v>
      </c>
      <c r="B12" s="308"/>
      <c r="C12" s="309" t="s">
        <v>343</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417</v>
      </c>
      <c r="B14" s="342"/>
      <c r="C14" s="342"/>
      <c r="D14" s="342"/>
      <c r="E14" s="342"/>
      <c r="F14" s="342"/>
      <c r="G14" s="342"/>
      <c r="H14" s="342"/>
      <c r="I14" s="342"/>
      <c r="J14" s="342"/>
      <c r="K14" s="342"/>
      <c r="L14" s="342"/>
      <c r="M14" s="342"/>
      <c r="N14" s="342"/>
    </row>
    <row r="15" spans="1:17" ht="22.5" customHeight="1" x14ac:dyDescent="0.25">
      <c r="A15" s="312" t="s">
        <v>418</v>
      </c>
      <c r="B15" s="314" t="s">
        <v>10</v>
      </c>
      <c r="C15" s="314"/>
      <c r="D15" s="314"/>
      <c r="E15" s="315"/>
      <c r="F15" s="318" t="s">
        <v>12</v>
      </c>
      <c r="G15" s="319"/>
      <c r="H15" s="319"/>
      <c r="I15" s="319"/>
      <c r="J15" s="320" t="s">
        <v>11</v>
      </c>
      <c r="K15" s="246" t="s">
        <v>344</v>
      </c>
      <c r="L15" s="248" t="s">
        <v>345</v>
      </c>
      <c r="M15" s="248"/>
      <c r="N15" s="249"/>
    </row>
    <row r="16" spans="1:17" s="5" customFormat="1" ht="37.15" customHeight="1" thickBot="1" x14ac:dyDescent="0.3">
      <c r="A16" s="313"/>
      <c r="B16" s="316"/>
      <c r="C16" s="316"/>
      <c r="D16" s="316"/>
      <c r="E16" s="317"/>
      <c r="F16" s="2" t="s">
        <v>13</v>
      </c>
      <c r="G16" s="3" t="s">
        <v>99</v>
      </c>
      <c r="H16" s="3" t="s">
        <v>100</v>
      </c>
      <c r="I16" s="3" t="s">
        <v>260</v>
      </c>
      <c r="J16" s="321"/>
      <c r="K16" s="247"/>
      <c r="L16" s="141" t="s">
        <v>346</v>
      </c>
      <c r="M16" s="3" t="s">
        <v>347</v>
      </c>
      <c r="N16" s="4" t="s">
        <v>348</v>
      </c>
    </row>
    <row r="17" spans="1:14" ht="37.5" customHeight="1" x14ac:dyDescent="0.25">
      <c r="A17" s="67">
        <v>1</v>
      </c>
      <c r="B17" s="396" t="s">
        <v>341</v>
      </c>
      <c r="C17" s="277"/>
      <c r="D17" s="277"/>
      <c r="E17" s="278"/>
      <c r="F17" s="23" t="s">
        <v>486</v>
      </c>
      <c r="G17" s="21"/>
      <c r="H17" s="21"/>
      <c r="I17" s="21"/>
      <c r="J17" s="26">
        <v>2</v>
      </c>
      <c r="K17" s="23"/>
      <c r="L17" s="21"/>
      <c r="M17" s="21"/>
      <c r="N17" s="184"/>
    </row>
    <row r="18" spans="1:14" s="194" customFormat="1" ht="37.5" customHeight="1" x14ac:dyDescent="0.25">
      <c r="A18" s="70">
        <v>2</v>
      </c>
      <c r="B18" s="396" t="s">
        <v>4</v>
      </c>
      <c r="C18" s="277"/>
      <c r="D18" s="277"/>
      <c r="E18" s="278"/>
      <c r="F18" s="23"/>
      <c r="G18" s="21" t="s">
        <v>21</v>
      </c>
      <c r="H18" s="21"/>
      <c r="I18" s="21"/>
      <c r="J18" s="26">
        <v>0.5</v>
      </c>
      <c r="K18" s="23"/>
      <c r="L18" s="21"/>
      <c r="M18" s="21"/>
      <c r="N18" s="184"/>
    </row>
    <row r="19" spans="1:14" ht="37.5" customHeight="1" x14ac:dyDescent="0.25">
      <c r="A19" s="70">
        <v>3</v>
      </c>
      <c r="B19" s="396" t="s">
        <v>269</v>
      </c>
      <c r="C19" s="277"/>
      <c r="D19" s="277"/>
      <c r="E19" s="278"/>
      <c r="F19" s="23"/>
      <c r="G19" s="21" t="s">
        <v>419</v>
      </c>
      <c r="H19" s="21"/>
      <c r="I19" s="21"/>
      <c r="J19" s="26">
        <v>1</v>
      </c>
      <c r="K19" s="23"/>
      <c r="L19" s="21"/>
      <c r="M19" s="21"/>
      <c r="N19" s="184"/>
    </row>
    <row r="20" spans="1:14" ht="37.5" customHeight="1" x14ac:dyDescent="0.25">
      <c r="A20" s="70">
        <v>4</v>
      </c>
      <c r="B20" s="396" t="s">
        <v>270</v>
      </c>
      <c r="C20" s="277"/>
      <c r="D20" s="277"/>
      <c r="E20" s="278"/>
      <c r="F20" s="23"/>
      <c r="G20" s="21" t="s">
        <v>420</v>
      </c>
      <c r="H20" s="21"/>
      <c r="I20" s="21"/>
      <c r="J20" s="26">
        <v>1</v>
      </c>
      <c r="K20" s="23"/>
      <c r="L20" s="21"/>
      <c r="M20" s="21"/>
      <c r="N20" s="184"/>
    </row>
    <row r="21" spans="1:14" s="76" customFormat="1" ht="37.5" customHeight="1" thickBot="1" x14ac:dyDescent="0.3">
      <c r="A21" s="71">
        <v>5</v>
      </c>
      <c r="B21" s="402" t="s">
        <v>90</v>
      </c>
      <c r="C21" s="382"/>
      <c r="D21" s="382"/>
      <c r="E21" s="383"/>
      <c r="F21" s="27"/>
      <c r="G21" s="28" t="s">
        <v>421</v>
      </c>
      <c r="H21" s="28"/>
      <c r="I21" s="28"/>
      <c r="J21" s="29">
        <v>0.5</v>
      </c>
      <c r="K21" s="27"/>
      <c r="L21" s="28"/>
      <c r="M21" s="28" t="s">
        <v>513</v>
      </c>
      <c r="N21" s="188"/>
    </row>
    <row r="22" spans="1:14" ht="22.5" customHeight="1" x14ac:dyDescent="0.25">
      <c r="J22" s="169">
        <f>SUM(J17:J21)</f>
        <v>5</v>
      </c>
    </row>
    <row r="23" spans="1:14" ht="22.5" customHeight="1" x14ac:dyDescent="0.25">
      <c r="A23" s="329" t="s">
        <v>422</v>
      </c>
      <c r="B23" s="329"/>
      <c r="C23" s="329"/>
      <c r="D23" s="329"/>
      <c r="E23" s="329"/>
      <c r="F23" s="329"/>
      <c r="G23" s="329"/>
      <c r="H23" s="329"/>
      <c r="I23" s="329"/>
      <c r="J23" s="329"/>
      <c r="K23" s="329"/>
      <c r="L23" s="329"/>
      <c r="M23" s="329"/>
      <c r="N23" s="329"/>
    </row>
    <row r="24" spans="1:14" ht="66" customHeight="1" x14ac:dyDescent="0.25">
      <c r="A24" s="406" t="s">
        <v>477</v>
      </c>
      <c r="B24" s="407"/>
      <c r="C24" s="407"/>
      <c r="D24" s="407"/>
      <c r="E24" s="407"/>
      <c r="F24" s="407"/>
      <c r="G24" s="407"/>
      <c r="H24" s="407"/>
      <c r="I24" s="407"/>
      <c r="J24" s="407"/>
      <c r="K24" s="407"/>
      <c r="L24" s="407"/>
      <c r="M24" s="407"/>
      <c r="N24" s="408"/>
    </row>
    <row r="26" spans="1:14" ht="22.5" customHeight="1" x14ac:dyDescent="0.25">
      <c r="A26" s="322" t="s">
        <v>263</v>
      </c>
      <c r="B26" s="322"/>
      <c r="C26" s="322"/>
      <c r="D26" s="322"/>
      <c r="E26" s="322"/>
      <c r="F26" s="322"/>
      <c r="G26" s="322"/>
      <c r="H26" s="322"/>
      <c r="I26" s="322"/>
      <c r="J26" s="322"/>
      <c r="K26" s="322"/>
      <c r="L26" s="322"/>
      <c r="M26" s="322"/>
      <c r="N26" s="322"/>
    </row>
    <row r="27" spans="1:14" ht="68.25" customHeight="1" x14ac:dyDescent="0.25">
      <c r="A27" s="323" t="s">
        <v>264</v>
      </c>
      <c r="B27" s="324"/>
      <c r="C27" s="324"/>
      <c r="D27" s="324"/>
      <c r="E27" s="324"/>
      <c r="F27" s="324"/>
      <c r="G27" s="324"/>
      <c r="H27" s="324"/>
      <c r="I27" s="324"/>
      <c r="J27" s="324"/>
      <c r="K27" s="324"/>
      <c r="L27" s="324"/>
      <c r="M27" s="324"/>
      <c r="N27" s="325"/>
    </row>
  </sheetData>
  <mergeCells count="38">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26:N26"/>
    <mergeCell ref="A27:N27"/>
    <mergeCell ref="B17:E17"/>
    <mergeCell ref="B19:E19"/>
    <mergeCell ref="B20:E20"/>
    <mergeCell ref="B21:E21"/>
    <mergeCell ref="A23:N23"/>
    <mergeCell ref="A24:N24"/>
    <mergeCell ref="B18:E18"/>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8"/>
  <sheetViews>
    <sheetView showGridLines="0" topLeftCell="A25" zoomScale="80" zoomScaleNormal="80" workbookViewId="0">
      <selection activeCell="C10" sqref="C10:G10"/>
    </sheetView>
  </sheetViews>
  <sheetFormatPr defaultColWidth="9.73046875" defaultRowHeight="22.5" customHeight="1" x14ac:dyDescent="0.25"/>
  <cols>
    <col min="1" max="5" width="9.73046875" style="14"/>
    <col min="6" max="6" width="9.73046875" style="14" customWidth="1"/>
    <col min="7" max="16384" width="9.73046875" style="14"/>
  </cols>
  <sheetData>
    <row r="1" spans="1:17" ht="22.5" customHeight="1" x14ac:dyDescent="0.25">
      <c r="A1" s="14" t="s">
        <v>16</v>
      </c>
      <c r="B1" s="50" t="s">
        <v>176</v>
      </c>
      <c r="N1" s="14" t="s">
        <v>175</v>
      </c>
    </row>
    <row r="2" spans="1:17" s="1" customFormat="1" ht="11.25" customHeight="1" thickBot="1" x14ac:dyDescent="0.3">
      <c r="P2" s="287" t="s">
        <v>95</v>
      </c>
      <c r="Q2" s="287"/>
    </row>
    <row r="3" spans="1:17" s="1" customFormat="1" ht="26.25" customHeight="1" x14ac:dyDescent="0.25">
      <c r="A3" s="288" t="s">
        <v>0</v>
      </c>
      <c r="B3" s="289"/>
      <c r="C3" s="290" t="s">
        <v>15</v>
      </c>
      <c r="D3" s="290"/>
      <c r="E3" s="290"/>
      <c r="F3" s="290"/>
      <c r="G3" s="290"/>
      <c r="H3" s="290"/>
      <c r="I3" s="290"/>
      <c r="J3" s="290"/>
      <c r="K3" s="290"/>
      <c r="L3" s="290"/>
      <c r="M3" s="290"/>
      <c r="N3" s="291"/>
      <c r="P3" s="1" t="s">
        <v>11</v>
      </c>
      <c r="Q3" s="1">
        <f>SUMIF($N$17:$N$41,"○",$J$17:$J$41)</f>
        <v>0</v>
      </c>
    </row>
    <row r="4" spans="1:17" s="1" customFormat="1" ht="26.25" customHeight="1" thickBot="1" x14ac:dyDescent="0.3">
      <c r="A4" s="292" t="s">
        <v>1</v>
      </c>
      <c r="B4" s="293"/>
      <c r="C4" s="294" t="s">
        <v>165</v>
      </c>
      <c r="D4" s="294"/>
      <c r="E4" s="294"/>
      <c r="F4" s="294"/>
      <c r="G4" s="294"/>
      <c r="H4" s="294"/>
      <c r="I4" s="294"/>
      <c r="J4" s="294"/>
      <c r="K4" s="294"/>
      <c r="L4" s="294"/>
      <c r="M4" s="294"/>
      <c r="N4" s="295"/>
      <c r="P4" s="1" t="s">
        <v>94</v>
      </c>
      <c r="Q4" s="1">
        <f>COUNTIF($N$17:$N$41,"○")</f>
        <v>0</v>
      </c>
    </row>
    <row r="5" spans="1:17" s="1" customFormat="1" ht="11.25" customHeight="1" thickBot="1" x14ac:dyDescent="0.3"/>
    <row r="6" spans="1:17" s="1" customFormat="1" ht="33.75" customHeight="1" x14ac:dyDescent="0.25">
      <c r="A6" s="265" t="s">
        <v>5</v>
      </c>
      <c r="B6" s="266"/>
      <c r="C6" s="267" t="s">
        <v>105</v>
      </c>
      <c r="D6" s="268"/>
      <c r="E6" s="268"/>
      <c r="F6" s="268"/>
      <c r="G6" s="269"/>
      <c r="H6" s="265" t="s">
        <v>6</v>
      </c>
      <c r="I6" s="266"/>
      <c r="J6" s="285" t="s">
        <v>31</v>
      </c>
      <c r="K6" s="285"/>
      <c r="L6" s="285"/>
      <c r="M6" s="285"/>
      <c r="N6" s="286"/>
      <c r="P6" s="287" t="s">
        <v>103</v>
      </c>
      <c r="Q6" s="287"/>
    </row>
    <row r="7" spans="1:17" s="1" customFormat="1" ht="33.75" customHeight="1" thickBot="1" x14ac:dyDescent="0.3">
      <c r="A7" s="270" t="s">
        <v>2</v>
      </c>
      <c r="B7" s="271"/>
      <c r="C7" s="272" t="s">
        <v>140</v>
      </c>
      <c r="D7" s="272"/>
      <c r="E7" s="272"/>
      <c r="F7" s="272"/>
      <c r="G7" s="273"/>
      <c r="H7" s="274" t="s">
        <v>7</v>
      </c>
      <c r="I7" s="275"/>
      <c r="J7" s="296" t="s">
        <v>139</v>
      </c>
      <c r="K7" s="296"/>
      <c r="L7" s="296"/>
      <c r="M7" s="296"/>
      <c r="N7" s="297"/>
      <c r="P7" s="1" t="s">
        <v>11</v>
      </c>
      <c r="Q7" s="1">
        <f>SUMIF($K$17:$K$41,"○",$J$17:$J$41)</f>
        <v>15</v>
      </c>
    </row>
    <row r="8" spans="1:17" s="1" customFormat="1" ht="26.25" customHeight="1" thickBot="1" x14ac:dyDescent="0.3">
      <c r="A8" s="274" t="s">
        <v>8</v>
      </c>
      <c r="B8" s="275"/>
      <c r="C8" s="296" t="s">
        <v>19</v>
      </c>
      <c r="D8" s="296"/>
      <c r="E8" s="296"/>
      <c r="F8" s="296"/>
      <c r="G8" s="297"/>
      <c r="P8" s="1" t="s">
        <v>94</v>
      </c>
      <c r="Q8" s="1">
        <f>COUNTIF($K$17:$K$41,"○")</f>
        <v>3</v>
      </c>
    </row>
    <row r="9" spans="1:17" s="1" customFormat="1" ht="11.25" customHeight="1" thickBot="1" x14ac:dyDescent="0.3"/>
    <row r="10" spans="1:17" s="1" customFormat="1" ht="26.25" customHeight="1" thickBot="1" x14ac:dyDescent="0.3">
      <c r="A10" s="298" t="s">
        <v>9</v>
      </c>
      <c r="B10" s="299"/>
      <c r="C10" s="300" t="s">
        <v>515</v>
      </c>
      <c r="D10" s="301"/>
      <c r="E10" s="301"/>
      <c r="F10" s="301"/>
      <c r="G10" s="302"/>
      <c r="H10" s="298" t="s">
        <v>17</v>
      </c>
      <c r="I10" s="299"/>
      <c r="J10" s="303">
        <f>SUM(J17:J32)</f>
        <v>56</v>
      </c>
      <c r="K10" s="304"/>
      <c r="L10" s="304"/>
      <c r="M10" s="304"/>
      <c r="N10" s="305"/>
    </row>
    <row r="11" spans="1:17" s="1" customFormat="1" ht="6" customHeight="1" thickBot="1" x14ac:dyDescent="0.3"/>
    <row r="12" spans="1:17" s="1" customFormat="1" ht="26.25" customHeight="1" thickBot="1" x14ac:dyDescent="0.3">
      <c r="A12" s="307" t="s">
        <v>173</v>
      </c>
      <c r="B12" s="308"/>
      <c r="C12" s="309" t="s">
        <v>174</v>
      </c>
      <c r="D12" s="310"/>
      <c r="E12" s="310"/>
      <c r="F12" s="310"/>
      <c r="G12" s="310"/>
      <c r="H12" s="310"/>
      <c r="I12" s="310"/>
      <c r="J12" s="310"/>
      <c r="K12" s="310"/>
      <c r="L12" s="310"/>
      <c r="M12" s="310"/>
      <c r="N12" s="311"/>
    </row>
    <row r="13" spans="1:17" s="1" customFormat="1" ht="22.5" customHeight="1" x14ac:dyDescent="0.25"/>
    <row r="14" spans="1:17" s="51" customFormat="1" ht="22.5" customHeight="1" thickBot="1" x14ac:dyDescent="0.3">
      <c r="A14" s="306" t="s">
        <v>96</v>
      </c>
      <c r="B14" s="306"/>
      <c r="C14" s="306"/>
      <c r="D14" s="306"/>
      <c r="E14" s="306"/>
      <c r="F14" s="306"/>
      <c r="G14" s="306"/>
      <c r="H14" s="306"/>
      <c r="I14" s="306"/>
      <c r="J14" s="306"/>
      <c r="K14" s="306"/>
      <c r="L14" s="306"/>
      <c r="M14" s="306"/>
      <c r="N14" s="306"/>
    </row>
    <row r="15" spans="1:17" ht="22.5" customHeight="1" x14ac:dyDescent="0.25">
      <c r="A15" s="312" t="s">
        <v>14</v>
      </c>
      <c r="B15" s="314" t="s">
        <v>10</v>
      </c>
      <c r="C15" s="314"/>
      <c r="D15" s="314"/>
      <c r="E15" s="315"/>
      <c r="F15" s="318" t="s">
        <v>12</v>
      </c>
      <c r="G15" s="319"/>
      <c r="H15" s="319"/>
      <c r="I15" s="319"/>
      <c r="J15" s="320" t="s">
        <v>11</v>
      </c>
      <c r="K15" s="246" t="s">
        <v>344</v>
      </c>
      <c r="L15" s="248" t="s">
        <v>345</v>
      </c>
      <c r="M15" s="248"/>
      <c r="N15" s="249"/>
      <c r="P15" s="130"/>
      <c r="Q15" s="130"/>
    </row>
    <row r="16" spans="1:17" s="5" customFormat="1" ht="52.5" customHeight="1" thickBot="1" x14ac:dyDescent="0.3">
      <c r="A16" s="313"/>
      <c r="B16" s="316"/>
      <c r="C16" s="316"/>
      <c r="D16" s="316"/>
      <c r="E16" s="317"/>
      <c r="F16" s="2" t="s">
        <v>13</v>
      </c>
      <c r="G16" s="3" t="s">
        <v>99</v>
      </c>
      <c r="H16" s="3" t="s">
        <v>100</v>
      </c>
      <c r="I16" s="3" t="s">
        <v>3</v>
      </c>
      <c r="J16" s="321"/>
      <c r="K16" s="247"/>
      <c r="L16" s="141" t="s">
        <v>346</v>
      </c>
      <c r="M16" s="3" t="s">
        <v>347</v>
      </c>
      <c r="N16" s="4" t="s">
        <v>348</v>
      </c>
    </row>
    <row r="17" spans="1:17" ht="37.5" customHeight="1" x14ac:dyDescent="0.25">
      <c r="A17" s="6">
        <v>1</v>
      </c>
      <c r="B17" s="279" t="s">
        <v>257</v>
      </c>
      <c r="C17" s="280"/>
      <c r="D17" s="280"/>
      <c r="E17" s="281"/>
      <c r="F17" s="16" t="s">
        <v>21</v>
      </c>
      <c r="G17" s="17"/>
      <c r="H17" s="17"/>
      <c r="I17" s="17"/>
      <c r="J17" s="18">
        <v>2</v>
      </c>
      <c r="K17" s="19"/>
      <c r="L17" s="17"/>
      <c r="M17" s="17"/>
      <c r="N17" s="183"/>
    </row>
    <row r="18" spans="1:17" s="53" customFormat="1" ht="37.5" customHeight="1" x14ac:dyDescent="0.25">
      <c r="A18" s="78"/>
      <c r="B18" s="250" t="s">
        <v>297</v>
      </c>
      <c r="C18" s="251"/>
      <c r="D18" s="251"/>
      <c r="E18" s="252"/>
      <c r="F18" s="79"/>
      <c r="G18" s="80"/>
      <c r="H18" s="80"/>
      <c r="I18" s="81"/>
      <c r="J18" s="82"/>
      <c r="K18" s="79"/>
      <c r="L18" s="81"/>
      <c r="M18" s="81"/>
      <c r="N18" s="84"/>
    </row>
    <row r="19" spans="1:17" ht="37.5" customHeight="1" x14ac:dyDescent="0.25">
      <c r="A19" s="10">
        <v>2</v>
      </c>
      <c r="B19" s="135" t="s">
        <v>34</v>
      </c>
      <c r="C19" s="136"/>
      <c r="D19" s="136"/>
      <c r="E19" s="137"/>
      <c r="F19" s="20"/>
      <c r="G19" s="21" t="s">
        <v>21</v>
      </c>
      <c r="H19" s="21"/>
      <c r="I19" s="21"/>
      <c r="J19" s="22">
        <v>2</v>
      </c>
      <c r="K19" s="20" t="s">
        <v>71</v>
      </c>
      <c r="L19" s="25" t="s">
        <v>71</v>
      </c>
      <c r="M19" s="21"/>
      <c r="N19" s="184"/>
    </row>
    <row r="20" spans="1:17" ht="37.5" customHeight="1" x14ac:dyDescent="0.25">
      <c r="A20" s="10">
        <v>3</v>
      </c>
      <c r="B20" s="282" t="s">
        <v>23</v>
      </c>
      <c r="C20" s="283"/>
      <c r="D20" s="283"/>
      <c r="E20" s="284"/>
      <c r="F20" s="24"/>
      <c r="G20" s="21" t="s">
        <v>138</v>
      </c>
      <c r="H20" s="21"/>
      <c r="I20" s="25"/>
      <c r="J20" s="26">
        <v>1</v>
      </c>
      <c r="K20" s="20" t="s">
        <v>71</v>
      </c>
      <c r="L20" s="21"/>
      <c r="M20" s="25"/>
      <c r="N20" s="185"/>
    </row>
    <row r="21" spans="1:17" ht="37.5" customHeight="1" x14ac:dyDescent="0.25">
      <c r="A21" s="10">
        <v>4</v>
      </c>
      <c r="B21" s="250" t="s">
        <v>349</v>
      </c>
      <c r="C21" s="251"/>
      <c r="D21" s="251"/>
      <c r="E21" s="252"/>
      <c r="F21" s="43"/>
      <c r="G21" s="21" t="s">
        <v>21</v>
      </c>
      <c r="H21" s="44"/>
      <c r="I21" s="44"/>
      <c r="J21" s="45" t="s">
        <v>171</v>
      </c>
      <c r="K21" s="168"/>
      <c r="L21" s="44"/>
      <c r="M21" s="44"/>
      <c r="N21" s="186"/>
    </row>
    <row r="22" spans="1:17" ht="37.5" customHeight="1" x14ac:dyDescent="0.25">
      <c r="A22" s="10">
        <v>5</v>
      </c>
      <c r="B22" s="262" t="s">
        <v>350</v>
      </c>
      <c r="C22" s="263"/>
      <c r="D22" s="263"/>
      <c r="E22" s="264"/>
      <c r="F22" s="23"/>
      <c r="G22" s="21" t="s">
        <v>21</v>
      </c>
      <c r="H22" s="21"/>
      <c r="I22" s="21"/>
      <c r="J22" s="22">
        <v>12</v>
      </c>
      <c r="K22" s="20" t="s">
        <v>71</v>
      </c>
      <c r="L22" s="21" t="s">
        <v>71</v>
      </c>
      <c r="M22" s="21"/>
      <c r="N22" s="184"/>
    </row>
    <row r="23" spans="1:17" ht="37.5" customHeight="1" x14ac:dyDescent="0.25">
      <c r="A23" s="7">
        <v>6</v>
      </c>
      <c r="B23" s="282" t="s">
        <v>137</v>
      </c>
      <c r="C23" s="283"/>
      <c r="D23" s="283"/>
      <c r="E23" s="284"/>
      <c r="F23" s="24"/>
      <c r="G23" s="25" t="s">
        <v>21</v>
      </c>
      <c r="H23" s="25"/>
      <c r="I23" s="25"/>
      <c r="J23" s="26">
        <v>4</v>
      </c>
      <c r="K23" s="24"/>
      <c r="L23" s="25"/>
      <c r="M23" s="25"/>
      <c r="N23" s="185"/>
    </row>
    <row r="24" spans="1:17" s="53" customFormat="1" ht="37.5" customHeight="1" x14ac:dyDescent="0.25">
      <c r="A24" s="78"/>
      <c r="B24" s="276" t="s">
        <v>298</v>
      </c>
      <c r="C24" s="277"/>
      <c r="D24" s="277"/>
      <c r="E24" s="278"/>
      <c r="F24" s="79"/>
      <c r="G24" s="81"/>
      <c r="H24" s="81"/>
      <c r="I24" s="81"/>
      <c r="J24" s="82"/>
      <c r="K24" s="79"/>
      <c r="L24" s="81"/>
      <c r="M24" s="81"/>
      <c r="N24" s="84"/>
      <c r="Q24" s="86"/>
    </row>
    <row r="25" spans="1:17" s="53" customFormat="1" ht="37.5" customHeight="1" x14ac:dyDescent="0.25">
      <c r="A25" s="78"/>
      <c r="B25" s="259" t="s">
        <v>299</v>
      </c>
      <c r="C25" s="260"/>
      <c r="D25" s="260"/>
      <c r="E25" s="261"/>
      <c r="F25" s="89"/>
      <c r="G25" s="81"/>
      <c r="H25" s="81"/>
      <c r="I25" s="81"/>
      <c r="J25" s="82"/>
      <c r="K25" s="79"/>
      <c r="L25" s="80"/>
      <c r="M25" s="80"/>
      <c r="N25" s="88"/>
    </row>
    <row r="26" spans="1:17" ht="37.5" customHeight="1" x14ac:dyDescent="0.25">
      <c r="A26" s="10">
        <v>7</v>
      </c>
      <c r="B26" s="250" t="s">
        <v>351</v>
      </c>
      <c r="C26" s="251"/>
      <c r="D26" s="251"/>
      <c r="E26" s="252"/>
      <c r="F26" s="122"/>
      <c r="G26" s="21" t="s">
        <v>21</v>
      </c>
      <c r="H26" s="21"/>
      <c r="I26" s="21"/>
      <c r="J26" s="22">
        <v>10</v>
      </c>
      <c r="K26" s="23"/>
      <c r="L26" s="21"/>
      <c r="M26" s="21"/>
      <c r="N26" s="184"/>
    </row>
    <row r="27" spans="1:17" s="53" customFormat="1" ht="37.5" customHeight="1" x14ac:dyDescent="0.25">
      <c r="A27" s="78">
        <v>8</v>
      </c>
      <c r="B27" s="250" t="s">
        <v>300</v>
      </c>
      <c r="C27" s="251"/>
      <c r="D27" s="251"/>
      <c r="E27" s="252"/>
      <c r="F27" s="122"/>
      <c r="G27" s="21" t="s">
        <v>21</v>
      </c>
      <c r="H27" s="21"/>
      <c r="I27" s="21"/>
      <c r="J27" s="22">
        <v>20</v>
      </c>
      <c r="K27" s="23"/>
      <c r="L27" s="21"/>
      <c r="M27" s="21"/>
      <c r="N27" s="187"/>
    </row>
    <row r="28" spans="1:17" s="53" customFormat="1" ht="37.5" customHeight="1" x14ac:dyDescent="0.25">
      <c r="A28" s="9"/>
      <c r="B28" s="253" t="s">
        <v>301</v>
      </c>
      <c r="C28" s="254"/>
      <c r="D28" s="254"/>
      <c r="E28" s="255"/>
      <c r="F28" s="92"/>
      <c r="G28" s="93"/>
      <c r="H28" s="93"/>
      <c r="I28" s="93"/>
      <c r="J28" s="94"/>
      <c r="K28" s="70"/>
      <c r="L28" s="93"/>
      <c r="M28" s="93"/>
      <c r="N28" s="95"/>
    </row>
    <row r="29" spans="1:17" s="53" customFormat="1" ht="37.5" customHeight="1" x14ac:dyDescent="0.25">
      <c r="A29" s="78"/>
      <c r="B29" s="256" t="s">
        <v>302</v>
      </c>
      <c r="C29" s="257"/>
      <c r="D29" s="257"/>
      <c r="E29" s="258"/>
      <c r="F29" s="96"/>
      <c r="G29" s="97"/>
      <c r="H29" s="97"/>
      <c r="I29" s="97"/>
      <c r="J29" s="98"/>
      <c r="K29" s="70"/>
      <c r="L29" s="97"/>
      <c r="M29" s="97"/>
      <c r="N29" s="99"/>
    </row>
    <row r="30" spans="1:17" s="53" customFormat="1" ht="37.5" customHeight="1" x14ac:dyDescent="0.25">
      <c r="A30" s="9"/>
      <c r="B30" s="259" t="s">
        <v>303</v>
      </c>
      <c r="C30" s="260"/>
      <c r="D30" s="260"/>
      <c r="E30" s="261"/>
      <c r="F30" s="87"/>
      <c r="G30" s="81"/>
      <c r="H30" s="81"/>
      <c r="I30" s="81"/>
      <c r="J30" s="82"/>
      <c r="K30" s="70"/>
      <c r="L30" s="81"/>
      <c r="M30" s="81"/>
      <c r="N30" s="99"/>
    </row>
    <row r="31" spans="1:17" s="53" customFormat="1" ht="37.5" customHeight="1" x14ac:dyDescent="0.25">
      <c r="A31" s="78"/>
      <c r="B31" s="262" t="s">
        <v>304</v>
      </c>
      <c r="C31" s="263"/>
      <c r="D31" s="263"/>
      <c r="E31" s="264"/>
      <c r="F31" s="79"/>
      <c r="G31" s="90"/>
      <c r="H31" s="90"/>
      <c r="I31" s="90"/>
      <c r="J31" s="91"/>
      <c r="K31" s="87"/>
      <c r="L31" s="90"/>
      <c r="M31" s="90"/>
      <c r="N31" s="83"/>
    </row>
    <row r="32" spans="1:17" ht="37.5" customHeight="1" thickBot="1" x14ac:dyDescent="0.3">
      <c r="A32" s="8">
        <v>9</v>
      </c>
      <c r="B32" s="326" t="s">
        <v>352</v>
      </c>
      <c r="C32" s="327"/>
      <c r="D32" s="327"/>
      <c r="E32" s="328"/>
      <c r="F32" s="27"/>
      <c r="G32" s="28" t="s">
        <v>21</v>
      </c>
      <c r="H32" s="28"/>
      <c r="I32" s="28"/>
      <c r="J32" s="29">
        <v>5</v>
      </c>
      <c r="K32" s="28"/>
      <c r="L32" s="28"/>
      <c r="M32" s="28"/>
      <c r="N32" s="188"/>
    </row>
    <row r="33" spans="1:14" ht="22.5" customHeight="1" x14ac:dyDescent="0.25">
      <c r="J33" s="14">
        <f>SUM(J17:J32)</f>
        <v>56</v>
      </c>
    </row>
    <row r="34" spans="1:14" ht="22.5" customHeight="1" x14ac:dyDescent="0.25">
      <c r="A34" s="329" t="s">
        <v>40</v>
      </c>
      <c r="B34" s="329"/>
      <c r="C34" s="329"/>
      <c r="D34" s="329"/>
      <c r="E34" s="329"/>
      <c r="F34" s="329"/>
      <c r="G34" s="329"/>
      <c r="H34" s="329"/>
      <c r="I34" s="329"/>
      <c r="J34" s="329"/>
      <c r="K34" s="329"/>
      <c r="L34" s="329"/>
      <c r="M34" s="329"/>
      <c r="N34" s="329"/>
    </row>
    <row r="35" spans="1:14" ht="59.25" customHeight="1" x14ac:dyDescent="0.25">
      <c r="A35" s="330" t="s">
        <v>501</v>
      </c>
      <c r="B35" s="331"/>
      <c r="C35" s="331"/>
      <c r="D35" s="331"/>
      <c r="E35" s="331"/>
      <c r="F35" s="331"/>
      <c r="G35" s="331"/>
      <c r="H35" s="331"/>
      <c r="I35" s="331"/>
      <c r="J35" s="331"/>
      <c r="K35" s="331"/>
      <c r="L35" s="331"/>
      <c r="M35" s="331"/>
      <c r="N35" s="332"/>
    </row>
    <row r="36" spans="1:14" ht="11.25" customHeight="1" x14ac:dyDescent="0.25"/>
    <row r="37" spans="1:14" s="52" customFormat="1" ht="22.5" customHeight="1" x14ac:dyDescent="0.25">
      <c r="A37" s="322" t="s">
        <v>263</v>
      </c>
      <c r="B37" s="322"/>
      <c r="C37" s="322"/>
      <c r="D37" s="322"/>
      <c r="E37" s="322"/>
      <c r="F37" s="322"/>
      <c r="G37" s="322"/>
      <c r="H37" s="322"/>
      <c r="I37" s="322"/>
      <c r="J37" s="322"/>
      <c r="K37" s="322"/>
      <c r="L37" s="322"/>
      <c r="M37" s="322"/>
      <c r="N37" s="322"/>
    </row>
    <row r="38" spans="1:14" s="52" customFormat="1" ht="68.25" customHeight="1" x14ac:dyDescent="0.25">
      <c r="A38" s="323" t="s">
        <v>264</v>
      </c>
      <c r="B38" s="324"/>
      <c r="C38" s="324"/>
      <c r="D38" s="324"/>
      <c r="E38" s="324"/>
      <c r="F38" s="324"/>
      <c r="G38" s="324"/>
      <c r="H38" s="324"/>
      <c r="I38" s="324"/>
      <c r="J38" s="324"/>
      <c r="K38" s="324"/>
      <c r="L38" s="324"/>
      <c r="M38" s="324"/>
      <c r="N38" s="325"/>
    </row>
  </sheetData>
  <mergeCells count="48">
    <mergeCell ref="A37:N37"/>
    <mergeCell ref="A38:N38"/>
    <mergeCell ref="B32:E32"/>
    <mergeCell ref="A34:N34"/>
    <mergeCell ref="A35:N35"/>
    <mergeCell ref="J7:N7"/>
    <mergeCell ref="A8:B8"/>
    <mergeCell ref="C8:G8"/>
    <mergeCell ref="B26:E26"/>
    <mergeCell ref="A10:B10"/>
    <mergeCell ref="C10:G10"/>
    <mergeCell ref="H10:I10"/>
    <mergeCell ref="J10:N10"/>
    <mergeCell ref="A14:N14"/>
    <mergeCell ref="A12:B12"/>
    <mergeCell ref="C12:N12"/>
    <mergeCell ref="A15:A16"/>
    <mergeCell ref="B15:E16"/>
    <mergeCell ref="F15:I15"/>
    <mergeCell ref="J15:J16"/>
    <mergeCell ref="B18:E18"/>
    <mergeCell ref="J6:N6"/>
    <mergeCell ref="P6:Q6"/>
    <mergeCell ref="P2:Q2"/>
    <mergeCell ref="A3:B3"/>
    <mergeCell ref="C3:N3"/>
    <mergeCell ref="A4:B4"/>
    <mergeCell ref="C4:N4"/>
    <mergeCell ref="B30:E30"/>
    <mergeCell ref="B31:E31"/>
    <mergeCell ref="A6:B6"/>
    <mergeCell ref="C6:G6"/>
    <mergeCell ref="H6:I6"/>
    <mergeCell ref="A7:B7"/>
    <mergeCell ref="C7:G7"/>
    <mergeCell ref="H7:I7"/>
    <mergeCell ref="B24:E24"/>
    <mergeCell ref="B25:E25"/>
    <mergeCell ref="B17:E17"/>
    <mergeCell ref="B20:E20"/>
    <mergeCell ref="B21:E21"/>
    <mergeCell ref="B22:E22"/>
    <mergeCell ref="B23:E23"/>
    <mergeCell ref="K15:K16"/>
    <mergeCell ref="L15:N15"/>
    <mergeCell ref="B27:E27"/>
    <mergeCell ref="B28:E28"/>
    <mergeCell ref="B29:E29"/>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1"/>
  <sheetViews>
    <sheetView showGridLines="0" topLeftCell="A16" zoomScale="80" zoomScaleNormal="80" workbookViewId="0">
      <selection activeCell="L25" sqref="L25"/>
    </sheetView>
  </sheetViews>
  <sheetFormatPr defaultColWidth="9.73046875" defaultRowHeight="22.5" customHeight="1" x14ac:dyDescent="0.25"/>
  <cols>
    <col min="1" max="5" width="9.73046875" style="169"/>
    <col min="6" max="6" width="9.73046875" style="169" customWidth="1"/>
    <col min="7" max="16384" width="9.73046875" style="169"/>
  </cols>
  <sheetData>
    <row r="1" spans="1:17" ht="22.5" customHeight="1" x14ac:dyDescent="0.25">
      <c r="A1" s="169" t="s">
        <v>16</v>
      </c>
      <c r="B1" s="66" t="s">
        <v>423</v>
      </c>
      <c r="N1" s="169" t="s">
        <v>296</v>
      </c>
    </row>
    <row r="2" spans="1:17" s="1" customFormat="1" ht="11.25" customHeight="1" thickBot="1" x14ac:dyDescent="0.3">
      <c r="P2" s="287" t="s">
        <v>424</v>
      </c>
      <c r="Q2" s="287"/>
    </row>
    <row r="3" spans="1:17" s="1" customFormat="1" ht="26.25" customHeight="1" x14ac:dyDescent="0.25">
      <c r="A3" s="288" t="s">
        <v>0</v>
      </c>
      <c r="B3" s="289"/>
      <c r="C3" s="357" t="s">
        <v>236</v>
      </c>
      <c r="D3" s="358"/>
      <c r="E3" s="358"/>
      <c r="F3" s="358"/>
      <c r="G3" s="358"/>
      <c r="H3" s="358"/>
      <c r="I3" s="358"/>
      <c r="J3" s="358"/>
      <c r="K3" s="358"/>
      <c r="L3" s="358"/>
      <c r="M3" s="358"/>
      <c r="N3" s="359"/>
      <c r="P3" s="1" t="s">
        <v>11</v>
      </c>
      <c r="Q3" s="1">
        <f>SUMIF($N$17:$N$35,"○",$J$17:$J$35)</f>
        <v>0</v>
      </c>
    </row>
    <row r="4" spans="1:17" s="1" customFormat="1" ht="26.25" customHeight="1" thickBot="1" x14ac:dyDescent="0.3">
      <c r="A4" s="292" t="s">
        <v>1</v>
      </c>
      <c r="B4" s="293"/>
      <c r="C4" s="416" t="s">
        <v>242</v>
      </c>
      <c r="D4" s="417"/>
      <c r="E4" s="417"/>
      <c r="F4" s="417"/>
      <c r="G4" s="417"/>
      <c r="H4" s="417"/>
      <c r="I4" s="417"/>
      <c r="J4" s="417"/>
      <c r="K4" s="417"/>
      <c r="L4" s="417"/>
      <c r="M4" s="417"/>
      <c r="N4" s="418"/>
      <c r="P4" s="1" t="s">
        <v>94</v>
      </c>
      <c r="Q4" s="1">
        <f>COUNTIF($N$17:$N$35,"○")</f>
        <v>0</v>
      </c>
    </row>
    <row r="5" spans="1:17" s="1" customFormat="1" ht="11.25" customHeight="1" thickBot="1" x14ac:dyDescent="0.3"/>
    <row r="6" spans="1:17" s="1" customFormat="1" ht="33.75" customHeight="1" x14ac:dyDescent="0.25">
      <c r="A6" s="265" t="s">
        <v>5</v>
      </c>
      <c r="B6" s="266"/>
      <c r="C6" s="363" t="s">
        <v>237</v>
      </c>
      <c r="D6" s="364"/>
      <c r="E6" s="364"/>
      <c r="F6" s="364"/>
      <c r="G6" s="365"/>
      <c r="H6" s="265" t="s">
        <v>6</v>
      </c>
      <c r="I6" s="266"/>
      <c r="J6" s="419" t="s">
        <v>271</v>
      </c>
      <c r="K6" s="420"/>
      <c r="L6" s="420"/>
      <c r="M6" s="420"/>
      <c r="N6" s="421"/>
      <c r="P6" s="287" t="s">
        <v>425</v>
      </c>
      <c r="Q6" s="287"/>
    </row>
    <row r="7" spans="1:17" s="1" customFormat="1" ht="33.75" customHeight="1" thickBot="1" x14ac:dyDescent="0.3">
      <c r="A7" s="270" t="s">
        <v>2</v>
      </c>
      <c r="B7" s="271"/>
      <c r="C7" s="409" t="s">
        <v>272</v>
      </c>
      <c r="D7" s="409"/>
      <c r="E7" s="409"/>
      <c r="F7" s="409"/>
      <c r="G7" s="410"/>
      <c r="H7" s="274" t="s">
        <v>7</v>
      </c>
      <c r="I7" s="275"/>
      <c r="J7" s="411" t="s">
        <v>426</v>
      </c>
      <c r="K7" s="412"/>
      <c r="L7" s="412"/>
      <c r="M7" s="412"/>
      <c r="N7" s="413"/>
      <c r="P7" s="1" t="s">
        <v>11</v>
      </c>
      <c r="Q7" s="1">
        <f>SUMIF($K$17:$K$35,"○",$J$17:$J$35)</f>
        <v>0</v>
      </c>
    </row>
    <row r="8" spans="1:17" s="1" customFormat="1" ht="26.25" customHeight="1" thickBot="1" x14ac:dyDescent="0.3">
      <c r="A8" s="274" t="s">
        <v>8</v>
      </c>
      <c r="B8" s="275"/>
      <c r="C8" s="414" t="s">
        <v>19</v>
      </c>
      <c r="D8" s="414"/>
      <c r="E8" s="414"/>
      <c r="F8" s="414"/>
      <c r="G8" s="415"/>
      <c r="P8" s="1" t="s">
        <v>94</v>
      </c>
      <c r="Q8" s="1">
        <f>COUNTIF($K$17:$K$35,"○")</f>
        <v>0</v>
      </c>
    </row>
    <row r="9" spans="1:17" s="1" customFormat="1" ht="11.25" customHeight="1" thickBot="1" x14ac:dyDescent="0.3"/>
    <row r="10" spans="1:17" s="1" customFormat="1" ht="26.25" customHeight="1" thickBot="1" x14ac:dyDescent="0.3">
      <c r="A10" s="298" t="s">
        <v>9</v>
      </c>
      <c r="B10" s="299"/>
      <c r="C10" s="303" t="s">
        <v>469</v>
      </c>
      <c r="D10" s="304"/>
      <c r="E10" s="304"/>
      <c r="F10" s="304"/>
      <c r="G10" s="305"/>
      <c r="H10" s="298" t="s">
        <v>17</v>
      </c>
      <c r="I10" s="299"/>
      <c r="J10" s="303">
        <f>SUM(J17:J25)</f>
        <v>27</v>
      </c>
      <c r="K10" s="304"/>
      <c r="L10" s="304"/>
      <c r="M10" s="304"/>
      <c r="N10" s="305"/>
    </row>
    <row r="11" spans="1:17" s="1" customFormat="1" ht="6" customHeight="1" thickBot="1" x14ac:dyDescent="0.3"/>
    <row r="12" spans="1:17" s="1" customFormat="1" ht="26.25" customHeight="1" thickBot="1" x14ac:dyDescent="0.3">
      <c r="A12" s="307" t="s">
        <v>173</v>
      </c>
      <c r="B12" s="308"/>
      <c r="C12" s="309" t="s">
        <v>343</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427</v>
      </c>
      <c r="B14" s="342"/>
      <c r="C14" s="342"/>
      <c r="D14" s="342"/>
      <c r="E14" s="342"/>
      <c r="F14" s="342"/>
      <c r="G14" s="342"/>
      <c r="H14" s="342"/>
      <c r="I14" s="342"/>
      <c r="J14" s="342"/>
      <c r="K14" s="342"/>
      <c r="L14" s="342"/>
      <c r="M14" s="342"/>
      <c r="N14" s="342"/>
    </row>
    <row r="15" spans="1:17" ht="22.5" customHeight="1" x14ac:dyDescent="0.25">
      <c r="A15" s="312" t="s">
        <v>418</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260</v>
      </c>
      <c r="J16" s="321"/>
      <c r="K16" s="247"/>
      <c r="L16" s="141" t="s">
        <v>346</v>
      </c>
      <c r="M16" s="3" t="s">
        <v>347</v>
      </c>
      <c r="N16" s="4" t="s">
        <v>348</v>
      </c>
    </row>
    <row r="17" spans="1:14" ht="37.5" customHeight="1" x14ac:dyDescent="0.25">
      <c r="A17" s="70">
        <v>1</v>
      </c>
      <c r="B17" s="422" t="s">
        <v>4</v>
      </c>
      <c r="C17" s="251"/>
      <c r="D17" s="251"/>
      <c r="E17" s="252"/>
      <c r="F17" s="23"/>
      <c r="G17" s="21" t="s">
        <v>404</v>
      </c>
      <c r="H17" s="21"/>
      <c r="I17" s="21"/>
      <c r="J17" s="22">
        <v>1</v>
      </c>
      <c r="K17" s="23"/>
      <c r="L17" s="21"/>
      <c r="M17" s="21"/>
      <c r="N17" s="184"/>
    </row>
    <row r="18" spans="1:14" ht="37.5" customHeight="1" x14ac:dyDescent="0.25">
      <c r="A18" s="70">
        <v>2</v>
      </c>
      <c r="B18" s="396" t="s">
        <v>273</v>
      </c>
      <c r="C18" s="277"/>
      <c r="D18" s="277"/>
      <c r="E18" s="278"/>
      <c r="F18" s="23"/>
      <c r="G18" s="21" t="s">
        <v>404</v>
      </c>
      <c r="H18" s="21"/>
      <c r="I18" s="21"/>
      <c r="J18" s="26">
        <v>10</v>
      </c>
      <c r="K18" s="23"/>
      <c r="L18" s="21"/>
      <c r="M18" s="21" t="s">
        <v>513</v>
      </c>
      <c r="N18" s="184"/>
    </row>
    <row r="19" spans="1:14" ht="37.5" customHeight="1" x14ac:dyDescent="0.25">
      <c r="A19" s="70">
        <v>3</v>
      </c>
      <c r="B19" s="396" t="s">
        <v>25</v>
      </c>
      <c r="C19" s="277"/>
      <c r="D19" s="277"/>
      <c r="E19" s="278"/>
      <c r="F19" s="23"/>
      <c r="G19" s="21" t="s">
        <v>404</v>
      </c>
      <c r="H19" s="21"/>
      <c r="I19" s="21"/>
      <c r="J19" s="26">
        <v>5</v>
      </c>
      <c r="K19" s="23"/>
      <c r="L19" s="21" t="s">
        <v>513</v>
      </c>
      <c r="M19" s="21"/>
      <c r="N19" s="184"/>
    </row>
    <row r="20" spans="1:14" ht="37.5" customHeight="1" x14ac:dyDescent="0.25">
      <c r="A20" s="70">
        <v>4</v>
      </c>
      <c r="B20" s="396" t="s">
        <v>274</v>
      </c>
      <c r="C20" s="277"/>
      <c r="D20" s="277"/>
      <c r="E20" s="278"/>
      <c r="F20" s="23" t="s">
        <v>505</v>
      </c>
      <c r="G20" s="21"/>
      <c r="H20" s="21"/>
      <c r="I20" s="21"/>
      <c r="J20" s="26">
        <v>2</v>
      </c>
      <c r="K20" s="23"/>
      <c r="L20" s="21"/>
      <c r="M20" s="21"/>
      <c r="N20" s="184"/>
    </row>
    <row r="21" spans="1:14" ht="37.5" customHeight="1" x14ac:dyDescent="0.25">
      <c r="A21" s="70">
        <v>5</v>
      </c>
      <c r="B21" s="396" t="s">
        <v>275</v>
      </c>
      <c r="C21" s="277"/>
      <c r="D21" s="277"/>
      <c r="E21" s="278"/>
      <c r="F21" s="23"/>
      <c r="G21" s="21" t="s">
        <v>428</v>
      </c>
      <c r="H21" s="21"/>
      <c r="I21" s="21"/>
      <c r="J21" s="26">
        <v>1</v>
      </c>
      <c r="K21" s="23"/>
      <c r="L21" s="21"/>
      <c r="M21" s="21"/>
      <c r="N21" s="184"/>
    </row>
    <row r="22" spans="1:14" ht="37.5" customHeight="1" x14ac:dyDescent="0.25">
      <c r="A22" s="70">
        <v>6</v>
      </c>
      <c r="B22" s="396" t="s">
        <v>276</v>
      </c>
      <c r="C22" s="277"/>
      <c r="D22" s="277"/>
      <c r="E22" s="278"/>
      <c r="F22" s="23"/>
      <c r="G22" s="21" t="s">
        <v>428</v>
      </c>
      <c r="H22" s="21"/>
      <c r="I22" s="21"/>
      <c r="J22" s="26">
        <v>2</v>
      </c>
      <c r="K22" s="23"/>
      <c r="L22" s="21"/>
      <c r="M22" s="21"/>
      <c r="N22" s="184"/>
    </row>
    <row r="23" spans="1:14" s="209" customFormat="1" ht="37.5" customHeight="1" x14ac:dyDescent="0.25">
      <c r="A23" s="70">
        <v>7</v>
      </c>
      <c r="B23" s="396" t="s">
        <v>429</v>
      </c>
      <c r="C23" s="277"/>
      <c r="D23" s="277"/>
      <c r="E23" s="278"/>
      <c r="F23" s="23"/>
      <c r="G23" s="21" t="s">
        <v>404</v>
      </c>
      <c r="H23" s="21"/>
      <c r="I23" s="21"/>
      <c r="J23" s="26">
        <v>5</v>
      </c>
      <c r="K23" s="23"/>
      <c r="L23" s="21"/>
      <c r="M23" s="21"/>
      <c r="N23" s="184"/>
    </row>
    <row r="24" spans="1:14" s="209" customFormat="1" ht="37.5" customHeight="1" x14ac:dyDescent="0.25">
      <c r="A24" s="70">
        <v>8</v>
      </c>
      <c r="B24" s="396" t="s">
        <v>277</v>
      </c>
      <c r="C24" s="277"/>
      <c r="D24" s="277"/>
      <c r="E24" s="278"/>
      <c r="F24" s="23"/>
      <c r="G24" s="21" t="s">
        <v>428</v>
      </c>
      <c r="H24" s="21"/>
      <c r="I24" s="21"/>
      <c r="J24" s="185" t="s">
        <v>504</v>
      </c>
      <c r="K24" s="23"/>
      <c r="L24" s="21"/>
      <c r="M24" s="21"/>
      <c r="N24" s="184"/>
    </row>
    <row r="25" spans="1:14" s="76" customFormat="1" ht="37.5" customHeight="1" thickBot="1" x14ac:dyDescent="0.3">
      <c r="A25" s="72">
        <v>9</v>
      </c>
      <c r="B25" s="402" t="s">
        <v>503</v>
      </c>
      <c r="C25" s="382"/>
      <c r="D25" s="382"/>
      <c r="E25" s="383"/>
      <c r="F25" s="27"/>
      <c r="G25" s="28" t="s">
        <v>21</v>
      </c>
      <c r="H25" s="28"/>
      <c r="I25" s="28"/>
      <c r="J25" s="29">
        <v>1</v>
      </c>
      <c r="K25" s="27"/>
      <c r="L25" s="28"/>
      <c r="M25" s="28"/>
      <c r="N25" s="188"/>
    </row>
    <row r="26" spans="1:14" ht="22.5" customHeight="1" x14ac:dyDescent="0.25">
      <c r="J26" s="169">
        <f>SUM(J17:J25)</f>
        <v>27</v>
      </c>
    </row>
    <row r="27" spans="1:14" ht="22.5" customHeight="1" x14ac:dyDescent="0.25">
      <c r="A27" s="329" t="s">
        <v>430</v>
      </c>
      <c r="B27" s="329"/>
      <c r="C27" s="329"/>
      <c r="D27" s="329"/>
      <c r="E27" s="329"/>
      <c r="F27" s="329"/>
      <c r="G27" s="329"/>
      <c r="H27" s="329"/>
      <c r="I27" s="329"/>
      <c r="J27" s="329"/>
      <c r="K27" s="329"/>
      <c r="L27" s="329"/>
      <c r="M27" s="329"/>
      <c r="N27" s="329"/>
    </row>
    <row r="28" spans="1:14" ht="99" customHeight="1" x14ac:dyDescent="0.25">
      <c r="A28" s="424" t="s">
        <v>502</v>
      </c>
      <c r="B28" s="407"/>
      <c r="C28" s="407"/>
      <c r="D28" s="407"/>
      <c r="E28" s="407"/>
      <c r="F28" s="407"/>
      <c r="G28" s="407"/>
      <c r="H28" s="407"/>
      <c r="I28" s="407"/>
      <c r="J28" s="407"/>
      <c r="K28" s="407"/>
      <c r="L28" s="407"/>
      <c r="M28" s="407"/>
      <c r="N28" s="408"/>
    </row>
    <row r="30" spans="1:14" ht="22.5" customHeight="1" x14ac:dyDescent="0.25">
      <c r="A30" s="322" t="s">
        <v>263</v>
      </c>
      <c r="B30" s="322"/>
      <c r="C30" s="322"/>
      <c r="D30" s="322"/>
      <c r="E30" s="322"/>
      <c r="F30" s="322"/>
      <c r="G30" s="322"/>
      <c r="H30" s="322"/>
      <c r="I30" s="322"/>
      <c r="J30" s="322"/>
      <c r="K30" s="322"/>
      <c r="L30" s="322"/>
      <c r="M30" s="322"/>
      <c r="N30" s="322"/>
    </row>
    <row r="31" spans="1:14" ht="68.25" customHeight="1" x14ac:dyDescent="0.25">
      <c r="A31" s="323" t="s">
        <v>264</v>
      </c>
      <c r="B31" s="324"/>
      <c r="C31" s="324"/>
      <c r="D31" s="324"/>
      <c r="E31" s="324"/>
      <c r="F31" s="324"/>
      <c r="G31" s="324"/>
      <c r="H31" s="324"/>
      <c r="I31" s="324"/>
      <c r="J31" s="324"/>
      <c r="K31" s="324"/>
      <c r="L31" s="324"/>
      <c r="M31" s="324"/>
      <c r="N31" s="325"/>
    </row>
  </sheetData>
  <mergeCells count="42">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31:N31"/>
    <mergeCell ref="B17:E17"/>
    <mergeCell ref="B18:E18"/>
    <mergeCell ref="B20:E20"/>
    <mergeCell ref="B21:E21"/>
    <mergeCell ref="B19:E19"/>
    <mergeCell ref="B23:E23"/>
    <mergeCell ref="B22:E22"/>
    <mergeCell ref="B25:E25"/>
    <mergeCell ref="A27:N27"/>
    <mergeCell ref="A28:N28"/>
    <mergeCell ref="A30:N30"/>
    <mergeCell ref="B24:E2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0"/>
  <sheetViews>
    <sheetView showGridLines="0" topLeftCell="A15" zoomScale="80" zoomScaleNormal="80" workbookViewId="0">
      <selection activeCell="B25" sqref="B25"/>
    </sheetView>
  </sheetViews>
  <sheetFormatPr defaultColWidth="9.73046875" defaultRowHeight="22.5" customHeight="1" x14ac:dyDescent="0.25"/>
  <cols>
    <col min="1" max="5" width="9.73046875" style="169"/>
    <col min="6" max="6" width="9.73046875" style="169" customWidth="1"/>
    <col min="7" max="16384" width="9.73046875" style="169"/>
  </cols>
  <sheetData>
    <row r="1" spans="1:17" ht="22.5" customHeight="1" x14ac:dyDescent="0.25">
      <c r="A1" s="169" t="s">
        <v>16</v>
      </c>
      <c r="B1" s="66" t="s">
        <v>431</v>
      </c>
      <c r="N1" s="169" t="s">
        <v>296</v>
      </c>
    </row>
    <row r="2" spans="1:17" s="1" customFormat="1" ht="11.25" customHeight="1" thickBot="1" x14ac:dyDescent="0.3">
      <c r="P2" s="287" t="s">
        <v>432</v>
      </c>
      <c r="Q2" s="287"/>
    </row>
    <row r="3" spans="1:17" s="1" customFormat="1" ht="26.25" customHeight="1" x14ac:dyDescent="0.25">
      <c r="A3" s="288" t="s">
        <v>0</v>
      </c>
      <c r="B3" s="289"/>
      <c r="C3" s="357" t="s">
        <v>236</v>
      </c>
      <c r="D3" s="358"/>
      <c r="E3" s="358"/>
      <c r="F3" s="358"/>
      <c r="G3" s="358"/>
      <c r="H3" s="358"/>
      <c r="I3" s="358"/>
      <c r="J3" s="358"/>
      <c r="K3" s="358"/>
      <c r="L3" s="358"/>
      <c r="M3" s="358"/>
      <c r="N3" s="359"/>
      <c r="P3" s="1" t="s">
        <v>11</v>
      </c>
      <c r="Q3" s="1">
        <f>SUMIF($N$17:$N$36,"○",$J$17:$J$36)</f>
        <v>0</v>
      </c>
    </row>
    <row r="4" spans="1:17" s="1" customFormat="1" ht="26.25" customHeight="1" thickBot="1" x14ac:dyDescent="0.3">
      <c r="A4" s="292" t="s">
        <v>1</v>
      </c>
      <c r="B4" s="293"/>
      <c r="C4" s="416" t="s">
        <v>243</v>
      </c>
      <c r="D4" s="417"/>
      <c r="E4" s="417"/>
      <c r="F4" s="417"/>
      <c r="G4" s="417"/>
      <c r="H4" s="417"/>
      <c r="I4" s="417"/>
      <c r="J4" s="417"/>
      <c r="K4" s="417"/>
      <c r="L4" s="417"/>
      <c r="M4" s="417"/>
      <c r="N4" s="418"/>
      <c r="P4" s="1" t="s">
        <v>94</v>
      </c>
      <c r="Q4" s="1">
        <f>COUNTIF($N$17:$N$36,"○")</f>
        <v>0</v>
      </c>
    </row>
    <row r="5" spans="1:17" s="1" customFormat="1" ht="11.25" customHeight="1" thickBot="1" x14ac:dyDescent="0.3"/>
    <row r="6" spans="1:17" s="1" customFormat="1" ht="33.75" customHeight="1" x14ac:dyDescent="0.25">
      <c r="A6" s="265" t="s">
        <v>5</v>
      </c>
      <c r="B6" s="266"/>
      <c r="C6" s="363" t="s">
        <v>237</v>
      </c>
      <c r="D6" s="364"/>
      <c r="E6" s="364"/>
      <c r="F6" s="364"/>
      <c r="G6" s="365"/>
      <c r="H6" s="265" t="s">
        <v>6</v>
      </c>
      <c r="I6" s="266"/>
      <c r="J6" s="419" t="s">
        <v>187</v>
      </c>
      <c r="K6" s="420"/>
      <c r="L6" s="420"/>
      <c r="M6" s="420"/>
      <c r="N6" s="421"/>
      <c r="P6" s="287" t="s">
        <v>416</v>
      </c>
      <c r="Q6" s="287"/>
    </row>
    <row r="7" spans="1:17" s="1" customFormat="1" ht="33.75" customHeight="1" thickBot="1" x14ac:dyDescent="0.3">
      <c r="A7" s="270" t="s">
        <v>2</v>
      </c>
      <c r="B7" s="271"/>
      <c r="C7" s="409" t="s">
        <v>426</v>
      </c>
      <c r="D7" s="409"/>
      <c r="E7" s="409"/>
      <c r="F7" s="409"/>
      <c r="G7" s="410"/>
      <c r="H7" s="274" t="s">
        <v>7</v>
      </c>
      <c r="I7" s="275"/>
      <c r="J7" s="411" t="s">
        <v>278</v>
      </c>
      <c r="K7" s="412"/>
      <c r="L7" s="412"/>
      <c r="M7" s="412"/>
      <c r="N7" s="413"/>
      <c r="P7" s="1" t="s">
        <v>11</v>
      </c>
      <c r="Q7" s="1">
        <f>SUMIF($K$17:$K$37,"○",$J$17:$J$37)</f>
        <v>0</v>
      </c>
    </row>
    <row r="8" spans="1:17" s="1" customFormat="1" ht="26.25" customHeight="1" thickBot="1" x14ac:dyDescent="0.3">
      <c r="A8" s="274" t="s">
        <v>8</v>
      </c>
      <c r="B8" s="275"/>
      <c r="C8" s="414" t="s">
        <v>19</v>
      </c>
      <c r="D8" s="414"/>
      <c r="E8" s="414"/>
      <c r="F8" s="414"/>
      <c r="G8" s="415"/>
      <c r="P8" s="1" t="s">
        <v>94</v>
      </c>
      <c r="Q8" s="1">
        <f>COUNTIF($K$17:$K$37,"○")</f>
        <v>0</v>
      </c>
    </row>
    <row r="9" spans="1:17" s="1" customFormat="1" ht="11.25" customHeight="1" thickBot="1" x14ac:dyDescent="0.3"/>
    <row r="10" spans="1:17" s="1" customFormat="1" ht="26.25" customHeight="1" thickBot="1" x14ac:dyDescent="0.3">
      <c r="A10" s="298" t="s">
        <v>9</v>
      </c>
      <c r="B10" s="299"/>
      <c r="C10" s="303" t="s">
        <v>433</v>
      </c>
      <c r="D10" s="304"/>
      <c r="E10" s="304"/>
      <c r="F10" s="304"/>
      <c r="G10" s="305"/>
      <c r="H10" s="298" t="s">
        <v>17</v>
      </c>
      <c r="I10" s="299"/>
      <c r="J10" s="303">
        <f>SUM(J17:J24)</f>
        <v>12.5</v>
      </c>
      <c r="K10" s="304"/>
      <c r="L10" s="304"/>
      <c r="M10" s="304"/>
      <c r="N10" s="305"/>
    </row>
    <row r="11" spans="1:17" s="1" customFormat="1" ht="6" customHeight="1" thickBot="1" x14ac:dyDescent="0.3"/>
    <row r="12" spans="1:17" s="1" customFormat="1" ht="26.25" customHeight="1" thickBot="1" x14ac:dyDescent="0.3">
      <c r="A12" s="307" t="s">
        <v>173</v>
      </c>
      <c r="B12" s="308"/>
      <c r="C12" s="309" t="s">
        <v>343</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434</v>
      </c>
      <c r="B14" s="342"/>
      <c r="C14" s="342"/>
      <c r="D14" s="342"/>
      <c r="E14" s="342"/>
      <c r="F14" s="342"/>
      <c r="G14" s="342"/>
      <c r="H14" s="342"/>
      <c r="I14" s="342"/>
      <c r="J14" s="342"/>
      <c r="K14" s="342"/>
      <c r="L14" s="342"/>
      <c r="M14" s="342"/>
      <c r="N14" s="342"/>
    </row>
    <row r="15" spans="1:17" ht="22.5" customHeight="1" x14ac:dyDescent="0.25">
      <c r="A15" s="312" t="s">
        <v>418</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260</v>
      </c>
      <c r="J16" s="321"/>
      <c r="K16" s="247"/>
      <c r="L16" s="141" t="s">
        <v>346</v>
      </c>
      <c r="M16" s="3" t="s">
        <v>347</v>
      </c>
      <c r="N16" s="4" t="s">
        <v>348</v>
      </c>
    </row>
    <row r="17" spans="1:14" ht="37.5" customHeight="1" x14ac:dyDescent="0.25">
      <c r="A17" s="67">
        <v>1</v>
      </c>
      <c r="B17" s="396" t="s">
        <v>341</v>
      </c>
      <c r="C17" s="277"/>
      <c r="D17" s="277"/>
      <c r="E17" s="278"/>
      <c r="F17" s="23" t="s">
        <v>404</v>
      </c>
      <c r="G17" s="21"/>
      <c r="H17" s="21"/>
      <c r="I17" s="21"/>
      <c r="J17" s="26">
        <v>2</v>
      </c>
      <c r="K17" s="23"/>
      <c r="L17" s="21"/>
      <c r="M17" s="21"/>
      <c r="N17" s="184"/>
    </row>
    <row r="18" spans="1:14" s="194" customFormat="1" ht="37.5" customHeight="1" x14ac:dyDescent="0.25">
      <c r="A18" s="70">
        <v>2</v>
      </c>
      <c r="B18" s="396" t="s">
        <v>4</v>
      </c>
      <c r="C18" s="277"/>
      <c r="D18" s="277"/>
      <c r="E18" s="278"/>
      <c r="F18" s="23"/>
      <c r="G18" s="21" t="s">
        <v>21</v>
      </c>
      <c r="H18" s="21"/>
      <c r="I18" s="21"/>
      <c r="J18" s="26">
        <v>0.5</v>
      </c>
      <c r="K18" s="23"/>
      <c r="L18" s="21"/>
      <c r="M18" s="21"/>
      <c r="N18" s="184"/>
    </row>
    <row r="19" spans="1:14" ht="37.5" customHeight="1" x14ac:dyDescent="0.25">
      <c r="A19" s="70">
        <v>3</v>
      </c>
      <c r="B19" s="396" t="s">
        <v>279</v>
      </c>
      <c r="C19" s="277"/>
      <c r="D19" s="277"/>
      <c r="E19" s="278"/>
      <c r="F19" s="23"/>
      <c r="G19" s="21" t="s">
        <v>404</v>
      </c>
      <c r="H19" s="21"/>
      <c r="I19" s="21"/>
      <c r="J19" s="26">
        <v>3</v>
      </c>
      <c r="K19" s="23"/>
      <c r="L19" s="21" t="s">
        <v>513</v>
      </c>
      <c r="M19" s="21" t="s">
        <v>513</v>
      </c>
      <c r="N19" s="184"/>
    </row>
    <row r="20" spans="1:14" ht="37.5" customHeight="1" x14ac:dyDescent="0.25">
      <c r="A20" s="70">
        <v>4</v>
      </c>
      <c r="B20" s="396" t="s">
        <v>280</v>
      </c>
      <c r="C20" s="277"/>
      <c r="D20" s="277"/>
      <c r="E20" s="278"/>
      <c r="F20" s="23"/>
      <c r="G20" s="21"/>
      <c r="H20" s="21" t="s">
        <v>404</v>
      </c>
      <c r="I20" s="21"/>
      <c r="J20" s="26">
        <v>2</v>
      </c>
      <c r="K20" s="23"/>
      <c r="L20" s="21"/>
      <c r="M20" s="21"/>
      <c r="N20" s="184"/>
    </row>
    <row r="21" spans="1:14" ht="37.5" customHeight="1" x14ac:dyDescent="0.25">
      <c r="A21" s="70">
        <v>5</v>
      </c>
      <c r="B21" s="396" t="s">
        <v>435</v>
      </c>
      <c r="C21" s="277"/>
      <c r="D21" s="277"/>
      <c r="E21" s="278"/>
      <c r="F21" s="23"/>
      <c r="G21" s="21" t="s">
        <v>404</v>
      </c>
      <c r="H21" s="21"/>
      <c r="I21" s="21"/>
      <c r="J21" s="26">
        <v>2</v>
      </c>
      <c r="K21" s="23"/>
      <c r="L21" s="21"/>
      <c r="M21" s="21"/>
      <c r="N21" s="184"/>
    </row>
    <row r="22" spans="1:14" s="194" customFormat="1" ht="37.5" customHeight="1" x14ac:dyDescent="0.25">
      <c r="A22" s="70">
        <v>6</v>
      </c>
      <c r="B22" s="396" t="s">
        <v>436</v>
      </c>
      <c r="C22" s="277"/>
      <c r="D22" s="277"/>
      <c r="E22" s="278"/>
      <c r="F22" s="23"/>
      <c r="G22" s="21" t="s">
        <v>437</v>
      </c>
      <c r="H22" s="21"/>
      <c r="I22" s="21"/>
      <c r="J22" s="26">
        <v>1</v>
      </c>
      <c r="K22" s="23"/>
      <c r="L22" s="21"/>
      <c r="M22" s="21"/>
      <c r="N22" s="184"/>
    </row>
    <row r="23" spans="1:14" s="194" customFormat="1" ht="37.5" customHeight="1" x14ac:dyDescent="0.25">
      <c r="A23" s="70">
        <v>7</v>
      </c>
      <c r="B23" s="396" t="s">
        <v>281</v>
      </c>
      <c r="C23" s="277"/>
      <c r="D23" s="277"/>
      <c r="E23" s="278"/>
      <c r="F23" s="23"/>
      <c r="G23" s="21" t="s">
        <v>21</v>
      </c>
      <c r="H23" s="21"/>
      <c r="I23" s="21"/>
      <c r="J23" s="26">
        <v>1</v>
      </c>
      <c r="K23" s="23"/>
      <c r="L23" s="21"/>
      <c r="M23" s="21"/>
      <c r="N23" s="184"/>
    </row>
    <row r="24" spans="1:14" s="76" customFormat="1" ht="37.5" customHeight="1" thickBot="1" x14ac:dyDescent="0.3">
      <c r="A24" s="71">
        <v>8</v>
      </c>
      <c r="B24" s="402" t="s">
        <v>485</v>
      </c>
      <c r="C24" s="382"/>
      <c r="D24" s="382"/>
      <c r="E24" s="383"/>
      <c r="F24" s="27"/>
      <c r="G24" s="28" t="s">
        <v>404</v>
      </c>
      <c r="H24" s="28"/>
      <c r="I24" s="28"/>
      <c r="J24" s="29">
        <v>1</v>
      </c>
      <c r="K24" s="27"/>
      <c r="L24" s="28"/>
      <c r="M24" s="28"/>
      <c r="N24" s="188"/>
    </row>
    <row r="25" spans="1:14" ht="22.5" customHeight="1" x14ac:dyDescent="0.25">
      <c r="J25" s="169">
        <f>SUM(J17:J24)</f>
        <v>12.5</v>
      </c>
    </row>
    <row r="26" spans="1:14" ht="22.5" customHeight="1" x14ac:dyDescent="0.25">
      <c r="A26" s="329" t="s">
        <v>438</v>
      </c>
      <c r="B26" s="329"/>
      <c r="C26" s="329"/>
      <c r="D26" s="329"/>
      <c r="E26" s="329"/>
      <c r="F26" s="329"/>
      <c r="G26" s="329"/>
      <c r="H26" s="329"/>
      <c r="I26" s="329"/>
      <c r="J26" s="329"/>
      <c r="K26" s="329"/>
      <c r="L26" s="329"/>
      <c r="M26" s="329"/>
      <c r="N26" s="329"/>
    </row>
    <row r="27" spans="1:14" ht="99" customHeight="1" x14ac:dyDescent="0.25">
      <c r="A27" s="406" t="s">
        <v>478</v>
      </c>
      <c r="B27" s="407"/>
      <c r="C27" s="407"/>
      <c r="D27" s="407"/>
      <c r="E27" s="407"/>
      <c r="F27" s="407"/>
      <c r="G27" s="407"/>
      <c r="H27" s="407"/>
      <c r="I27" s="407"/>
      <c r="J27" s="407"/>
      <c r="K27" s="407"/>
      <c r="L27" s="407"/>
      <c r="M27" s="407"/>
      <c r="N27" s="408"/>
    </row>
    <row r="29" spans="1:14" ht="22.5" customHeight="1" x14ac:dyDescent="0.25">
      <c r="A29" s="322" t="s">
        <v>263</v>
      </c>
      <c r="B29" s="322"/>
      <c r="C29" s="322"/>
      <c r="D29" s="322"/>
      <c r="E29" s="322"/>
      <c r="F29" s="322"/>
      <c r="G29" s="322"/>
      <c r="H29" s="322"/>
      <c r="I29" s="322"/>
      <c r="J29" s="322"/>
      <c r="K29" s="322"/>
      <c r="L29" s="322"/>
      <c r="M29" s="322"/>
      <c r="N29" s="322"/>
    </row>
    <row r="30" spans="1:14" ht="68.25" customHeight="1" x14ac:dyDescent="0.25">
      <c r="A30" s="323" t="s">
        <v>264</v>
      </c>
      <c r="B30" s="324"/>
      <c r="C30" s="324"/>
      <c r="D30" s="324"/>
      <c r="E30" s="324"/>
      <c r="F30" s="324"/>
      <c r="G30" s="324"/>
      <c r="H30" s="324"/>
      <c r="I30" s="324"/>
      <c r="J30" s="324"/>
      <c r="K30" s="324"/>
      <c r="L30" s="324"/>
      <c r="M30" s="324"/>
      <c r="N30" s="325"/>
    </row>
  </sheetData>
  <mergeCells count="41">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26:N26"/>
    <mergeCell ref="A27:N27"/>
    <mergeCell ref="A29:N29"/>
    <mergeCell ref="A30:N30"/>
    <mergeCell ref="B17:E17"/>
    <mergeCell ref="B19:E19"/>
    <mergeCell ref="B20:E20"/>
    <mergeCell ref="B21:E21"/>
    <mergeCell ref="B22:E22"/>
    <mergeCell ref="B24:E24"/>
    <mergeCell ref="B18:E18"/>
    <mergeCell ref="B23:E23"/>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3"/>
  <sheetViews>
    <sheetView showGridLines="0" topLeftCell="A19" zoomScale="80" zoomScaleNormal="80" workbookViewId="0">
      <selection activeCell="F25" sqref="F25"/>
    </sheetView>
  </sheetViews>
  <sheetFormatPr defaultColWidth="9.73046875" defaultRowHeight="22.5" customHeight="1" x14ac:dyDescent="0.25"/>
  <cols>
    <col min="1" max="5" width="9.73046875" style="169"/>
    <col min="6" max="6" width="9.73046875" style="169" customWidth="1"/>
    <col min="7" max="16384" width="9.73046875" style="169"/>
  </cols>
  <sheetData>
    <row r="1" spans="1:17" ht="22.5" customHeight="1" x14ac:dyDescent="0.25">
      <c r="A1" s="169" t="s">
        <v>16</v>
      </c>
      <c r="B1" s="66" t="s">
        <v>439</v>
      </c>
      <c r="N1" s="169" t="s">
        <v>296</v>
      </c>
    </row>
    <row r="2" spans="1:17" s="1" customFormat="1" ht="11.25" customHeight="1" thickBot="1" x14ac:dyDescent="0.3">
      <c r="P2" s="287" t="s">
        <v>440</v>
      </c>
      <c r="Q2" s="287"/>
    </row>
    <row r="3" spans="1:17" s="1" customFormat="1" ht="26.25" customHeight="1" x14ac:dyDescent="0.25">
      <c r="A3" s="288" t="s">
        <v>0</v>
      </c>
      <c r="B3" s="289"/>
      <c r="C3" s="357" t="s">
        <v>236</v>
      </c>
      <c r="D3" s="358"/>
      <c r="E3" s="358"/>
      <c r="F3" s="358"/>
      <c r="G3" s="358"/>
      <c r="H3" s="358"/>
      <c r="I3" s="358"/>
      <c r="J3" s="358"/>
      <c r="K3" s="358"/>
      <c r="L3" s="358"/>
      <c r="M3" s="358"/>
      <c r="N3" s="359"/>
      <c r="P3" s="1" t="s">
        <v>11</v>
      </c>
      <c r="Q3" s="1">
        <f>SUMIF($N$17:$N$36,"○",$J$17:$J$36)</f>
        <v>0</v>
      </c>
    </row>
    <row r="4" spans="1:17" s="1" customFormat="1" ht="26.25" customHeight="1" thickBot="1" x14ac:dyDescent="0.3">
      <c r="A4" s="292" t="s">
        <v>1</v>
      </c>
      <c r="B4" s="293"/>
      <c r="C4" s="416" t="s">
        <v>441</v>
      </c>
      <c r="D4" s="417"/>
      <c r="E4" s="417"/>
      <c r="F4" s="417"/>
      <c r="G4" s="417"/>
      <c r="H4" s="417"/>
      <c r="I4" s="417"/>
      <c r="J4" s="417"/>
      <c r="K4" s="417"/>
      <c r="L4" s="417"/>
      <c r="M4" s="417"/>
      <c r="N4" s="418"/>
      <c r="P4" s="1" t="s">
        <v>94</v>
      </c>
      <c r="Q4" s="1">
        <f>COUNTIF($N$17:$N$36,"○")</f>
        <v>0</v>
      </c>
    </row>
    <row r="5" spans="1:17" s="1" customFormat="1" ht="11.25" customHeight="1" thickBot="1" x14ac:dyDescent="0.3"/>
    <row r="6" spans="1:17" s="1" customFormat="1" ht="33.75" customHeight="1" x14ac:dyDescent="0.25">
      <c r="A6" s="265" t="s">
        <v>5</v>
      </c>
      <c r="B6" s="266"/>
      <c r="C6" s="363" t="s">
        <v>237</v>
      </c>
      <c r="D6" s="364"/>
      <c r="E6" s="364"/>
      <c r="F6" s="364"/>
      <c r="G6" s="365"/>
      <c r="H6" s="265" t="s">
        <v>6</v>
      </c>
      <c r="I6" s="266"/>
      <c r="J6" s="419" t="s">
        <v>282</v>
      </c>
      <c r="K6" s="420"/>
      <c r="L6" s="420"/>
      <c r="M6" s="420"/>
      <c r="N6" s="421"/>
      <c r="P6" s="287" t="s">
        <v>408</v>
      </c>
      <c r="Q6" s="287"/>
    </row>
    <row r="7" spans="1:17" s="1" customFormat="1" ht="33.75" customHeight="1" thickBot="1" x14ac:dyDescent="0.3">
      <c r="A7" s="270" t="s">
        <v>2</v>
      </c>
      <c r="B7" s="271"/>
      <c r="C7" s="409" t="s">
        <v>409</v>
      </c>
      <c r="D7" s="409"/>
      <c r="E7" s="409"/>
      <c r="F7" s="409"/>
      <c r="G7" s="410"/>
      <c r="H7" s="274" t="s">
        <v>7</v>
      </c>
      <c r="I7" s="275"/>
      <c r="J7" s="411" t="s">
        <v>283</v>
      </c>
      <c r="K7" s="412"/>
      <c r="L7" s="412"/>
      <c r="M7" s="412"/>
      <c r="N7" s="413"/>
      <c r="P7" s="1" t="s">
        <v>11</v>
      </c>
      <c r="Q7" s="1">
        <f>SUMIF($K$17:$K$37,"○",$J$17:$J$37)</f>
        <v>0</v>
      </c>
    </row>
    <row r="8" spans="1:17" s="1" customFormat="1" ht="26.25" customHeight="1" thickBot="1" x14ac:dyDescent="0.3">
      <c r="A8" s="274" t="s">
        <v>8</v>
      </c>
      <c r="B8" s="275"/>
      <c r="C8" s="414" t="s">
        <v>19</v>
      </c>
      <c r="D8" s="414"/>
      <c r="E8" s="414"/>
      <c r="F8" s="414"/>
      <c r="G8" s="415"/>
      <c r="P8" s="1" t="s">
        <v>94</v>
      </c>
      <c r="Q8" s="1">
        <f>COUNTIF($K$17:$K$37,"○")</f>
        <v>0</v>
      </c>
    </row>
    <row r="9" spans="1:17" s="1" customFormat="1" ht="11.25" customHeight="1" thickBot="1" x14ac:dyDescent="0.3"/>
    <row r="10" spans="1:17" s="1" customFormat="1" ht="26.25" customHeight="1" thickBot="1" x14ac:dyDescent="0.3">
      <c r="A10" s="298" t="s">
        <v>9</v>
      </c>
      <c r="B10" s="299"/>
      <c r="C10" s="303" t="s">
        <v>442</v>
      </c>
      <c r="D10" s="304"/>
      <c r="E10" s="304"/>
      <c r="F10" s="304"/>
      <c r="G10" s="305"/>
      <c r="H10" s="298" t="s">
        <v>17</v>
      </c>
      <c r="I10" s="299"/>
      <c r="J10" s="303">
        <f>SUM(J17:J27)</f>
        <v>16.5</v>
      </c>
      <c r="K10" s="304"/>
      <c r="L10" s="304"/>
      <c r="M10" s="304"/>
      <c r="N10" s="305"/>
    </row>
    <row r="11" spans="1:17" s="1" customFormat="1" ht="6" customHeight="1" thickBot="1" x14ac:dyDescent="0.3"/>
    <row r="12" spans="1:17" s="1" customFormat="1" ht="26.25" customHeight="1" thickBot="1" x14ac:dyDescent="0.3">
      <c r="A12" s="307" t="s">
        <v>173</v>
      </c>
      <c r="B12" s="308"/>
      <c r="C12" s="309" t="s">
        <v>343</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427</v>
      </c>
      <c r="B14" s="342"/>
      <c r="C14" s="342"/>
      <c r="D14" s="342"/>
      <c r="E14" s="342"/>
      <c r="F14" s="342"/>
      <c r="G14" s="342"/>
      <c r="H14" s="342"/>
      <c r="I14" s="342"/>
      <c r="J14" s="342"/>
      <c r="K14" s="342"/>
      <c r="L14" s="342"/>
      <c r="M14" s="342"/>
      <c r="N14" s="342"/>
    </row>
    <row r="15" spans="1:17" ht="22.5" customHeight="1" x14ac:dyDescent="0.25">
      <c r="A15" s="312" t="s">
        <v>418</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260</v>
      </c>
      <c r="J16" s="321"/>
      <c r="K16" s="247"/>
      <c r="L16" s="141" t="s">
        <v>346</v>
      </c>
      <c r="M16" s="3" t="s">
        <v>347</v>
      </c>
      <c r="N16" s="4" t="s">
        <v>348</v>
      </c>
    </row>
    <row r="17" spans="1:14" ht="37.5" customHeight="1" x14ac:dyDescent="0.25">
      <c r="A17" s="67">
        <v>1</v>
      </c>
      <c r="B17" s="396" t="s">
        <v>484</v>
      </c>
      <c r="C17" s="277"/>
      <c r="D17" s="277"/>
      <c r="E17" s="278"/>
      <c r="F17" s="23" t="s">
        <v>404</v>
      </c>
      <c r="G17" s="21"/>
      <c r="H17" s="21"/>
      <c r="I17" s="21"/>
      <c r="J17" s="26">
        <v>2</v>
      </c>
      <c r="K17" s="23"/>
      <c r="L17" s="21"/>
      <c r="M17" s="21"/>
      <c r="N17" s="184"/>
    </row>
    <row r="18" spans="1:14" s="194" customFormat="1" ht="37.5" customHeight="1" x14ac:dyDescent="0.25">
      <c r="A18" s="70">
        <v>2</v>
      </c>
      <c r="B18" s="396" t="s">
        <v>4</v>
      </c>
      <c r="C18" s="277"/>
      <c r="D18" s="277"/>
      <c r="E18" s="278"/>
      <c r="F18" s="23"/>
      <c r="G18" s="21" t="s">
        <v>21</v>
      </c>
      <c r="H18" s="21"/>
      <c r="I18" s="21"/>
      <c r="J18" s="26">
        <v>0.5</v>
      </c>
      <c r="K18" s="23"/>
      <c r="L18" s="21"/>
      <c r="M18" s="21"/>
      <c r="N18" s="184"/>
    </row>
    <row r="19" spans="1:14" ht="37.5" customHeight="1" x14ac:dyDescent="0.25">
      <c r="A19" s="70">
        <v>3</v>
      </c>
      <c r="B19" s="396" t="s">
        <v>284</v>
      </c>
      <c r="C19" s="277"/>
      <c r="D19" s="277"/>
      <c r="E19" s="278"/>
      <c r="F19" s="23"/>
      <c r="G19" s="21" t="s">
        <v>404</v>
      </c>
      <c r="H19" s="21"/>
      <c r="I19" s="21"/>
      <c r="J19" s="26">
        <v>1</v>
      </c>
      <c r="K19" s="23"/>
      <c r="L19" s="21"/>
      <c r="M19" s="21"/>
      <c r="N19" s="184"/>
    </row>
    <row r="20" spans="1:14" ht="37.5" customHeight="1" x14ac:dyDescent="0.25">
      <c r="A20" s="70">
        <v>4</v>
      </c>
      <c r="B20" s="396" t="s">
        <v>285</v>
      </c>
      <c r="C20" s="277"/>
      <c r="D20" s="277"/>
      <c r="E20" s="278"/>
      <c r="F20" s="23"/>
      <c r="G20" s="21" t="s">
        <v>443</v>
      </c>
      <c r="H20" s="21"/>
      <c r="I20" s="21"/>
      <c r="J20" s="26">
        <v>2</v>
      </c>
      <c r="K20" s="23"/>
      <c r="L20" s="21"/>
      <c r="M20" s="21" t="s">
        <v>513</v>
      </c>
      <c r="N20" s="184"/>
    </row>
    <row r="21" spans="1:14" ht="37.5" customHeight="1" x14ac:dyDescent="0.25">
      <c r="A21" s="70">
        <v>5</v>
      </c>
      <c r="B21" s="396" t="s">
        <v>280</v>
      </c>
      <c r="C21" s="277"/>
      <c r="D21" s="277"/>
      <c r="E21" s="278"/>
      <c r="F21" s="23"/>
      <c r="G21" s="21"/>
      <c r="H21" s="21" t="s">
        <v>404</v>
      </c>
      <c r="I21" s="21"/>
      <c r="J21" s="26">
        <v>1</v>
      </c>
      <c r="K21" s="23"/>
      <c r="L21" s="21"/>
      <c r="M21" s="21"/>
      <c r="N21" s="184"/>
    </row>
    <row r="22" spans="1:14" ht="37.5" customHeight="1" x14ac:dyDescent="0.25">
      <c r="A22" s="70">
        <v>6</v>
      </c>
      <c r="B22" s="396" t="s">
        <v>286</v>
      </c>
      <c r="C22" s="277"/>
      <c r="D22" s="277"/>
      <c r="E22" s="278"/>
      <c r="F22" s="23"/>
      <c r="G22" s="21" t="s">
        <v>404</v>
      </c>
      <c r="H22" s="21"/>
      <c r="I22" s="21"/>
      <c r="J22" s="26">
        <v>0.5</v>
      </c>
      <c r="K22" s="23"/>
      <c r="L22" s="21"/>
      <c r="M22" s="21"/>
      <c r="N22" s="184"/>
    </row>
    <row r="23" spans="1:14" ht="37.5" customHeight="1" x14ac:dyDescent="0.25">
      <c r="A23" s="70">
        <v>7</v>
      </c>
      <c r="B23" s="396" t="s">
        <v>444</v>
      </c>
      <c r="C23" s="277"/>
      <c r="D23" s="277"/>
      <c r="E23" s="278"/>
      <c r="F23" s="23"/>
      <c r="G23" s="21" t="s">
        <v>404</v>
      </c>
      <c r="H23" s="21"/>
      <c r="I23" s="21"/>
      <c r="J23" s="26">
        <v>1</v>
      </c>
      <c r="K23" s="23"/>
      <c r="L23" s="21"/>
      <c r="M23" s="21"/>
      <c r="N23" s="184"/>
    </row>
    <row r="24" spans="1:14" ht="37.5" customHeight="1" x14ac:dyDescent="0.25">
      <c r="A24" s="70">
        <v>8</v>
      </c>
      <c r="B24" s="396" t="s">
        <v>287</v>
      </c>
      <c r="C24" s="277"/>
      <c r="D24" s="277"/>
      <c r="E24" s="278"/>
      <c r="F24" s="23"/>
      <c r="G24" s="21" t="s">
        <v>445</v>
      </c>
      <c r="H24" s="21"/>
      <c r="I24" s="21"/>
      <c r="J24" s="26">
        <v>1</v>
      </c>
      <c r="K24" s="23"/>
      <c r="L24" s="21"/>
      <c r="M24" s="21"/>
      <c r="N24" s="184"/>
    </row>
    <row r="25" spans="1:14" ht="37.5" customHeight="1" x14ac:dyDescent="0.25">
      <c r="A25" s="70">
        <v>9</v>
      </c>
      <c r="B25" s="396" t="s">
        <v>288</v>
      </c>
      <c r="C25" s="277"/>
      <c r="D25" s="277"/>
      <c r="E25" s="278"/>
      <c r="F25" s="23" t="s">
        <v>404</v>
      </c>
      <c r="G25" s="21"/>
      <c r="H25" s="21"/>
      <c r="I25" s="21"/>
      <c r="J25" s="26">
        <v>2</v>
      </c>
      <c r="K25" s="23"/>
      <c r="L25" s="21"/>
      <c r="M25" s="21"/>
      <c r="N25" s="184"/>
    </row>
    <row r="26" spans="1:14" ht="37.5" customHeight="1" x14ac:dyDescent="0.25">
      <c r="A26" s="70">
        <v>10</v>
      </c>
      <c r="B26" s="396" t="s">
        <v>446</v>
      </c>
      <c r="C26" s="277"/>
      <c r="D26" s="277"/>
      <c r="E26" s="278"/>
      <c r="F26" s="107"/>
      <c r="G26" s="163" t="s">
        <v>404</v>
      </c>
      <c r="H26" s="163"/>
      <c r="I26" s="163"/>
      <c r="J26" s="106">
        <v>0.5</v>
      </c>
      <c r="K26" s="107"/>
      <c r="L26" s="163"/>
      <c r="M26" s="163"/>
      <c r="N26" s="187"/>
    </row>
    <row r="27" spans="1:14" s="76" customFormat="1" ht="37.5" customHeight="1" thickBot="1" x14ac:dyDescent="0.3">
      <c r="A27" s="71">
        <v>11</v>
      </c>
      <c r="B27" s="402" t="s">
        <v>447</v>
      </c>
      <c r="C27" s="382"/>
      <c r="D27" s="382"/>
      <c r="E27" s="383"/>
      <c r="F27" s="27"/>
      <c r="G27" s="28" t="s">
        <v>404</v>
      </c>
      <c r="H27" s="28"/>
      <c r="I27" s="28"/>
      <c r="J27" s="29">
        <v>5</v>
      </c>
      <c r="K27" s="27"/>
      <c r="L27" s="28"/>
      <c r="M27" s="28"/>
      <c r="N27" s="188"/>
    </row>
    <row r="28" spans="1:14" ht="22.5" customHeight="1" x14ac:dyDescent="0.25">
      <c r="J28" s="169">
        <f>SUM(J17:J27)</f>
        <v>16.5</v>
      </c>
    </row>
    <row r="29" spans="1:14" ht="22.5" customHeight="1" x14ac:dyDescent="0.25">
      <c r="A29" s="329" t="s">
        <v>438</v>
      </c>
      <c r="B29" s="329"/>
      <c r="C29" s="329"/>
      <c r="D29" s="329"/>
      <c r="E29" s="329"/>
      <c r="F29" s="329"/>
      <c r="G29" s="329"/>
      <c r="H29" s="329"/>
      <c r="I29" s="329"/>
      <c r="J29" s="329"/>
      <c r="K29" s="329"/>
      <c r="L29" s="329"/>
      <c r="M29" s="329"/>
      <c r="N29" s="329"/>
    </row>
    <row r="30" spans="1:14" ht="99" customHeight="1" x14ac:dyDescent="0.25">
      <c r="A30" s="406" t="s">
        <v>479</v>
      </c>
      <c r="B30" s="407"/>
      <c r="C30" s="407"/>
      <c r="D30" s="407"/>
      <c r="E30" s="407"/>
      <c r="F30" s="407"/>
      <c r="G30" s="407"/>
      <c r="H30" s="407"/>
      <c r="I30" s="407"/>
      <c r="J30" s="407"/>
      <c r="K30" s="407"/>
      <c r="L30" s="407"/>
      <c r="M30" s="407"/>
      <c r="N30" s="408"/>
    </row>
    <row r="32" spans="1:14" ht="22.5" customHeight="1" x14ac:dyDescent="0.25">
      <c r="A32" s="322" t="s">
        <v>263</v>
      </c>
      <c r="B32" s="322"/>
      <c r="C32" s="322"/>
      <c r="D32" s="322"/>
      <c r="E32" s="322"/>
      <c r="F32" s="322"/>
      <c r="G32" s="322"/>
      <c r="H32" s="322"/>
      <c r="I32" s="322"/>
      <c r="J32" s="322"/>
      <c r="K32" s="322"/>
      <c r="L32" s="322"/>
      <c r="M32" s="322"/>
      <c r="N32" s="322"/>
    </row>
    <row r="33" spans="1:14" ht="68.25" customHeight="1" x14ac:dyDescent="0.25">
      <c r="A33" s="323" t="s">
        <v>264</v>
      </c>
      <c r="B33" s="324"/>
      <c r="C33" s="324"/>
      <c r="D33" s="324"/>
      <c r="E33" s="324"/>
      <c r="F33" s="324"/>
      <c r="G33" s="324"/>
      <c r="H33" s="324"/>
      <c r="I33" s="324"/>
      <c r="J33" s="324"/>
      <c r="K33" s="324"/>
      <c r="L33" s="324"/>
      <c r="M33" s="324"/>
      <c r="N33" s="325"/>
    </row>
  </sheetData>
  <mergeCells count="44">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B23:E23"/>
    <mergeCell ref="A14:N14"/>
    <mergeCell ref="A15:A16"/>
    <mergeCell ref="B15:E16"/>
    <mergeCell ref="F15:I15"/>
    <mergeCell ref="J15:J16"/>
    <mergeCell ref="K15:K16"/>
    <mergeCell ref="L15:N15"/>
    <mergeCell ref="B17:E17"/>
    <mergeCell ref="B19:E19"/>
    <mergeCell ref="B20:E20"/>
    <mergeCell ref="B21:E21"/>
    <mergeCell ref="B22:E22"/>
    <mergeCell ref="B18:E18"/>
    <mergeCell ref="A32:N32"/>
    <mergeCell ref="A33:N33"/>
    <mergeCell ref="B24:E24"/>
    <mergeCell ref="B25:E25"/>
    <mergeCell ref="B26:E26"/>
    <mergeCell ref="B27:E27"/>
    <mergeCell ref="A29:N29"/>
    <mergeCell ref="A30:N30"/>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0"/>
  <sheetViews>
    <sheetView showGridLines="0" topLeftCell="A10" zoomScale="80" zoomScaleNormal="80" workbookViewId="0">
      <selection activeCell="L23" sqref="L23"/>
    </sheetView>
  </sheetViews>
  <sheetFormatPr defaultColWidth="9.73046875" defaultRowHeight="22.5" customHeight="1" x14ac:dyDescent="0.25"/>
  <cols>
    <col min="1" max="5" width="9.73046875" style="169"/>
    <col min="6" max="6" width="9.73046875" style="169" customWidth="1"/>
    <col min="7" max="16384" width="9.73046875" style="169"/>
  </cols>
  <sheetData>
    <row r="1" spans="1:17" ht="22.5" customHeight="1" x14ac:dyDescent="0.25">
      <c r="A1" s="169" t="s">
        <v>16</v>
      </c>
      <c r="B1" s="66" t="s">
        <v>289</v>
      </c>
      <c r="N1" s="169" t="s">
        <v>296</v>
      </c>
    </row>
    <row r="2" spans="1:17" s="1" customFormat="1" ht="11.25" customHeight="1" thickBot="1" x14ac:dyDescent="0.3">
      <c r="P2" s="287" t="s">
        <v>95</v>
      </c>
      <c r="Q2" s="287"/>
    </row>
    <row r="3" spans="1:17" s="1" customFormat="1" ht="26.25" customHeight="1" x14ac:dyDescent="0.25">
      <c r="A3" s="288" t="s">
        <v>0</v>
      </c>
      <c r="B3" s="289"/>
      <c r="C3" s="357" t="s">
        <v>236</v>
      </c>
      <c r="D3" s="358"/>
      <c r="E3" s="358"/>
      <c r="F3" s="358"/>
      <c r="G3" s="358"/>
      <c r="H3" s="358"/>
      <c r="I3" s="358"/>
      <c r="J3" s="358"/>
      <c r="K3" s="358"/>
      <c r="L3" s="358"/>
      <c r="M3" s="358"/>
      <c r="N3" s="359"/>
      <c r="P3" s="1" t="s">
        <v>11</v>
      </c>
      <c r="Q3" s="1">
        <f>SUMIF($N$17:$N$34,"○",$J$17:$J$34)</f>
        <v>0</v>
      </c>
    </row>
    <row r="4" spans="1:17" s="1" customFormat="1" ht="26.25" customHeight="1" thickBot="1" x14ac:dyDescent="0.3">
      <c r="A4" s="292" t="s">
        <v>1</v>
      </c>
      <c r="B4" s="293"/>
      <c r="C4" s="416" t="s">
        <v>244</v>
      </c>
      <c r="D4" s="417"/>
      <c r="E4" s="417"/>
      <c r="F4" s="417"/>
      <c r="G4" s="417"/>
      <c r="H4" s="417"/>
      <c r="I4" s="417"/>
      <c r="J4" s="417"/>
      <c r="K4" s="417"/>
      <c r="L4" s="417"/>
      <c r="M4" s="417"/>
      <c r="N4" s="418"/>
      <c r="P4" s="1" t="s">
        <v>94</v>
      </c>
      <c r="Q4" s="1">
        <f>COUNTIF($N$17:$N$34,"○")</f>
        <v>0</v>
      </c>
    </row>
    <row r="5" spans="1:17" s="1" customFormat="1" ht="11.25" customHeight="1" thickBot="1" x14ac:dyDescent="0.3"/>
    <row r="6" spans="1:17" s="1" customFormat="1" ht="33.75" customHeight="1" x14ac:dyDescent="0.25">
      <c r="A6" s="265" t="s">
        <v>5</v>
      </c>
      <c r="B6" s="266"/>
      <c r="C6" s="363" t="s">
        <v>237</v>
      </c>
      <c r="D6" s="364"/>
      <c r="E6" s="364"/>
      <c r="F6" s="364"/>
      <c r="G6" s="365"/>
      <c r="H6" s="265" t="s">
        <v>6</v>
      </c>
      <c r="I6" s="266"/>
      <c r="J6" s="419" t="s">
        <v>290</v>
      </c>
      <c r="K6" s="420"/>
      <c r="L6" s="420"/>
      <c r="M6" s="420"/>
      <c r="N6" s="421"/>
      <c r="P6" s="287" t="s">
        <v>103</v>
      </c>
      <c r="Q6" s="287"/>
    </row>
    <row r="7" spans="1:17" s="1" customFormat="1" ht="33.75" customHeight="1" thickBot="1" x14ac:dyDescent="0.3">
      <c r="A7" s="270" t="s">
        <v>2</v>
      </c>
      <c r="B7" s="271"/>
      <c r="C7" s="409" t="s">
        <v>42</v>
      </c>
      <c r="D7" s="409"/>
      <c r="E7" s="409"/>
      <c r="F7" s="409"/>
      <c r="G7" s="410"/>
      <c r="H7" s="274" t="s">
        <v>7</v>
      </c>
      <c r="I7" s="275"/>
      <c r="J7" s="411" t="s">
        <v>291</v>
      </c>
      <c r="K7" s="412"/>
      <c r="L7" s="412"/>
      <c r="M7" s="412"/>
      <c r="N7" s="413"/>
      <c r="P7" s="1" t="s">
        <v>11</v>
      </c>
      <c r="Q7" s="1">
        <f>SUMIF($K$17:$K$35,"○",$J$17:$J$35)</f>
        <v>0</v>
      </c>
    </row>
    <row r="8" spans="1:17" s="1" customFormat="1" ht="26.25" customHeight="1" thickBot="1" x14ac:dyDescent="0.3">
      <c r="A8" s="274" t="s">
        <v>8</v>
      </c>
      <c r="B8" s="275"/>
      <c r="C8" s="414" t="s">
        <v>26</v>
      </c>
      <c r="D8" s="414"/>
      <c r="E8" s="414"/>
      <c r="F8" s="414"/>
      <c r="G8" s="415"/>
      <c r="P8" s="1" t="s">
        <v>94</v>
      </c>
      <c r="Q8" s="1">
        <f>COUNTIF($K$17:$K$35,"○")</f>
        <v>0</v>
      </c>
    </row>
    <row r="9" spans="1:17" s="1" customFormat="1" ht="11.25" customHeight="1" thickBot="1" x14ac:dyDescent="0.3"/>
    <row r="10" spans="1:17" s="1" customFormat="1" ht="26.25" customHeight="1" thickBot="1" x14ac:dyDescent="0.3">
      <c r="A10" s="298" t="s">
        <v>9</v>
      </c>
      <c r="B10" s="299"/>
      <c r="C10" s="303" t="s">
        <v>470</v>
      </c>
      <c r="D10" s="304"/>
      <c r="E10" s="304"/>
      <c r="F10" s="304"/>
      <c r="G10" s="305"/>
      <c r="H10" s="298" t="s">
        <v>17</v>
      </c>
      <c r="I10" s="299"/>
      <c r="J10" s="303">
        <f>SUM(J17:J24)</f>
        <v>8</v>
      </c>
      <c r="K10" s="304"/>
      <c r="L10" s="304"/>
      <c r="M10" s="304"/>
      <c r="N10" s="305"/>
    </row>
    <row r="11" spans="1:17" s="1" customFormat="1" ht="6" customHeight="1" thickBot="1" x14ac:dyDescent="0.3"/>
    <row r="12" spans="1:17" s="1" customFormat="1" ht="26.25" customHeight="1" thickBot="1" x14ac:dyDescent="0.3">
      <c r="A12" s="307" t="s">
        <v>173</v>
      </c>
      <c r="B12" s="308"/>
      <c r="C12" s="309" t="s">
        <v>342</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96</v>
      </c>
      <c r="B14" s="342"/>
      <c r="C14" s="342"/>
      <c r="D14" s="342"/>
      <c r="E14" s="342"/>
      <c r="F14" s="342"/>
      <c r="G14" s="342"/>
      <c r="H14" s="342"/>
      <c r="I14" s="342"/>
      <c r="J14" s="342"/>
      <c r="K14" s="342"/>
      <c r="L14" s="342"/>
      <c r="M14" s="342"/>
      <c r="N14" s="342"/>
    </row>
    <row r="15" spans="1:17" ht="22.5" customHeight="1" x14ac:dyDescent="0.25">
      <c r="A15" s="312" t="s">
        <v>44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260</v>
      </c>
      <c r="J16" s="321"/>
      <c r="K16" s="247"/>
      <c r="L16" s="141" t="s">
        <v>346</v>
      </c>
      <c r="M16" s="3" t="s">
        <v>347</v>
      </c>
      <c r="N16" s="4" t="s">
        <v>348</v>
      </c>
    </row>
    <row r="17" spans="1:14" ht="37.5" customHeight="1" x14ac:dyDescent="0.25">
      <c r="A17" s="67">
        <v>1</v>
      </c>
      <c r="B17" s="396" t="s">
        <v>341</v>
      </c>
      <c r="C17" s="277"/>
      <c r="D17" s="277"/>
      <c r="E17" s="278"/>
      <c r="F17" s="23" t="s">
        <v>21</v>
      </c>
      <c r="G17" s="21"/>
      <c r="H17" s="21"/>
      <c r="I17" s="21"/>
      <c r="J17" s="26">
        <v>2</v>
      </c>
      <c r="K17" s="23"/>
      <c r="L17" s="21"/>
      <c r="M17" s="21"/>
      <c r="N17" s="184"/>
    </row>
    <row r="18" spans="1:14" s="194" customFormat="1" ht="37.5" customHeight="1" x14ac:dyDescent="0.25">
      <c r="A18" s="70">
        <v>2</v>
      </c>
      <c r="B18" s="396" t="s">
        <v>4</v>
      </c>
      <c r="C18" s="277"/>
      <c r="D18" s="277"/>
      <c r="E18" s="278"/>
      <c r="F18" s="23"/>
      <c r="G18" s="21" t="s">
        <v>21</v>
      </c>
      <c r="H18" s="21"/>
      <c r="I18" s="21"/>
      <c r="J18" s="26">
        <v>0.5</v>
      </c>
      <c r="K18" s="23"/>
      <c r="L18" s="21"/>
      <c r="M18" s="21"/>
      <c r="N18" s="184"/>
    </row>
    <row r="19" spans="1:14" ht="37.5" customHeight="1" x14ac:dyDescent="0.25">
      <c r="A19" s="70">
        <v>3</v>
      </c>
      <c r="B19" s="396" t="s">
        <v>261</v>
      </c>
      <c r="C19" s="277"/>
      <c r="D19" s="277"/>
      <c r="E19" s="278"/>
      <c r="F19" s="23"/>
      <c r="G19" s="21" t="s">
        <v>437</v>
      </c>
      <c r="H19" s="21"/>
      <c r="I19" s="21"/>
      <c r="J19" s="26">
        <v>2</v>
      </c>
      <c r="K19" s="23"/>
      <c r="L19" s="21"/>
      <c r="M19" s="21"/>
      <c r="N19" s="184"/>
    </row>
    <row r="20" spans="1:14" ht="37.5" customHeight="1" x14ac:dyDescent="0.25">
      <c r="A20" s="70">
        <v>4</v>
      </c>
      <c r="B20" s="396" t="s">
        <v>23</v>
      </c>
      <c r="C20" s="277"/>
      <c r="D20" s="277"/>
      <c r="E20" s="278"/>
      <c r="F20" s="23"/>
      <c r="G20" s="21" t="s">
        <v>448</v>
      </c>
      <c r="H20" s="21"/>
      <c r="I20" s="21"/>
      <c r="J20" s="26">
        <v>0.5</v>
      </c>
      <c r="K20" s="23"/>
      <c r="L20" s="21"/>
      <c r="M20" s="21"/>
      <c r="N20" s="184"/>
    </row>
    <row r="21" spans="1:14" ht="37.5" customHeight="1" x14ac:dyDescent="0.25">
      <c r="A21" s="70">
        <v>5</v>
      </c>
      <c r="B21" s="396" t="s">
        <v>292</v>
      </c>
      <c r="C21" s="277"/>
      <c r="D21" s="277"/>
      <c r="E21" s="278"/>
      <c r="F21" s="23"/>
      <c r="G21" s="21" t="s">
        <v>404</v>
      </c>
      <c r="H21" s="21"/>
      <c r="I21" s="21"/>
      <c r="J21" s="26">
        <v>2</v>
      </c>
      <c r="K21" s="23"/>
      <c r="L21" s="21" t="s">
        <v>513</v>
      </c>
      <c r="M21" s="21"/>
      <c r="N21" s="184"/>
    </row>
    <row r="22" spans="1:14" ht="37.5" customHeight="1" x14ac:dyDescent="0.25">
      <c r="A22" s="70">
        <v>6</v>
      </c>
      <c r="B22" s="396" t="s">
        <v>293</v>
      </c>
      <c r="C22" s="277"/>
      <c r="D22" s="277"/>
      <c r="E22" s="278"/>
      <c r="F22" s="23"/>
      <c r="G22" s="21" t="s">
        <v>437</v>
      </c>
      <c r="H22" s="21"/>
      <c r="I22" s="21"/>
      <c r="J22" s="26">
        <v>0.25</v>
      </c>
      <c r="K22" s="23"/>
      <c r="L22" s="21"/>
      <c r="M22" s="21"/>
      <c r="N22" s="184"/>
    </row>
    <row r="23" spans="1:14" ht="37.5" customHeight="1" x14ac:dyDescent="0.25">
      <c r="A23" s="70">
        <v>7</v>
      </c>
      <c r="B23" s="396" t="s">
        <v>294</v>
      </c>
      <c r="C23" s="277"/>
      <c r="D23" s="277"/>
      <c r="E23" s="278"/>
      <c r="F23" s="23"/>
      <c r="G23" s="21" t="s">
        <v>437</v>
      </c>
      <c r="H23" s="21"/>
      <c r="I23" s="21"/>
      <c r="J23" s="26">
        <v>0.25</v>
      </c>
      <c r="K23" s="23"/>
      <c r="L23" s="21"/>
      <c r="M23" s="21"/>
      <c r="N23" s="184"/>
    </row>
    <row r="24" spans="1:14" s="76" customFormat="1" ht="37.5" customHeight="1" thickBot="1" x14ac:dyDescent="0.3">
      <c r="A24" s="71">
        <v>8</v>
      </c>
      <c r="B24" s="402" t="s">
        <v>295</v>
      </c>
      <c r="C24" s="382"/>
      <c r="D24" s="382"/>
      <c r="E24" s="383"/>
      <c r="F24" s="27"/>
      <c r="G24" s="28" t="s">
        <v>437</v>
      </c>
      <c r="H24" s="28"/>
      <c r="I24" s="28"/>
      <c r="J24" s="29">
        <v>0.5</v>
      </c>
      <c r="K24" s="27"/>
      <c r="L24" s="28"/>
      <c r="M24" s="28"/>
      <c r="N24" s="188"/>
    </row>
    <row r="25" spans="1:14" ht="22.5" customHeight="1" x14ac:dyDescent="0.25">
      <c r="J25" s="169">
        <f>SUM(J17:J24)</f>
        <v>8</v>
      </c>
    </row>
    <row r="26" spans="1:14" ht="22.5" customHeight="1" x14ac:dyDescent="0.25">
      <c r="A26" s="329" t="s">
        <v>40</v>
      </c>
      <c r="B26" s="329"/>
      <c r="C26" s="329"/>
      <c r="D26" s="329"/>
      <c r="E26" s="329"/>
      <c r="F26" s="329"/>
      <c r="G26" s="329"/>
      <c r="H26" s="329"/>
      <c r="I26" s="329"/>
      <c r="J26" s="329"/>
      <c r="K26" s="329"/>
      <c r="L26" s="329"/>
      <c r="M26" s="329"/>
      <c r="N26" s="329"/>
    </row>
    <row r="27" spans="1:14" ht="77.25" customHeight="1" x14ac:dyDescent="0.25">
      <c r="A27" s="406" t="s">
        <v>480</v>
      </c>
      <c r="B27" s="407"/>
      <c r="C27" s="407"/>
      <c r="D27" s="407"/>
      <c r="E27" s="407"/>
      <c r="F27" s="407"/>
      <c r="G27" s="407"/>
      <c r="H27" s="407"/>
      <c r="I27" s="407"/>
      <c r="J27" s="407"/>
      <c r="K27" s="407"/>
      <c r="L27" s="407"/>
      <c r="M27" s="407"/>
      <c r="N27" s="408"/>
    </row>
    <row r="29" spans="1:14" ht="22.5" customHeight="1" x14ac:dyDescent="0.25">
      <c r="A29" s="322" t="s">
        <v>263</v>
      </c>
      <c r="B29" s="322"/>
      <c r="C29" s="322"/>
      <c r="D29" s="322"/>
      <c r="E29" s="322"/>
      <c r="F29" s="322"/>
      <c r="G29" s="322"/>
      <c r="H29" s="322"/>
      <c r="I29" s="322"/>
      <c r="J29" s="322"/>
      <c r="K29" s="322"/>
      <c r="L29" s="322"/>
      <c r="M29" s="322"/>
      <c r="N29" s="322"/>
    </row>
    <row r="30" spans="1:14" ht="68.25" customHeight="1" x14ac:dyDescent="0.25">
      <c r="A30" s="323" t="s">
        <v>264</v>
      </c>
      <c r="B30" s="324"/>
      <c r="C30" s="324"/>
      <c r="D30" s="324"/>
      <c r="E30" s="324"/>
      <c r="F30" s="324"/>
      <c r="G30" s="324"/>
      <c r="H30" s="324"/>
      <c r="I30" s="324"/>
      <c r="J30" s="324"/>
      <c r="K30" s="324"/>
      <c r="L30" s="324"/>
      <c r="M30" s="324"/>
      <c r="N30" s="325"/>
    </row>
  </sheetData>
  <mergeCells count="41">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B23:E23"/>
    <mergeCell ref="A14:N14"/>
    <mergeCell ref="A15:A16"/>
    <mergeCell ref="B15:E16"/>
    <mergeCell ref="F15:I15"/>
    <mergeCell ref="J15:J16"/>
    <mergeCell ref="K15:K16"/>
    <mergeCell ref="L15:N15"/>
    <mergeCell ref="B17:E17"/>
    <mergeCell ref="B19:E19"/>
    <mergeCell ref="B20:E20"/>
    <mergeCell ref="B21:E21"/>
    <mergeCell ref="B22:E22"/>
    <mergeCell ref="B18:E18"/>
    <mergeCell ref="B24:E24"/>
    <mergeCell ref="A26:N26"/>
    <mergeCell ref="A27:N27"/>
    <mergeCell ref="A29:N29"/>
    <mergeCell ref="A30:N30"/>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9"/>
  <sheetViews>
    <sheetView showGridLines="0" topLeftCell="A13" zoomScale="80" zoomScaleNormal="80" workbookViewId="0">
      <selection activeCell="M20" sqref="M20"/>
    </sheetView>
  </sheetViews>
  <sheetFormatPr defaultColWidth="9.73046875" defaultRowHeight="22.5" customHeight="1" x14ac:dyDescent="0.25"/>
  <cols>
    <col min="1" max="5" width="9.73046875" style="169"/>
    <col min="6" max="6" width="9.73046875" style="169" customWidth="1"/>
    <col min="7" max="16384" width="9.73046875" style="169"/>
  </cols>
  <sheetData>
    <row r="1" spans="1:17" ht="22.5" customHeight="1" x14ac:dyDescent="0.25">
      <c r="A1" s="169" t="s">
        <v>16</v>
      </c>
      <c r="B1" s="66" t="s">
        <v>449</v>
      </c>
      <c r="N1" s="169" t="s">
        <v>296</v>
      </c>
    </row>
    <row r="2" spans="1:17" s="1" customFormat="1" ht="11.25" customHeight="1" thickBot="1" x14ac:dyDescent="0.3">
      <c r="P2" s="287" t="s">
        <v>95</v>
      </c>
      <c r="Q2" s="287"/>
    </row>
    <row r="3" spans="1:17" s="1" customFormat="1" ht="26.25" customHeight="1" x14ac:dyDescent="0.25">
      <c r="A3" s="288" t="s">
        <v>0</v>
      </c>
      <c r="B3" s="289"/>
      <c r="C3" s="357" t="s">
        <v>236</v>
      </c>
      <c r="D3" s="358"/>
      <c r="E3" s="358"/>
      <c r="F3" s="358"/>
      <c r="G3" s="358"/>
      <c r="H3" s="358"/>
      <c r="I3" s="358"/>
      <c r="J3" s="358"/>
      <c r="K3" s="358"/>
      <c r="L3" s="358"/>
      <c r="M3" s="358"/>
      <c r="N3" s="359"/>
      <c r="P3" s="1" t="s">
        <v>11</v>
      </c>
      <c r="Q3" s="1">
        <f>SUMIF($N$17:$N$35,"○",$J$17:$J$35)</f>
        <v>0</v>
      </c>
    </row>
    <row r="4" spans="1:17" s="1" customFormat="1" ht="26.25" customHeight="1" thickBot="1" x14ac:dyDescent="0.3">
      <c r="A4" s="292" t="s">
        <v>1</v>
      </c>
      <c r="B4" s="293"/>
      <c r="C4" s="416" t="s">
        <v>461</v>
      </c>
      <c r="D4" s="417"/>
      <c r="E4" s="417"/>
      <c r="F4" s="417"/>
      <c r="G4" s="417"/>
      <c r="H4" s="417"/>
      <c r="I4" s="417"/>
      <c r="J4" s="417"/>
      <c r="K4" s="417"/>
      <c r="L4" s="417"/>
      <c r="M4" s="417"/>
      <c r="N4" s="418"/>
      <c r="P4" s="1" t="s">
        <v>94</v>
      </c>
      <c r="Q4" s="1">
        <f>COUNTIF($N$17:$N$35,"○")</f>
        <v>0</v>
      </c>
    </row>
    <row r="5" spans="1:17" s="1" customFormat="1" ht="11.25" customHeight="1" thickBot="1" x14ac:dyDescent="0.3"/>
    <row r="6" spans="1:17" s="1" customFormat="1" ht="33.75" customHeight="1" x14ac:dyDescent="0.25">
      <c r="A6" s="265" t="s">
        <v>5</v>
      </c>
      <c r="B6" s="266"/>
      <c r="C6" s="363" t="s">
        <v>237</v>
      </c>
      <c r="D6" s="364"/>
      <c r="E6" s="364"/>
      <c r="F6" s="364"/>
      <c r="G6" s="365"/>
      <c r="H6" s="265" t="s">
        <v>6</v>
      </c>
      <c r="I6" s="266"/>
      <c r="J6" s="419" t="s">
        <v>187</v>
      </c>
      <c r="K6" s="420"/>
      <c r="L6" s="420"/>
      <c r="M6" s="420"/>
      <c r="N6" s="421"/>
      <c r="P6" s="287" t="s">
        <v>416</v>
      </c>
      <c r="Q6" s="287"/>
    </row>
    <row r="7" spans="1:17" s="1" customFormat="1" ht="33.75" customHeight="1" thickBot="1" x14ac:dyDescent="0.3">
      <c r="A7" s="270" t="s">
        <v>2</v>
      </c>
      <c r="B7" s="271"/>
      <c r="C7" s="409" t="s">
        <v>259</v>
      </c>
      <c r="D7" s="409"/>
      <c r="E7" s="409"/>
      <c r="F7" s="409"/>
      <c r="G7" s="410"/>
      <c r="H7" s="274" t="s">
        <v>7</v>
      </c>
      <c r="I7" s="275"/>
      <c r="J7" s="411" t="s">
        <v>278</v>
      </c>
      <c r="K7" s="412"/>
      <c r="L7" s="412"/>
      <c r="M7" s="412"/>
      <c r="N7" s="413"/>
      <c r="P7" s="1" t="s">
        <v>11</v>
      </c>
      <c r="Q7" s="1">
        <f>SUMIF($K$17:$K$36,"○",$J$17:$J$36)</f>
        <v>0</v>
      </c>
    </row>
    <row r="8" spans="1:17" s="1" customFormat="1" ht="26.25" customHeight="1" thickBot="1" x14ac:dyDescent="0.3">
      <c r="A8" s="274" t="s">
        <v>8</v>
      </c>
      <c r="B8" s="275"/>
      <c r="C8" s="414" t="s">
        <v>19</v>
      </c>
      <c r="D8" s="414"/>
      <c r="E8" s="414"/>
      <c r="F8" s="414"/>
      <c r="G8" s="415"/>
      <c r="P8" s="1" t="s">
        <v>94</v>
      </c>
      <c r="Q8" s="1">
        <f>COUNTIF($K$17:$K$36,"○")</f>
        <v>0</v>
      </c>
    </row>
    <row r="9" spans="1:17" s="1" customFormat="1" ht="11.25" customHeight="1" thickBot="1" x14ac:dyDescent="0.3"/>
    <row r="10" spans="1:17" s="1" customFormat="1" ht="26.25" customHeight="1" thickBot="1" x14ac:dyDescent="0.3">
      <c r="A10" s="298" t="s">
        <v>9</v>
      </c>
      <c r="B10" s="299"/>
      <c r="C10" s="303" t="s">
        <v>450</v>
      </c>
      <c r="D10" s="304"/>
      <c r="E10" s="304"/>
      <c r="F10" s="304"/>
      <c r="G10" s="305"/>
      <c r="H10" s="298" t="s">
        <v>17</v>
      </c>
      <c r="I10" s="299"/>
      <c r="J10" s="303">
        <f>SUM(J17:J23)</f>
        <v>15.5</v>
      </c>
      <c r="K10" s="304"/>
      <c r="L10" s="304"/>
      <c r="M10" s="304"/>
      <c r="N10" s="305"/>
    </row>
    <row r="11" spans="1:17" s="1" customFormat="1" ht="6" customHeight="1" thickBot="1" x14ac:dyDescent="0.3"/>
    <row r="12" spans="1:17" s="1" customFormat="1" ht="26.25" customHeight="1" thickBot="1" x14ac:dyDescent="0.3">
      <c r="A12" s="307" t="s">
        <v>173</v>
      </c>
      <c r="B12" s="308"/>
      <c r="C12" s="309" t="s">
        <v>343</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427</v>
      </c>
      <c r="B14" s="342"/>
      <c r="C14" s="342"/>
      <c r="D14" s="342"/>
      <c r="E14" s="342"/>
      <c r="F14" s="342"/>
      <c r="G14" s="342"/>
      <c r="H14" s="342"/>
      <c r="I14" s="342"/>
      <c r="J14" s="342"/>
      <c r="K14" s="342"/>
      <c r="L14" s="342"/>
      <c r="M14" s="342"/>
      <c r="N14" s="342"/>
    </row>
    <row r="15" spans="1:17" ht="22.5" customHeight="1" x14ac:dyDescent="0.25">
      <c r="A15" s="312" t="s">
        <v>451</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260</v>
      </c>
      <c r="J16" s="321"/>
      <c r="K16" s="247"/>
      <c r="L16" s="141" t="s">
        <v>346</v>
      </c>
      <c r="M16" s="3" t="s">
        <v>347</v>
      </c>
      <c r="N16" s="4" t="s">
        <v>348</v>
      </c>
    </row>
    <row r="17" spans="1:14" ht="37.5" customHeight="1" x14ac:dyDescent="0.25">
      <c r="A17" s="67">
        <v>1</v>
      </c>
      <c r="B17" s="396" t="s">
        <v>4</v>
      </c>
      <c r="C17" s="277"/>
      <c r="D17" s="277"/>
      <c r="E17" s="278"/>
      <c r="F17" s="23"/>
      <c r="G17" s="21" t="s">
        <v>437</v>
      </c>
      <c r="H17" s="21"/>
      <c r="I17" s="21"/>
      <c r="J17" s="26">
        <v>0.5</v>
      </c>
      <c r="K17" s="23"/>
      <c r="L17" s="21"/>
      <c r="M17" s="21"/>
      <c r="N17" s="184"/>
    </row>
    <row r="18" spans="1:14" s="194" customFormat="1" ht="37.5" customHeight="1" x14ac:dyDescent="0.25">
      <c r="A18" s="70">
        <v>2</v>
      </c>
      <c r="B18" s="396" t="s">
        <v>483</v>
      </c>
      <c r="C18" s="277"/>
      <c r="D18" s="277"/>
      <c r="E18" s="278"/>
      <c r="F18" s="23"/>
      <c r="G18" s="21" t="s">
        <v>21</v>
      </c>
      <c r="H18" s="21"/>
      <c r="I18" s="21"/>
      <c r="J18" s="26">
        <v>1</v>
      </c>
      <c r="K18" s="23"/>
      <c r="L18" s="21"/>
      <c r="M18" s="21"/>
      <c r="N18" s="184"/>
    </row>
    <row r="19" spans="1:14" ht="37.5" customHeight="1" x14ac:dyDescent="0.25">
      <c r="A19" s="70">
        <v>3</v>
      </c>
      <c r="B19" s="396" t="s">
        <v>452</v>
      </c>
      <c r="C19" s="277"/>
      <c r="D19" s="277"/>
      <c r="E19" s="278"/>
      <c r="F19" s="23"/>
      <c r="G19" s="21" t="s">
        <v>437</v>
      </c>
      <c r="H19" s="21"/>
      <c r="I19" s="21"/>
      <c r="J19" s="26">
        <v>4</v>
      </c>
      <c r="K19" s="23"/>
      <c r="L19" s="21"/>
      <c r="M19" s="21"/>
      <c r="N19" s="184"/>
    </row>
    <row r="20" spans="1:14" ht="37.5" customHeight="1" x14ac:dyDescent="0.25">
      <c r="A20" s="70">
        <v>4</v>
      </c>
      <c r="B20" s="396" t="s">
        <v>453</v>
      </c>
      <c r="C20" s="277"/>
      <c r="D20" s="277"/>
      <c r="E20" s="278"/>
      <c r="F20" s="23"/>
      <c r="G20" s="21" t="s">
        <v>404</v>
      </c>
      <c r="H20" s="21"/>
      <c r="I20" s="21"/>
      <c r="J20" s="26">
        <v>5</v>
      </c>
      <c r="K20" s="23"/>
      <c r="L20" s="21"/>
      <c r="M20" s="21" t="s">
        <v>513</v>
      </c>
      <c r="N20" s="184"/>
    </row>
    <row r="21" spans="1:14" s="214" customFormat="1" ht="37.5" customHeight="1" x14ac:dyDescent="0.25">
      <c r="A21" s="70">
        <v>5</v>
      </c>
      <c r="B21" s="396" t="s">
        <v>511</v>
      </c>
      <c r="C21" s="277"/>
      <c r="D21" s="277"/>
      <c r="E21" s="278"/>
      <c r="F21" s="23"/>
      <c r="G21" s="21" t="s">
        <v>404</v>
      </c>
      <c r="H21" s="21"/>
      <c r="I21" s="21"/>
      <c r="J21" s="26">
        <v>1</v>
      </c>
      <c r="K21" s="23"/>
      <c r="L21" s="21"/>
      <c r="M21" s="21"/>
      <c r="N21" s="184"/>
    </row>
    <row r="22" spans="1:14" ht="37.5" customHeight="1" x14ac:dyDescent="0.25">
      <c r="A22" s="70">
        <v>6</v>
      </c>
      <c r="B22" s="396" t="s">
        <v>454</v>
      </c>
      <c r="C22" s="277"/>
      <c r="D22" s="277"/>
      <c r="E22" s="278"/>
      <c r="F22" s="23"/>
      <c r="G22" s="21"/>
      <c r="H22" s="21" t="s">
        <v>437</v>
      </c>
      <c r="I22" s="21"/>
      <c r="J22" s="26">
        <v>2</v>
      </c>
      <c r="K22" s="23"/>
      <c r="L22" s="21"/>
      <c r="M22" s="21"/>
      <c r="N22" s="184"/>
    </row>
    <row r="23" spans="1:14" s="76" customFormat="1" ht="37.5" customHeight="1" thickBot="1" x14ac:dyDescent="0.3">
      <c r="A23" s="71">
        <v>7</v>
      </c>
      <c r="B23" s="402" t="s">
        <v>455</v>
      </c>
      <c r="C23" s="382"/>
      <c r="D23" s="382"/>
      <c r="E23" s="383"/>
      <c r="F23" s="27"/>
      <c r="G23" s="28" t="s">
        <v>404</v>
      </c>
      <c r="H23" s="28"/>
      <c r="I23" s="28"/>
      <c r="J23" s="29">
        <v>2</v>
      </c>
      <c r="K23" s="27"/>
      <c r="L23" s="28"/>
      <c r="M23" s="28"/>
      <c r="N23" s="188"/>
    </row>
    <row r="24" spans="1:14" ht="22.5" customHeight="1" x14ac:dyDescent="0.25">
      <c r="J24" s="169">
        <f>SUM(J17:J23)</f>
        <v>15.5</v>
      </c>
    </row>
    <row r="25" spans="1:14" ht="22.5" customHeight="1" x14ac:dyDescent="0.25">
      <c r="A25" s="329" t="s">
        <v>405</v>
      </c>
      <c r="B25" s="329"/>
      <c r="C25" s="329"/>
      <c r="D25" s="329"/>
      <c r="E25" s="329"/>
      <c r="F25" s="329"/>
      <c r="G25" s="329"/>
      <c r="H25" s="329"/>
      <c r="I25" s="329"/>
      <c r="J25" s="329"/>
      <c r="K25" s="329"/>
      <c r="L25" s="329"/>
      <c r="M25" s="329"/>
      <c r="N25" s="329"/>
    </row>
    <row r="26" spans="1:14" ht="99" customHeight="1" x14ac:dyDescent="0.25">
      <c r="A26" s="406" t="s">
        <v>478</v>
      </c>
      <c r="B26" s="407"/>
      <c r="C26" s="407"/>
      <c r="D26" s="407"/>
      <c r="E26" s="407"/>
      <c r="F26" s="407"/>
      <c r="G26" s="407"/>
      <c r="H26" s="407"/>
      <c r="I26" s="407"/>
      <c r="J26" s="407"/>
      <c r="K26" s="407"/>
      <c r="L26" s="407"/>
      <c r="M26" s="407"/>
      <c r="N26" s="408"/>
    </row>
    <row r="28" spans="1:14" ht="22.5" customHeight="1" x14ac:dyDescent="0.25">
      <c r="A28" s="322" t="s">
        <v>263</v>
      </c>
      <c r="B28" s="322"/>
      <c r="C28" s="322"/>
      <c r="D28" s="322"/>
      <c r="E28" s="322"/>
      <c r="F28" s="322"/>
      <c r="G28" s="322"/>
      <c r="H28" s="322"/>
      <c r="I28" s="322"/>
      <c r="J28" s="322"/>
      <c r="K28" s="322"/>
      <c r="L28" s="322"/>
      <c r="M28" s="322"/>
      <c r="N28" s="322"/>
    </row>
    <row r="29" spans="1:14" ht="68.25" customHeight="1" x14ac:dyDescent="0.25">
      <c r="A29" s="323" t="s">
        <v>264</v>
      </c>
      <c r="B29" s="324"/>
      <c r="C29" s="324"/>
      <c r="D29" s="324"/>
      <c r="E29" s="324"/>
      <c r="F29" s="324"/>
      <c r="G29" s="324"/>
      <c r="H29" s="324"/>
      <c r="I29" s="324"/>
      <c r="J29" s="324"/>
      <c r="K29" s="324"/>
      <c r="L29" s="324"/>
      <c r="M29" s="324"/>
      <c r="N29" s="325"/>
    </row>
  </sheetData>
  <mergeCells count="40">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26:N26"/>
    <mergeCell ref="A28:N28"/>
    <mergeCell ref="A29:N29"/>
    <mergeCell ref="B17:E17"/>
    <mergeCell ref="B19:E19"/>
    <mergeCell ref="B20:E20"/>
    <mergeCell ref="B22:E22"/>
    <mergeCell ref="B23:E23"/>
    <mergeCell ref="A25:N25"/>
    <mergeCell ref="B18:E18"/>
    <mergeCell ref="B21:E21"/>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1"/>
  <sheetViews>
    <sheetView showGridLines="0" tabSelected="1" topLeftCell="A10" zoomScale="80" zoomScaleNormal="80" workbookViewId="0">
      <selection activeCell="L18" sqref="L18"/>
    </sheetView>
  </sheetViews>
  <sheetFormatPr defaultColWidth="9.73046875" defaultRowHeight="22.5" customHeight="1" x14ac:dyDescent="0.25"/>
  <cols>
    <col min="1" max="5" width="9.73046875" style="169"/>
    <col min="6" max="6" width="9.73046875" style="169" customWidth="1"/>
    <col min="7" max="16384" width="9.73046875" style="169"/>
  </cols>
  <sheetData>
    <row r="1" spans="1:17" ht="22.5" customHeight="1" x14ac:dyDescent="0.25">
      <c r="A1" s="169" t="s">
        <v>16</v>
      </c>
      <c r="B1" s="66" t="s">
        <v>396</v>
      </c>
      <c r="N1" s="169" t="s">
        <v>296</v>
      </c>
    </row>
    <row r="2" spans="1:17" s="1" customFormat="1" ht="11.25" customHeight="1" thickBot="1" x14ac:dyDescent="0.3">
      <c r="P2" s="287" t="s">
        <v>456</v>
      </c>
      <c r="Q2" s="287"/>
    </row>
    <row r="3" spans="1:17" s="1" customFormat="1" ht="26.25" customHeight="1" x14ac:dyDescent="0.25">
      <c r="A3" s="288" t="s">
        <v>0</v>
      </c>
      <c r="B3" s="289"/>
      <c r="C3" s="357" t="s">
        <v>236</v>
      </c>
      <c r="D3" s="358"/>
      <c r="E3" s="358"/>
      <c r="F3" s="358"/>
      <c r="G3" s="358"/>
      <c r="H3" s="358"/>
      <c r="I3" s="358"/>
      <c r="J3" s="358"/>
      <c r="K3" s="358"/>
      <c r="L3" s="358"/>
      <c r="M3" s="358"/>
      <c r="N3" s="359"/>
      <c r="P3" s="1" t="s">
        <v>11</v>
      </c>
      <c r="Q3" s="1">
        <f>SUMIF($N$18:$N$34,"○",$J$18:$J$34)</f>
        <v>0</v>
      </c>
    </row>
    <row r="4" spans="1:17" s="1" customFormat="1" ht="26.25" customHeight="1" thickBot="1" x14ac:dyDescent="0.3">
      <c r="A4" s="292" t="s">
        <v>1</v>
      </c>
      <c r="B4" s="293"/>
      <c r="C4" s="416" t="s">
        <v>460</v>
      </c>
      <c r="D4" s="417"/>
      <c r="E4" s="417"/>
      <c r="F4" s="417"/>
      <c r="G4" s="417"/>
      <c r="H4" s="417"/>
      <c r="I4" s="417"/>
      <c r="J4" s="417"/>
      <c r="K4" s="417"/>
      <c r="L4" s="417"/>
      <c r="M4" s="417"/>
      <c r="N4" s="418"/>
      <c r="P4" s="1" t="s">
        <v>94</v>
      </c>
      <c r="Q4" s="1">
        <f>COUNTIF($N$18:$N$34,"○")</f>
        <v>0</v>
      </c>
    </row>
    <row r="5" spans="1:17" s="1" customFormat="1" ht="11.25" customHeight="1" thickBot="1" x14ac:dyDescent="0.3"/>
    <row r="6" spans="1:17" s="1" customFormat="1" ht="33.75" customHeight="1" x14ac:dyDescent="0.25">
      <c r="A6" s="265" t="s">
        <v>5</v>
      </c>
      <c r="B6" s="266"/>
      <c r="C6" s="363" t="s">
        <v>237</v>
      </c>
      <c r="D6" s="364"/>
      <c r="E6" s="364"/>
      <c r="F6" s="364"/>
      <c r="G6" s="365"/>
      <c r="H6" s="265" t="s">
        <v>6</v>
      </c>
      <c r="I6" s="266"/>
      <c r="J6" s="419" t="s">
        <v>282</v>
      </c>
      <c r="K6" s="420"/>
      <c r="L6" s="420"/>
      <c r="M6" s="420"/>
      <c r="N6" s="421"/>
      <c r="P6" s="287" t="s">
        <v>103</v>
      </c>
      <c r="Q6" s="287"/>
    </row>
    <row r="7" spans="1:17" s="1" customFormat="1" ht="33.75" customHeight="1" thickBot="1" x14ac:dyDescent="0.3">
      <c r="A7" s="270" t="s">
        <v>2</v>
      </c>
      <c r="B7" s="271"/>
      <c r="C7" s="409" t="s">
        <v>259</v>
      </c>
      <c r="D7" s="409"/>
      <c r="E7" s="409"/>
      <c r="F7" s="409"/>
      <c r="G7" s="410"/>
      <c r="H7" s="274" t="s">
        <v>7</v>
      </c>
      <c r="I7" s="275"/>
      <c r="J7" s="411" t="s">
        <v>283</v>
      </c>
      <c r="K7" s="412"/>
      <c r="L7" s="412"/>
      <c r="M7" s="412"/>
      <c r="N7" s="413"/>
      <c r="P7" s="1" t="s">
        <v>11</v>
      </c>
      <c r="Q7" s="1">
        <f>SUMIF($K$18:$K$35,"○",$J$18:$J$35)</f>
        <v>0</v>
      </c>
    </row>
    <row r="8" spans="1:17" s="1" customFormat="1" ht="26.25" customHeight="1" thickBot="1" x14ac:dyDescent="0.3">
      <c r="A8" s="274" t="s">
        <v>8</v>
      </c>
      <c r="B8" s="275"/>
      <c r="C8" s="414" t="s">
        <v>19</v>
      </c>
      <c r="D8" s="414"/>
      <c r="E8" s="414"/>
      <c r="F8" s="414"/>
      <c r="G8" s="415"/>
      <c r="P8" s="1" t="s">
        <v>94</v>
      </c>
      <c r="Q8" s="1">
        <f>COUNTIF($K$18:$K$35,"○")</f>
        <v>0</v>
      </c>
    </row>
    <row r="9" spans="1:17" s="1" customFormat="1" ht="11.25" customHeight="1" thickBot="1" x14ac:dyDescent="0.3"/>
    <row r="10" spans="1:17" s="1" customFormat="1" ht="26.25" customHeight="1" thickBot="1" x14ac:dyDescent="0.3">
      <c r="A10" s="298" t="s">
        <v>9</v>
      </c>
      <c r="B10" s="299"/>
      <c r="C10" s="303" t="s">
        <v>457</v>
      </c>
      <c r="D10" s="304"/>
      <c r="E10" s="304"/>
      <c r="F10" s="304"/>
      <c r="G10" s="305"/>
      <c r="H10" s="298" t="s">
        <v>17</v>
      </c>
      <c r="I10" s="299"/>
      <c r="J10" s="303">
        <f>SUM(J17:J25)</f>
        <v>15.5</v>
      </c>
      <c r="K10" s="304"/>
      <c r="L10" s="304"/>
      <c r="M10" s="304"/>
      <c r="N10" s="305"/>
    </row>
    <row r="11" spans="1:17" s="1" customFormat="1" ht="6" customHeight="1" thickBot="1" x14ac:dyDescent="0.3"/>
    <row r="12" spans="1:17" s="1" customFormat="1" ht="26.25" customHeight="1" thickBot="1" x14ac:dyDescent="0.3">
      <c r="A12" s="307" t="s">
        <v>173</v>
      </c>
      <c r="B12" s="308"/>
      <c r="C12" s="309" t="s">
        <v>343</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427</v>
      </c>
      <c r="B14" s="342"/>
      <c r="C14" s="342"/>
      <c r="D14" s="342"/>
      <c r="E14" s="342"/>
      <c r="F14" s="342"/>
      <c r="G14" s="342"/>
      <c r="H14" s="342"/>
      <c r="I14" s="342"/>
      <c r="J14" s="342"/>
      <c r="K14" s="342"/>
      <c r="L14" s="342"/>
      <c r="M14" s="342"/>
      <c r="N14" s="342"/>
    </row>
    <row r="15" spans="1:17" ht="22.5" customHeight="1" x14ac:dyDescent="0.25">
      <c r="A15" s="312" t="s">
        <v>418</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260</v>
      </c>
      <c r="J16" s="321"/>
      <c r="K16" s="247"/>
      <c r="L16" s="141" t="s">
        <v>346</v>
      </c>
      <c r="M16" s="3" t="s">
        <v>347</v>
      </c>
      <c r="N16" s="4" t="s">
        <v>348</v>
      </c>
    </row>
    <row r="17" spans="1:14" s="194" customFormat="1" ht="37.5" customHeight="1" x14ac:dyDescent="0.25">
      <c r="A17" s="67">
        <v>1</v>
      </c>
      <c r="B17" s="393" t="s">
        <v>4</v>
      </c>
      <c r="C17" s="355"/>
      <c r="D17" s="355"/>
      <c r="E17" s="356"/>
      <c r="F17" s="19"/>
      <c r="G17" s="17" t="s">
        <v>21</v>
      </c>
      <c r="H17" s="17"/>
      <c r="I17" s="17"/>
      <c r="J17" s="18">
        <v>0.5</v>
      </c>
      <c r="K17" s="19"/>
      <c r="L17" s="17"/>
      <c r="M17" s="17"/>
      <c r="N17" s="183"/>
    </row>
    <row r="18" spans="1:14" ht="37.5" customHeight="1" x14ac:dyDescent="0.25">
      <c r="A18" s="79">
        <v>2</v>
      </c>
      <c r="B18" s="396" t="s">
        <v>483</v>
      </c>
      <c r="C18" s="277"/>
      <c r="D18" s="277"/>
      <c r="E18" s="278"/>
      <c r="F18" s="24"/>
      <c r="G18" s="25" t="s">
        <v>404</v>
      </c>
      <c r="H18" s="25"/>
      <c r="I18" s="25"/>
      <c r="J18" s="26">
        <v>1</v>
      </c>
      <c r="K18" s="24"/>
      <c r="L18" s="25"/>
      <c r="M18" s="25"/>
      <c r="N18" s="185"/>
    </row>
    <row r="19" spans="1:14" s="214" customFormat="1" ht="37.5" customHeight="1" x14ac:dyDescent="0.25">
      <c r="A19" s="70">
        <v>3</v>
      </c>
      <c r="B19" s="396" t="s">
        <v>452</v>
      </c>
      <c r="C19" s="277"/>
      <c r="D19" s="277"/>
      <c r="E19" s="278"/>
      <c r="F19" s="23"/>
      <c r="G19" s="21" t="s">
        <v>437</v>
      </c>
      <c r="H19" s="21"/>
      <c r="I19" s="21"/>
      <c r="J19" s="26">
        <v>4</v>
      </c>
      <c r="K19" s="23"/>
      <c r="L19" s="21"/>
      <c r="M19" s="21"/>
      <c r="N19" s="184"/>
    </row>
    <row r="20" spans="1:14" ht="37.5" customHeight="1" x14ac:dyDescent="0.25">
      <c r="A20" s="79">
        <v>4</v>
      </c>
      <c r="B20" s="396" t="s">
        <v>458</v>
      </c>
      <c r="C20" s="277"/>
      <c r="D20" s="277"/>
      <c r="E20" s="278"/>
      <c r="F20" s="24"/>
      <c r="G20" s="25" t="s">
        <v>459</v>
      </c>
      <c r="H20" s="25"/>
      <c r="I20" s="25"/>
      <c r="J20" s="26">
        <v>5</v>
      </c>
      <c r="K20" s="24"/>
      <c r="L20" s="25"/>
      <c r="M20" s="25" t="s">
        <v>513</v>
      </c>
      <c r="N20" s="185"/>
    </row>
    <row r="21" spans="1:14" s="214" customFormat="1" ht="37.5" customHeight="1" x14ac:dyDescent="0.25">
      <c r="A21" s="70">
        <v>5</v>
      </c>
      <c r="B21" s="396" t="s">
        <v>511</v>
      </c>
      <c r="C21" s="277"/>
      <c r="D21" s="277"/>
      <c r="E21" s="278"/>
      <c r="F21" s="23"/>
      <c r="G21" s="21" t="s">
        <v>404</v>
      </c>
      <c r="H21" s="21"/>
      <c r="I21" s="21"/>
      <c r="J21" s="26">
        <v>1</v>
      </c>
      <c r="K21" s="23"/>
      <c r="L21" s="21"/>
      <c r="M21" s="21"/>
      <c r="N21" s="184"/>
    </row>
    <row r="22" spans="1:14" ht="37.5" customHeight="1" x14ac:dyDescent="0.25">
      <c r="A22" s="79">
        <v>6</v>
      </c>
      <c r="B22" s="396" t="s">
        <v>454</v>
      </c>
      <c r="C22" s="277"/>
      <c r="D22" s="277"/>
      <c r="E22" s="278"/>
      <c r="F22" s="24"/>
      <c r="G22" s="25"/>
      <c r="H22" s="25" t="s">
        <v>404</v>
      </c>
      <c r="I22" s="25"/>
      <c r="J22" s="26">
        <v>2</v>
      </c>
      <c r="K22" s="24"/>
      <c r="L22" s="25"/>
      <c r="M22" s="25"/>
      <c r="N22" s="185"/>
    </row>
    <row r="23" spans="1:14" ht="37.5" customHeight="1" x14ac:dyDescent="0.25">
      <c r="A23" s="79">
        <v>7</v>
      </c>
      <c r="B23" s="396" t="s">
        <v>455</v>
      </c>
      <c r="C23" s="277"/>
      <c r="D23" s="277"/>
      <c r="E23" s="278"/>
      <c r="F23" s="24"/>
      <c r="G23" s="25" t="s">
        <v>404</v>
      </c>
      <c r="H23" s="25"/>
      <c r="I23" s="25"/>
      <c r="J23" s="26">
        <v>2</v>
      </c>
      <c r="K23" s="24"/>
      <c r="L23" s="25"/>
      <c r="M23" s="25"/>
      <c r="N23" s="185"/>
    </row>
    <row r="24" spans="1:14" ht="37.5" customHeight="1" x14ac:dyDescent="0.25">
      <c r="A24" s="70"/>
      <c r="B24" s="422"/>
      <c r="C24" s="251"/>
      <c r="D24" s="251"/>
      <c r="E24" s="252"/>
      <c r="F24" s="10"/>
      <c r="G24" s="65"/>
      <c r="H24" s="65"/>
      <c r="I24" s="65"/>
      <c r="J24" s="68"/>
      <c r="K24" s="10"/>
      <c r="L24" s="65"/>
      <c r="M24" s="65"/>
      <c r="N24" s="69"/>
    </row>
    <row r="25" spans="1:14" s="76" customFormat="1" ht="37.5" customHeight="1" thickBot="1" x14ac:dyDescent="0.3">
      <c r="A25" s="71"/>
      <c r="B25" s="402"/>
      <c r="C25" s="382"/>
      <c r="D25" s="382"/>
      <c r="E25" s="383"/>
      <c r="F25" s="72"/>
      <c r="G25" s="73"/>
      <c r="H25" s="73"/>
      <c r="I25" s="73"/>
      <c r="J25" s="74"/>
      <c r="K25" s="72"/>
      <c r="L25" s="73"/>
      <c r="M25" s="73"/>
      <c r="N25" s="75"/>
    </row>
    <row r="26" spans="1:14" ht="22.5" customHeight="1" x14ac:dyDescent="0.25">
      <c r="J26" s="169">
        <f>SUM(J17:J25)</f>
        <v>15.5</v>
      </c>
    </row>
    <row r="27" spans="1:14" ht="22.5" customHeight="1" x14ac:dyDescent="0.25">
      <c r="A27" s="329" t="s">
        <v>405</v>
      </c>
      <c r="B27" s="329"/>
      <c r="C27" s="329"/>
      <c r="D27" s="329"/>
      <c r="E27" s="329"/>
      <c r="F27" s="329"/>
      <c r="G27" s="329"/>
      <c r="H27" s="329"/>
      <c r="I27" s="329"/>
      <c r="J27" s="329"/>
      <c r="K27" s="329"/>
      <c r="L27" s="329"/>
      <c r="M27" s="329"/>
      <c r="N27" s="329"/>
    </row>
    <row r="28" spans="1:14" ht="99" customHeight="1" x14ac:dyDescent="0.25">
      <c r="A28" s="406" t="s">
        <v>479</v>
      </c>
      <c r="B28" s="407"/>
      <c r="C28" s="407"/>
      <c r="D28" s="407"/>
      <c r="E28" s="407"/>
      <c r="F28" s="407"/>
      <c r="G28" s="407"/>
      <c r="H28" s="407"/>
      <c r="I28" s="407"/>
      <c r="J28" s="407"/>
      <c r="K28" s="407"/>
      <c r="L28" s="407"/>
      <c r="M28" s="407"/>
      <c r="N28" s="408"/>
    </row>
    <row r="30" spans="1:14" ht="22.5" customHeight="1" x14ac:dyDescent="0.25">
      <c r="A30" s="322" t="s">
        <v>263</v>
      </c>
      <c r="B30" s="322"/>
      <c r="C30" s="322"/>
      <c r="D30" s="322"/>
      <c r="E30" s="322"/>
      <c r="F30" s="322"/>
      <c r="G30" s="322"/>
      <c r="H30" s="322"/>
      <c r="I30" s="322"/>
      <c r="J30" s="322"/>
      <c r="K30" s="322"/>
      <c r="L30" s="322"/>
      <c r="M30" s="322"/>
      <c r="N30" s="322"/>
    </row>
    <row r="31" spans="1:14" ht="68.25" customHeight="1" x14ac:dyDescent="0.25">
      <c r="A31" s="323" t="s">
        <v>264</v>
      </c>
      <c r="B31" s="324"/>
      <c r="C31" s="324"/>
      <c r="D31" s="324"/>
      <c r="E31" s="324"/>
      <c r="F31" s="324"/>
      <c r="G31" s="324"/>
      <c r="H31" s="324"/>
      <c r="I31" s="324"/>
      <c r="J31" s="324"/>
      <c r="K31" s="324"/>
      <c r="L31" s="324"/>
      <c r="M31" s="324"/>
      <c r="N31" s="325"/>
    </row>
  </sheetData>
  <mergeCells count="42">
    <mergeCell ref="A6:B6"/>
    <mergeCell ref="C6:G6"/>
    <mergeCell ref="H6:I6"/>
    <mergeCell ref="J6:N6"/>
    <mergeCell ref="P6:Q6"/>
    <mergeCell ref="P2:Q2"/>
    <mergeCell ref="A3:B3"/>
    <mergeCell ref="C3:N3"/>
    <mergeCell ref="A4:B4"/>
    <mergeCell ref="C4:N4"/>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B17:E17"/>
    <mergeCell ref="A31:N31"/>
    <mergeCell ref="B18:E18"/>
    <mergeCell ref="B20:E20"/>
    <mergeCell ref="B22:E22"/>
    <mergeCell ref="B23:E23"/>
    <mergeCell ref="B24:E24"/>
    <mergeCell ref="B25:E25"/>
    <mergeCell ref="A27:N27"/>
    <mergeCell ref="A28:N28"/>
    <mergeCell ref="A30:N30"/>
    <mergeCell ref="B19:E19"/>
    <mergeCell ref="B21:E21"/>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2"/>
  <sheetViews>
    <sheetView showGridLines="0" topLeftCell="A31" zoomScale="80" zoomScaleNormal="80" workbookViewId="0">
      <selection activeCell="J22" sqref="J22"/>
    </sheetView>
  </sheetViews>
  <sheetFormatPr defaultColWidth="9.73046875" defaultRowHeight="22.5" customHeight="1" x14ac:dyDescent="0.25"/>
  <cols>
    <col min="1" max="5" width="9.73046875" style="14"/>
    <col min="6" max="6" width="9.73046875" style="14" customWidth="1"/>
    <col min="7" max="16384" width="9.73046875" style="14"/>
  </cols>
  <sheetData>
    <row r="1" spans="1:17" ht="22.5" customHeight="1" x14ac:dyDescent="0.25">
      <c r="A1" s="14" t="s">
        <v>16</v>
      </c>
      <c r="B1" s="50" t="s">
        <v>251</v>
      </c>
      <c r="N1" s="51" t="s">
        <v>175</v>
      </c>
    </row>
    <row r="2" spans="1:17" s="1" customFormat="1" ht="11.25" customHeight="1" thickBot="1" x14ac:dyDescent="0.3">
      <c r="P2" s="287" t="s">
        <v>95</v>
      </c>
      <c r="Q2" s="287"/>
    </row>
    <row r="3" spans="1:17" s="1" customFormat="1" ht="26.25" customHeight="1" x14ac:dyDescent="0.25">
      <c r="A3" s="288" t="s">
        <v>0</v>
      </c>
      <c r="B3" s="289"/>
      <c r="C3" s="290" t="s">
        <v>15</v>
      </c>
      <c r="D3" s="290"/>
      <c r="E3" s="290"/>
      <c r="F3" s="290"/>
      <c r="G3" s="290"/>
      <c r="H3" s="290"/>
      <c r="I3" s="290"/>
      <c r="J3" s="290"/>
      <c r="K3" s="290"/>
      <c r="L3" s="290"/>
      <c r="M3" s="290"/>
      <c r="N3" s="291"/>
      <c r="P3" s="1" t="s">
        <v>11</v>
      </c>
      <c r="Q3" s="1">
        <f>SUMIF($N$17:$N$45,"○",$J$17:$J$45)</f>
        <v>0</v>
      </c>
    </row>
    <row r="4" spans="1:17" s="1" customFormat="1" ht="26.25" customHeight="1" thickBot="1" x14ac:dyDescent="0.3">
      <c r="A4" s="292" t="s">
        <v>1</v>
      </c>
      <c r="B4" s="293"/>
      <c r="C4" s="343" t="s">
        <v>166</v>
      </c>
      <c r="D4" s="343"/>
      <c r="E4" s="343"/>
      <c r="F4" s="343"/>
      <c r="G4" s="343"/>
      <c r="H4" s="343"/>
      <c r="I4" s="343"/>
      <c r="J4" s="343"/>
      <c r="K4" s="343"/>
      <c r="L4" s="343"/>
      <c r="M4" s="343"/>
      <c r="N4" s="344"/>
      <c r="P4" s="1" t="s">
        <v>94</v>
      </c>
      <c r="Q4" s="1">
        <f>COUNTIF($N$17:$N$45,"○")</f>
        <v>0</v>
      </c>
    </row>
    <row r="5" spans="1:17" s="1" customFormat="1" ht="11.25" customHeight="1" thickBot="1" x14ac:dyDescent="0.3"/>
    <row r="6" spans="1:17" s="1" customFormat="1" ht="33.75" customHeight="1" x14ac:dyDescent="0.25">
      <c r="A6" s="265" t="s">
        <v>5</v>
      </c>
      <c r="B6" s="266"/>
      <c r="C6" s="267" t="s">
        <v>105</v>
      </c>
      <c r="D6" s="268"/>
      <c r="E6" s="268"/>
      <c r="F6" s="268"/>
      <c r="G6" s="269"/>
      <c r="H6" s="265" t="s">
        <v>6</v>
      </c>
      <c r="I6" s="266"/>
      <c r="J6" s="285" t="s">
        <v>31</v>
      </c>
      <c r="K6" s="285"/>
      <c r="L6" s="285"/>
      <c r="M6" s="285"/>
      <c r="N6" s="286"/>
      <c r="P6" s="287" t="s">
        <v>103</v>
      </c>
      <c r="Q6" s="287"/>
    </row>
    <row r="7" spans="1:17" s="1" customFormat="1" ht="33.75" customHeight="1" thickBot="1" x14ac:dyDescent="0.3">
      <c r="A7" s="270" t="s">
        <v>2</v>
      </c>
      <c r="B7" s="271"/>
      <c r="C7" s="272" t="s">
        <v>32</v>
      </c>
      <c r="D7" s="272"/>
      <c r="E7" s="272"/>
      <c r="F7" s="272"/>
      <c r="G7" s="273"/>
      <c r="H7" s="274" t="s">
        <v>7</v>
      </c>
      <c r="I7" s="275"/>
      <c r="J7" s="296" t="s">
        <v>139</v>
      </c>
      <c r="K7" s="296"/>
      <c r="L7" s="296"/>
      <c r="M7" s="296"/>
      <c r="N7" s="297"/>
      <c r="P7" s="1" t="s">
        <v>11</v>
      </c>
      <c r="Q7" s="1">
        <f>SUMIF($K$17:$K$45,"○",$J$17:$J$45)</f>
        <v>15</v>
      </c>
    </row>
    <row r="8" spans="1:17" s="1" customFormat="1" ht="26.25" customHeight="1" thickBot="1" x14ac:dyDescent="0.3">
      <c r="A8" s="274" t="s">
        <v>8</v>
      </c>
      <c r="B8" s="275"/>
      <c r="C8" s="296" t="s">
        <v>19</v>
      </c>
      <c r="D8" s="296"/>
      <c r="E8" s="296"/>
      <c r="F8" s="296"/>
      <c r="G8" s="297"/>
      <c r="P8" s="1" t="s">
        <v>94</v>
      </c>
      <c r="Q8" s="1">
        <f>COUNTIF($K$17:$K$45,"○")</f>
        <v>3</v>
      </c>
    </row>
    <row r="9" spans="1:17" s="1" customFormat="1" ht="11.25" customHeight="1" thickBot="1" x14ac:dyDescent="0.3"/>
    <row r="10" spans="1:17" s="1" customFormat="1" ht="26.25" customHeight="1" thickBot="1" x14ac:dyDescent="0.3">
      <c r="A10" s="298" t="s">
        <v>9</v>
      </c>
      <c r="B10" s="299"/>
      <c r="C10" s="300" t="s">
        <v>516</v>
      </c>
      <c r="D10" s="301"/>
      <c r="E10" s="301"/>
      <c r="F10" s="301"/>
      <c r="G10" s="302"/>
      <c r="H10" s="298" t="s">
        <v>17</v>
      </c>
      <c r="I10" s="299"/>
      <c r="J10" s="303">
        <f>SUM(J17:J36)</f>
        <v>56</v>
      </c>
      <c r="K10" s="304"/>
      <c r="L10" s="304"/>
      <c r="M10" s="304"/>
      <c r="N10" s="305"/>
    </row>
    <row r="11" spans="1:17" s="1" customFormat="1" ht="6" customHeight="1" thickBot="1" x14ac:dyDescent="0.3"/>
    <row r="12" spans="1:17" s="1" customFormat="1" ht="26.25" customHeight="1" thickBot="1" x14ac:dyDescent="0.3">
      <c r="A12" s="307" t="s">
        <v>173</v>
      </c>
      <c r="B12" s="308"/>
      <c r="C12" s="309" t="s">
        <v>174</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96</v>
      </c>
      <c r="B14" s="342"/>
      <c r="C14" s="342"/>
      <c r="D14" s="342"/>
      <c r="E14" s="342"/>
      <c r="F14" s="342"/>
      <c r="G14" s="342"/>
      <c r="H14" s="342"/>
      <c r="I14" s="342"/>
      <c r="J14" s="342"/>
      <c r="K14" s="342"/>
      <c r="L14" s="342"/>
      <c r="M14" s="342"/>
      <c r="N14" s="342"/>
    </row>
    <row r="15" spans="1:17" ht="22.5" customHeight="1" x14ac:dyDescent="0.25">
      <c r="A15" s="312" t="s">
        <v>14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3</v>
      </c>
      <c r="J16" s="321"/>
      <c r="K16" s="247"/>
      <c r="L16" s="141" t="s">
        <v>346</v>
      </c>
      <c r="M16" s="3" t="s">
        <v>347</v>
      </c>
      <c r="N16" s="4" t="s">
        <v>348</v>
      </c>
    </row>
    <row r="17" spans="1:17" ht="37.5" customHeight="1" x14ac:dyDescent="0.25">
      <c r="A17" s="6">
        <v>1</v>
      </c>
      <c r="B17" s="279" t="s">
        <v>353</v>
      </c>
      <c r="C17" s="280"/>
      <c r="D17" s="280"/>
      <c r="E17" s="281"/>
      <c r="F17" s="16" t="s">
        <v>21</v>
      </c>
      <c r="G17" s="17"/>
      <c r="H17" s="17"/>
      <c r="I17" s="17"/>
      <c r="J17" s="18">
        <v>2</v>
      </c>
      <c r="K17" s="19"/>
      <c r="L17" s="17"/>
      <c r="M17" s="17"/>
      <c r="N17" s="183"/>
    </row>
    <row r="18" spans="1:17" s="53" customFormat="1" ht="37.5" customHeight="1" x14ac:dyDescent="0.25">
      <c r="A18" s="78"/>
      <c r="B18" s="250" t="s">
        <v>297</v>
      </c>
      <c r="C18" s="251"/>
      <c r="D18" s="251"/>
      <c r="E18" s="252"/>
      <c r="F18" s="100"/>
      <c r="G18" s="80"/>
      <c r="H18" s="80"/>
      <c r="I18" s="80"/>
      <c r="J18" s="101"/>
      <c r="K18" s="70"/>
      <c r="L18" s="80"/>
      <c r="M18" s="80"/>
      <c r="N18" s="88"/>
    </row>
    <row r="19" spans="1:17" ht="37.5" customHeight="1" x14ac:dyDescent="0.25">
      <c r="A19" s="10">
        <v>2</v>
      </c>
      <c r="B19" s="282" t="s">
        <v>34</v>
      </c>
      <c r="C19" s="283"/>
      <c r="D19" s="283"/>
      <c r="E19" s="284"/>
      <c r="F19" s="20"/>
      <c r="G19" s="21" t="s">
        <v>21</v>
      </c>
      <c r="H19" s="21"/>
      <c r="I19" s="21"/>
      <c r="J19" s="22">
        <v>2</v>
      </c>
      <c r="K19" s="23" t="s">
        <v>71</v>
      </c>
      <c r="L19" s="21" t="s">
        <v>392</v>
      </c>
      <c r="M19" s="21"/>
      <c r="N19" s="184"/>
    </row>
    <row r="20" spans="1:17" ht="37.5" customHeight="1" x14ac:dyDescent="0.25">
      <c r="A20" s="10">
        <v>3</v>
      </c>
      <c r="B20" s="282" t="s">
        <v>23</v>
      </c>
      <c r="C20" s="283"/>
      <c r="D20" s="283"/>
      <c r="E20" s="284"/>
      <c r="F20" s="24"/>
      <c r="G20" s="21" t="s">
        <v>88</v>
      </c>
      <c r="H20" s="25"/>
      <c r="I20" s="25"/>
      <c r="J20" s="26">
        <v>1</v>
      </c>
      <c r="K20" s="23" t="s">
        <v>71</v>
      </c>
      <c r="L20" s="21"/>
      <c r="M20" s="25"/>
      <c r="N20" s="185"/>
    </row>
    <row r="21" spans="1:17" s="53" customFormat="1" ht="37.5" customHeight="1" x14ac:dyDescent="0.25">
      <c r="A21" s="10"/>
      <c r="B21" s="135" t="s">
        <v>305</v>
      </c>
      <c r="C21" s="136"/>
      <c r="D21" s="136"/>
      <c r="E21" s="137"/>
      <c r="F21" s="100"/>
      <c r="G21" s="81"/>
      <c r="H21" s="80"/>
      <c r="I21" s="80"/>
      <c r="J21" s="101"/>
      <c r="K21" s="70"/>
      <c r="L21" s="80"/>
      <c r="M21" s="80"/>
      <c r="N21" s="88"/>
    </row>
    <row r="22" spans="1:17" s="53" customFormat="1" ht="37.5" customHeight="1" x14ac:dyDescent="0.25">
      <c r="A22" s="10"/>
      <c r="B22" s="135" t="s">
        <v>306</v>
      </c>
      <c r="C22" s="136"/>
      <c r="D22" s="136"/>
      <c r="E22" s="137"/>
      <c r="F22" s="100"/>
      <c r="G22" s="80"/>
      <c r="H22" s="80"/>
      <c r="I22" s="80"/>
      <c r="J22" s="101"/>
      <c r="K22" s="70"/>
      <c r="L22" s="80"/>
      <c r="M22" s="80"/>
      <c r="N22" s="84"/>
    </row>
    <row r="23" spans="1:17" s="53" customFormat="1" ht="37.5" customHeight="1" x14ac:dyDescent="0.25">
      <c r="A23" s="85"/>
      <c r="B23" s="135" t="s">
        <v>34</v>
      </c>
      <c r="C23" s="136"/>
      <c r="D23" s="136"/>
      <c r="E23" s="137"/>
      <c r="F23" s="100"/>
      <c r="G23" s="80"/>
      <c r="H23" s="80"/>
      <c r="I23" s="80"/>
      <c r="J23" s="101"/>
      <c r="K23" s="70"/>
      <c r="L23" s="80"/>
      <c r="M23" s="80"/>
      <c r="N23" s="84"/>
    </row>
    <row r="24" spans="1:17" s="53" customFormat="1" ht="37.5" customHeight="1" x14ac:dyDescent="0.25">
      <c r="A24" s="78"/>
      <c r="B24" s="282" t="s">
        <v>23</v>
      </c>
      <c r="C24" s="283"/>
      <c r="D24" s="283"/>
      <c r="E24" s="284"/>
      <c r="F24" s="79"/>
      <c r="G24" s="80"/>
      <c r="H24" s="81"/>
      <c r="I24" s="81"/>
      <c r="J24" s="82"/>
      <c r="K24" s="70"/>
      <c r="L24" s="81"/>
      <c r="M24" s="81"/>
      <c r="N24" s="84"/>
    </row>
    <row r="25" spans="1:17" ht="37.5" customHeight="1" x14ac:dyDescent="0.25">
      <c r="A25" s="10">
        <v>4</v>
      </c>
      <c r="B25" s="253" t="s">
        <v>301</v>
      </c>
      <c r="C25" s="254"/>
      <c r="D25" s="254"/>
      <c r="E25" s="255"/>
      <c r="F25" s="43" t="s">
        <v>88</v>
      </c>
      <c r="G25" s="44"/>
      <c r="H25" s="44"/>
      <c r="I25" s="44"/>
      <c r="J25" s="45" t="s">
        <v>171</v>
      </c>
      <c r="K25" s="43"/>
      <c r="L25" s="44"/>
      <c r="M25" s="44"/>
      <c r="N25" s="186"/>
    </row>
    <row r="26" spans="1:17" ht="37.5" customHeight="1" x14ac:dyDescent="0.25">
      <c r="A26" s="10">
        <v>5</v>
      </c>
      <c r="B26" s="282" t="s">
        <v>350</v>
      </c>
      <c r="C26" s="283"/>
      <c r="D26" s="283"/>
      <c r="E26" s="284"/>
      <c r="F26" s="23"/>
      <c r="G26" s="21" t="s">
        <v>21</v>
      </c>
      <c r="H26" s="21"/>
      <c r="I26" s="21"/>
      <c r="J26" s="22">
        <v>12</v>
      </c>
      <c r="K26" s="23" t="s">
        <v>71</v>
      </c>
      <c r="L26" s="21" t="s">
        <v>392</v>
      </c>
      <c r="M26" s="21"/>
      <c r="N26" s="184"/>
    </row>
    <row r="27" spans="1:17" ht="37.5" customHeight="1" x14ac:dyDescent="0.25">
      <c r="A27" s="7">
        <v>6</v>
      </c>
      <c r="B27" s="276" t="s">
        <v>137</v>
      </c>
      <c r="C27" s="337"/>
      <c r="D27" s="337"/>
      <c r="E27" s="338"/>
      <c r="F27" s="24"/>
      <c r="G27" s="25" t="s">
        <v>21</v>
      </c>
      <c r="H27" s="25"/>
      <c r="I27" s="25"/>
      <c r="J27" s="26">
        <v>4</v>
      </c>
      <c r="K27" s="24"/>
      <c r="L27" s="25"/>
      <c r="M27" s="25"/>
      <c r="N27" s="185"/>
    </row>
    <row r="28" spans="1:17" s="53" customFormat="1" ht="37.5" customHeight="1" x14ac:dyDescent="0.25">
      <c r="A28" s="7"/>
      <c r="B28" s="276" t="s">
        <v>298</v>
      </c>
      <c r="C28" s="277"/>
      <c r="D28" s="277"/>
      <c r="E28" s="278"/>
      <c r="F28" s="79"/>
      <c r="G28" s="81"/>
      <c r="H28" s="81"/>
      <c r="I28" s="81"/>
      <c r="J28" s="82"/>
      <c r="K28" s="79"/>
      <c r="L28" s="81"/>
      <c r="M28" s="81"/>
      <c r="N28" s="84"/>
      <c r="Q28" s="86"/>
    </row>
    <row r="29" spans="1:17" s="53" customFormat="1" ht="37.5" customHeight="1" x14ac:dyDescent="0.25">
      <c r="A29" s="78"/>
      <c r="B29" s="259" t="s">
        <v>307</v>
      </c>
      <c r="C29" s="260"/>
      <c r="D29" s="260"/>
      <c r="E29" s="261"/>
      <c r="F29" s="79"/>
      <c r="G29" s="81"/>
      <c r="H29" s="81"/>
      <c r="I29" s="81"/>
      <c r="J29" s="82"/>
      <c r="K29" s="79"/>
      <c r="L29" s="81"/>
      <c r="M29" s="81"/>
      <c r="N29" s="84"/>
    </row>
    <row r="30" spans="1:17" ht="37.5" customHeight="1" x14ac:dyDescent="0.25">
      <c r="A30" s="7">
        <v>7</v>
      </c>
      <c r="B30" s="276" t="s">
        <v>351</v>
      </c>
      <c r="C30" s="277"/>
      <c r="D30" s="277"/>
      <c r="E30" s="278"/>
      <c r="F30" s="24"/>
      <c r="G30" s="25" t="s">
        <v>21</v>
      </c>
      <c r="H30" s="25"/>
      <c r="I30" s="25"/>
      <c r="J30" s="26">
        <v>10</v>
      </c>
      <c r="K30" s="24"/>
      <c r="L30" s="25"/>
      <c r="M30" s="25"/>
      <c r="N30" s="185"/>
    </row>
    <row r="31" spans="1:17" s="53" customFormat="1" ht="37.5" customHeight="1" x14ac:dyDescent="0.25">
      <c r="A31" s="78">
        <v>8</v>
      </c>
      <c r="B31" s="276" t="s">
        <v>300</v>
      </c>
      <c r="C31" s="277"/>
      <c r="D31" s="277"/>
      <c r="E31" s="278"/>
      <c r="F31" s="24"/>
      <c r="G31" s="25" t="s">
        <v>21</v>
      </c>
      <c r="H31" s="25"/>
      <c r="I31" s="25"/>
      <c r="J31" s="26">
        <v>20</v>
      </c>
      <c r="K31" s="24"/>
      <c r="L31" s="25"/>
      <c r="M31" s="25"/>
      <c r="N31" s="185"/>
    </row>
    <row r="32" spans="1:17" s="53" customFormat="1" ht="37.5" customHeight="1" x14ac:dyDescent="0.25">
      <c r="A32" s="10"/>
      <c r="B32" s="250" t="s">
        <v>349</v>
      </c>
      <c r="C32" s="251"/>
      <c r="D32" s="251"/>
      <c r="E32" s="252"/>
      <c r="F32" s="79"/>
      <c r="G32" s="81"/>
      <c r="H32" s="81"/>
      <c r="I32" s="81"/>
      <c r="J32" s="82"/>
      <c r="K32" s="70"/>
      <c r="L32" s="81"/>
      <c r="M32" s="81"/>
      <c r="N32" s="84"/>
    </row>
    <row r="33" spans="1:14" s="53" customFormat="1" ht="37.5" customHeight="1" x14ac:dyDescent="0.25">
      <c r="A33" s="78"/>
      <c r="B33" s="339" t="s">
        <v>302</v>
      </c>
      <c r="C33" s="340"/>
      <c r="D33" s="340"/>
      <c r="E33" s="341"/>
      <c r="F33" s="87"/>
      <c r="G33" s="80"/>
      <c r="H33" s="90"/>
      <c r="I33" s="90"/>
      <c r="J33" s="91"/>
      <c r="K33" s="70"/>
      <c r="L33" s="90"/>
      <c r="M33" s="90"/>
      <c r="N33" s="99"/>
    </row>
    <row r="34" spans="1:14" s="53" customFormat="1" ht="37.5" customHeight="1" x14ac:dyDescent="0.25">
      <c r="A34" s="10"/>
      <c r="B34" s="259" t="s">
        <v>303</v>
      </c>
      <c r="C34" s="260"/>
      <c r="D34" s="260"/>
      <c r="E34" s="261"/>
      <c r="F34" s="92"/>
      <c r="G34" s="93"/>
      <c r="H34" s="93"/>
      <c r="I34" s="93"/>
      <c r="J34" s="94"/>
      <c r="K34" s="70"/>
      <c r="L34" s="93"/>
      <c r="M34" s="93"/>
      <c r="N34" s="99"/>
    </row>
    <row r="35" spans="1:14" s="53" customFormat="1" ht="37.5" customHeight="1" x14ac:dyDescent="0.25">
      <c r="A35" s="78"/>
      <c r="B35" s="262" t="s">
        <v>304</v>
      </c>
      <c r="C35" s="263"/>
      <c r="D35" s="263"/>
      <c r="E35" s="264"/>
      <c r="F35" s="70"/>
      <c r="G35" s="80"/>
      <c r="H35" s="80"/>
      <c r="I35" s="80"/>
      <c r="J35" s="101"/>
      <c r="K35" s="70"/>
      <c r="L35" s="80"/>
      <c r="M35" s="80"/>
      <c r="N35" s="88"/>
    </row>
    <row r="36" spans="1:14" ht="37.5" customHeight="1" thickBot="1" x14ac:dyDescent="0.3">
      <c r="A36" s="8">
        <v>9</v>
      </c>
      <c r="B36" s="333" t="s">
        <v>354</v>
      </c>
      <c r="C36" s="334"/>
      <c r="D36" s="334"/>
      <c r="E36" s="335"/>
      <c r="F36" s="27"/>
      <c r="G36" s="28" t="s">
        <v>21</v>
      </c>
      <c r="H36" s="28"/>
      <c r="I36" s="28"/>
      <c r="J36" s="29">
        <v>5</v>
      </c>
      <c r="K36" s="28"/>
      <c r="L36" s="28"/>
      <c r="M36" s="28"/>
      <c r="N36" s="188"/>
    </row>
    <row r="37" spans="1:14" ht="22.5" customHeight="1" x14ac:dyDescent="0.25">
      <c r="J37" s="14">
        <f>SUM(J17:J36)</f>
        <v>56</v>
      </c>
    </row>
    <row r="38" spans="1:14" ht="22.5" customHeight="1" x14ac:dyDescent="0.25">
      <c r="A38" s="329" t="s">
        <v>40</v>
      </c>
      <c r="B38" s="329"/>
      <c r="C38" s="329"/>
      <c r="D38" s="329"/>
      <c r="E38" s="329"/>
      <c r="F38" s="329"/>
      <c r="G38" s="329"/>
      <c r="H38" s="329"/>
      <c r="I38" s="329"/>
      <c r="J38" s="329"/>
      <c r="K38" s="329"/>
      <c r="L38" s="329"/>
      <c r="M38" s="329"/>
      <c r="N38" s="329"/>
    </row>
    <row r="39" spans="1:14" ht="82.5" customHeight="1" x14ac:dyDescent="0.25">
      <c r="A39" s="336" t="s">
        <v>500</v>
      </c>
      <c r="B39" s="331"/>
      <c r="C39" s="331"/>
      <c r="D39" s="331"/>
      <c r="E39" s="331"/>
      <c r="F39" s="331"/>
      <c r="G39" s="331"/>
      <c r="H39" s="331"/>
      <c r="I39" s="331"/>
      <c r="J39" s="331"/>
      <c r="K39" s="331"/>
      <c r="L39" s="331"/>
      <c r="M39" s="331"/>
      <c r="N39" s="332"/>
    </row>
    <row r="41" spans="1:14" s="52" customFormat="1" ht="22.5" customHeight="1" x14ac:dyDescent="0.25">
      <c r="A41" s="322" t="s">
        <v>263</v>
      </c>
      <c r="B41" s="322"/>
      <c r="C41" s="322"/>
      <c r="D41" s="322"/>
      <c r="E41" s="322"/>
      <c r="F41" s="322"/>
      <c r="G41" s="322"/>
      <c r="H41" s="322"/>
      <c r="I41" s="322"/>
      <c r="J41" s="322"/>
      <c r="K41" s="322"/>
      <c r="L41" s="322"/>
      <c r="M41" s="322"/>
      <c r="N41" s="322"/>
    </row>
    <row r="42" spans="1:14" s="52" customFormat="1" ht="68.25" customHeight="1" x14ac:dyDescent="0.25">
      <c r="A42" s="323" t="s">
        <v>264</v>
      </c>
      <c r="B42" s="324"/>
      <c r="C42" s="324"/>
      <c r="D42" s="324"/>
      <c r="E42" s="324"/>
      <c r="F42" s="324"/>
      <c r="G42" s="324"/>
      <c r="H42" s="324"/>
      <c r="I42" s="324"/>
      <c r="J42" s="324"/>
      <c r="K42" s="324"/>
      <c r="L42" s="324"/>
      <c r="M42" s="324"/>
      <c r="N42" s="325"/>
    </row>
  </sheetData>
  <mergeCells count="50">
    <mergeCell ref="A41:N41"/>
    <mergeCell ref="A42:N42"/>
    <mergeCell ref="A6:B6"/>
    <mergeCell ref="C6:G6"/>
    <mergeCell ref="H6:I6"/>
    <mergeCell ref="J6:N6"/>
    <mergeCell ref="A7:B7"/>
    <mergeCell ref="C7:G7"/>
    <mergeCell ref="H7:I7"/>
    <mergeCell ref="J7:N7"/>
    <mergeCell ref="A8:B8"/>
    <mergeCell ref="C8:G8"/>
    <mergeCell ref="A15:A16"/>
    <mergeCell ref="B15:E16"/>
    <mergeCell ref="F15:I15"/>
    <mergeCell ref="J15:J16"/>
    <mergeCell ref="P6:Q6"/>
    <mergeCell ref="P2:Q2"/>
    <mergeCell ref="A3:B3"/>
    <mergeCell ref="C3:N3"/>
    <mergeCell ref="A4:B4"/>
    <mergeCell ref="C4:N4"/>
    <mergeCell ref="B34:E34"/>
    <mergeCell ref="A10:B10"/>
    <mergeCell ref="C10:G10"/>
    <mergeCell ref="H10:I10"/>
    <mergeCell ref="J10:N10"/>
    <mergeCell ref="A14:N14"/>
    <mergeCell ref="A12:B12"/>
    <mergeCell ref="C12:N12"/>
    <mergeCell ref="K15:K16"/>
    <mergeCell ref="L15:N15"/>
    <mergeCell ref="B18:E18"/>
    <mergeCell ref="B19:E19"/>
    <mergeCell ref="B35:E35"/>
    <mergeCell ref="B36:E36"/>
    <mergeCell ref="A38:N38"/>
    <mergeCell ref="A39:N39"/>
    <mergeCell ref="B17:E17"/>
    <mergeCell ref="B20:E20"/>
    <mergeCell ref="B25:E25"/>
    <mergeCell ref="B26:E26"/>
    <mergeCell ref="B27:E27"/>
    <mergeCell ref="B30:E30"/>
    <mergeCell ref="B24:E24"/>
    <mergeCell ref="B28:E28"/>
    <mergeCell ref="B29:E29"/>
    <mergeCell ref="B31:E31"/>
    <mergeCell ref="B32:E32"/>
    <mergeCell ref="B33:E33"/>
  </mergeCells>
  <phoneticPr fontId="3"/>
  <conditionalFormatting sqref="N23:N24">
    <cfRule type="uniqueValues" dxfId="0" priority="1"/>
  </conditionalFormatting>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2"/>
  <sheetViews>
    <sheetView showGridLines="0" topLeftCell="A10" zoomScale="80" zoomScaleNormal="80" workbookViewId="0">
      <selection activeCell="C10" sqref="C10:G10"/>
    </sheetView>
  </sheetViews>
  <sheetFormatPr defaultColWidth="9.73046875" defaultRowHeight="22.5" customHeight="1" x14ac:dyDescent="0.25"/>
  <cols>
    <col min="1" max="5" width="9.73046875" style="14"/>
    <col min="6" max="6" width="9.73046875" style="14" customWidth="1"/>
    <col min="7" max="16384" width="9.73046875" style="14"/>
  </cols>
  <sheetData>
    <row r="1" spans="1:17" ht="22.5" customHeight="1" x14ac:dyDescent="0.25">
      <c r="A1" s="14" t="s">
        <v>16</v>
      </c>
      <c r="B1" s="50" t="s">
        <v>252</v>
      </c>
      <c r="N1" s="51" t="s">
        <v>175</v>
      </c>
    </row>
    <row r="2" spans="1:17" s="1" customFormat="1" ht="11.25" customHeight="1" thickBot="1" x14ac:dyDescent="0.3">
      <c r="P2" s="287" t="s">
        <v>95</v>
      </c>
      <c r="Q2" s="287"/>
    </row>
    <row r="3" spans="1:17" s="1" customFormat="1" ht="26.25" customHeight="1" x14ac:dyDescent="0.25">
      <c r="A3" s="288" t="s">
        <v>0</v>
      </c>
      <c r="B3" s="289"/>
      <c r="C3" s="290" t="s">
        <v>117</v>
      </c>
      <c r="D3" s="290"/>
      <c r="E3" s="290"/>
      <c r="F3" s="290"/>
      <c r="G3" s="290"/>
      <c r="H3" s="290"/>
      <c r="I3" s="290"/>
      <c r="J3" s="290"/>
      <c r="K3" s="290"/>
      <c r="L3" s="290"/>
      <c r="M3" s="290"/>
      <c r="N3" s="291"/>
      <c r="P3" s="1" t="s">
        <v>11</v>
      </c>
      <c r="Q3" s="1">
        <f>SUMIF($N$17:$N$35,"○",$J$17:$J$35)</f>
        <v>0</v>
      </c>
    </row>
    <row r="4" spans="1:17" s="1" customFormat="1" ht="26.25" customHeight="1" thickBot="1" x14ac:dyDescent="0.3">
      <c r="A4" s="292" t="s">
        <v>1</v>
      </c>
      <c r="B4" s="293"/>
      <c r="C4" s="294" t="s">
        <v>115</v>
      </c>
      <c r="D4" s="294"/>
      <c r="E4" s="294"/>
      <c r="F4" s="294"/>
      <c r="G4" s="294"/>
      <c r="H4" s="294"/>
      <c r="I4" s="294"/>
      <c r="J4" s="294"/>
      <c r="K4" s="294"/>
      <c r="L4" s="294"/>
      <c r="M4" s="294"/>
      <c r="N4" s="295"/>
      <c r="P4" s="1" t="s">
        <v>94</v>
      </c>
      <c r="Q4" s="1">
        <f>COUNTIF($N$17:$N$35,"○")</f>
        <v>0</v>
      </c>
    </row>
    <row r="5" spans="1:17" s="1" customFormat="1" ht="11.25" customHeight="1" thickBot="1" x14ac:dyDescent="0.3"/>
    <row r="6" spans="1:17" s="1" customFormat="1" ht="33.75" customHeight="1" x14ac:dyDescent="0.25">
      <c r="A6" s="265" t="s">
        <v>5</v>
      </c>
      <c r="B6" s="266"/>
      <c r="C6" s="267" t="s">
        <v>118</v>
      </c>
      <c r="D6" s="268"/>
      <c r="E6" s="268"/>
      <c r="F6" s="268"/>
      <c r="G6" s="269"/>
      <c r="H6" s="265" t="s">
        <v>6</v>
      </c>
      <c r="I6" s="266"/>
      <c r="J6" s="285" t="s">
        <v>31</v>
      </c>
      <c r="K6" s="285"/>
      <c r="L6" s="285"/>
      <c r="M6" s="285"/>
      <c r="N6" s="286"/>
      <c r="P6" s="287" t="s">
        <v>103</v>
      </c>
      <c r="Q6" s="287"/>
    </row>
    <row r="7" spans="1:17" s="1" customFormat="1" ht="33.75" customHeight="1" thickBot="1" x14ac:dyDescent="0.3">
      <c r="A7" s="270" t="s">
        <v>2</v>
      </c>
      <c r="B7" s="271"/>
      <c r="C7" s="272" t="s">
        <v>142</v>
      </c>
      <c r="D7" s="272"/>
      <c r="E7" s="272"/>
      <c r="F7" s="272"/>
      <c r="G7" s="273"/>
      <c r="H7" s="274" t="s">
        <v>7</v>
      </c>
      <c r="I7" s="275"/>
      <c r="J7" s="296" t="s">
        <v>141</v>
      </c>
      <c r="K7" s="296"/>
      <c r="L7" s="296"/>
      <c r="M7" s="296"/>
      <c r="N7" s="297"/>
      <c r="P7" s="1" t="s">
        <v>11</v>
      </c>
      <c r="Q7" s="1">
        <f>SUMIF($K$17:$K$35,"○",$J$17:$J$35)</f>
        <v>10</v>
      </c>
    </row>
    <row r="8" spans="1:17" s="1" customFormat="1" ht="26.25" customHeight="1" thickBot="1" x14ac:dyDescent="0.3">
      <c r="A8" s="274" t="s">
        <v>8</v>
      </c>
      <c r="B8" s="275"/>
      <c r="C8" s="296" t="s">
        <v>19</v>
      </c>
      <c r="D8" s="296"/>
      <c r="E8" s="296"/>
      <c r="F8" s="296"/>
      <c r="G8" s="297"/>
      <c r="P8" s="1" t="s">
        <v>94</v>
      </c>
      <c r="Q8" s="1">
        <f>COUNTIF($K$17:$K$35,"○")</f>
        <v>3</v>
      </c>
    </row>
    <row r="9" spans="1:17" s="1" customFormat="1" ht="11.25" customHeight="1" thickBot="1" x14ac:dyDescent="0.3"/>
    <row r="10" spans="1:17" s="1" customFormat="1" ht="26.25" customHeight="1" thickBot="1" x14ac:dyDescent="0.3">
      <c r="A10" s="298" t="s">
        <v>9</v>
      </c>
      <c r="B10" s="299"/>
      <c r="C10" s="300" t="s">
        <v>517</v>
      </c>
      <c r="D10" s="301"/>
      <c r="E10" s="301"/>
      <c r="F10" s="301"/>
      <c r="G10" s="302"/>
      <c r="H10" s="298" t="s">
        <v>17</v>
      </c>
      <c r="I10" s="299"/>
      <c r="J10" s="303">
        <f>SUM(J17:J26)</f>
        <v>15</v>
      </c>
      <c r="K10" s="304"/>
      <c r="L10" s="304"/>
      <c r="M10" s="304"/>
      <c r="N10" s="305"/>
    </row>
    <row r="11" spans="1:17" s="1" customFormat="1" ht="6" customHeight="1" thickBot="1" x14ac:dyDescent="0.3"/>
    <row r="12" spans="1:17" s="1" customFormat="1" ht="26.25" customHeight="1" thickBot="1" x14ac:dyDescent="0.3">
      <c r="A12" s="307" t="s">
        <v>173</v>
      </c>
      <c r="B12" s="308"/>
      <c r="C12" s="309" t="s">
        <v>174</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96</v>
      </c>
      <c r="B14" s="342"/>
      <c r="C14" s="342"/>
      <c r="D14" s="342"/>
      <c r="E14" s="342"/>
      <c r="F14" s="342"/>
      <c r="G14" s="342"/>
      <c r="H14" s="342"/>
      <c r="I14" s="342"/>
      <c r="J14" s="342"/>
      <c r="K14" s="342"/>
      <c r="L14" s="342"/>
      <c r="M14" s="342"/>
      <c r="N14" s="342"/>
    </row>
    <row r="15" spans="1:17" ht="22.5" customHeight="1" x14ac:dyDescent="0.25">
      <c r="A15" s="312" t="s">
        <v>14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3</v>
      </c>
      <c r="J16" s="321"/>
      <c r="K16" s="247"/>
      <c r="L16" s="141" t="s">
        <v>346</v>
      </c>
      <c r="M16" s="3" t="s">
        <v>347</v>
      </c>
      <c r="N16" s="4" t="s">
        <v>348</v>
      </c>
    </row>
    <row r="17" spans="1:14" ht="37.5" customHeight="1" x14ac:dyDescent="0.25">
      <c r="A17" s="6">
        <v>1</v>
      </c>
      <c r="B17" s="279" t="s">
        <v>22</v>
      </c>
      <c r="C17" s="280"/>
      <c r="D17" s="280"/>
      <c r="E17" s="281"/>
      <c r="F17" s="16" t="s">
        <v>21</v>
      </c>
      <c r="G17" s="17"/>
      <c r="H17" s="17"/>
      <c r="I17" s="17"/>
      <c r="J17" s="18">
        <v>2</v>
      </c>
      <c r="K17" s="19"/>
      <c r="L17" s="17"/>
      <c r="M17" s="17"/>
      <c r="N17" s="183"/>
    </row>
    <row r="18" spans="1:14" ht="37.5" customHeight="1" x14ac:dyDescent="0.25">
      <c r="A18" s="10">
        <v>2</v>
      </c>
      <c r="B18" s="135" t="s">
        <v>34</v>
      </c>
      <c r="C18" s="136"/>
      <c r="D18" s="136"/>
      <c r="E18" s="137"/>
      <c r="F18" s="20"/>
      <c r="G18" s="21" t="s">
        <v>138</v>
      </c>
      <c r="H18" s="21"/>
      <c r="I18" s="21"/>
      <c r="J18" s="22">
        <v>3</v>
      </c>
      <c r="K18" s="23" t="s">
        <v>168</v>
      </c>
      <c r="L18" s="21" t="s">
        <v>393</v>
      </c>
      <c r="M18" s="21"/>
      <c r="N18" s="184"/>
    </row>
    <row r="19" spans="1:14" ht="37.5" customHeight="1" x14ac:dyDescent="0.25">
      <c r="A19" s="10">
        <v>3</v>
      </c>
      <c r="B19" s="135" t="s">
        <v>23</v>
      </c>
      <c r="C19" s="136"/>
      <c r="D19" s="136"/>
      <c r="E19" s="137"/>
      <c r="F19" s="20"/>
      <c r="G19" s="21" t="s">
        <v>21</v>
      </c>
      <c r="H19" s="21"/>
      <c r="I19" s="21"/>
      <c r="J19" s="22">
        <v>1</v>
      </c>
      <c r="K19" s="23" t="s">
        <v>168</v>
      </c>
      <c r="L19" s="21"/>
      <c r="M19" s="21"/>
      <c r="N19" s="184"/>
    </row>
    <row r="20" spans="1:14" ht="37.5" customHeight="1" x14ac:dyDescent="0.25">
      <c r="A20" s="10">
        <v>4</v>
      </c>
      <c r="B20" s="250" t="s">
        <v>349</v>
      </c>
      <c r="C20" s="251"/>
      <c r="D20" s="251"/>
      <c r="E20" s="252"/>
      <c r="F20" s="21"/>
      <c r="G20" s="21" t="s">
        <v>21</v>
      </c>
      <c r="H20" s="25"/>
      <c r="I20" s="25"/>
      <c r="J20" s="26" t="s">
        <v>171</v>
      </c>
      <c r="K20" s="24"/>
      <c r="L20" s="25"/>
      <c r="M20" s="25"/>
      <c r="N20" s="185"/>
    </row>
    <row r="21" spans="1:14" ht="37.5" customHeight="1" x14ac:dyDescent="0.25">
      <c r="A21" s="10">
        <v>5</v>
      </c>
      <c r="B21" s="282" t="s">
        <v>350</v>
      </c>
      <c r="C21" s="283"/>
      <c r="D21" s="283"/>
      <c r="E21" s="284"/>
      <c r="F21" s="24"/>
      <c r="G21" s="21" t="s">
        <v>138</v>
      </c>
      <c r="H21" s="21"/>
      <c r="I21" s="25"/>
      <c r="J21" s="26">
        <v>6</v>
      </c>
      <c r="K21" s="24" t="s">
        <v>168</v>
      </c>
      <c r="L21" s="21" t="s">
        <v>393</v>
      </c>
      <c r="M21" s="25"/>
      <c r="N21" s="185"/>
    </row>
    <row r="22" spans="1:14" ht="37.5" customHeight="1" x14ac:dyDescent="0.25">
      <c r="A22" s="10">
        <v>6</v>
      </c>
      <c r="B22" s="282" t="s">
        <v>27</v>
      </c>
      <c r="C22" s="283"/>
      <c r="D22" s="283"/>
      <c r="E22" s="284"/>
      <c r="F22" s="24"/>
      <c r="G22" s="21" t="s">
        <v>138</v>
      </c>
      <c r="H22" s="21"/>
      <c r="I22" s="25"/>
      <c r="J22" s="26">
        <v>3</v>
      </c>
      <c r="K22" s="24"/>
      <c r="L22" s="25"/>
      <c r="M22" s="25"/>
      <c r="N22" s="185"/>
    </row>
    <row r="23" spans="1:14" s="53" customFormat="1" ht="37.5" customHeight="1" x14ac:dyDescent="0.25">
      <c r="A23" s="78"/>
      <c r="B23" s="132" t="s">
        <v>308</v>
      </c>
      <c r="C23" s="133"/>
      <c r="D23" s="133"/>
      <c r="E23" s="134"/>
      <c r="F23" s="104"/>
      <c r="G23" s="80"/>
      <c r="H23" s="81"/>
      <c r="I23" s="81"/>
      <c r="J23" s="82"/>
      <c r="K23" s="79"/>
      <c r="L23" s="81"/>
      <c r="M23" s="81"/>
      <c r="N23" s="84"/>
    </row>
    <row r="24" spans="1:14" s="53" customFormat="1" ht="37.5" customHeight="1" x14ac:dyDescent="0.25">
      <c r="A24" s="78"/>
      <c r="B24" s="132" t="s">
        <v>309</v>
      </c>
      <c r="C24" s="133"/>
      <c r="D24" s="133"/>
      <c r="E24" s="134"/>
      <c r="F24" s="104"/>
      <c r="G24" s="80"/>
      <c r="H24" s="81"/>
      <c r="I24" s="81"/>
      <c r="J24" s="82"/>
      <c r="K24" s="70"/>
      <c r="L24" s="81"/>
      <c r="M24" s="81"/>
      <c r="N24" s="84"/>
    </row>
    <row r="25" spans="1:14" s="53" customFormat="1" ht="37.5" customHeight="1" x14ac:dyDescent="0.25">
      <c r="A25" s="78"/>
      <c r="B25" s="282" t="s">
        <v>301</v>
      </c>
      <c r="C25" s="283"/>
      <c r="D25" s="283"/>
      <c r="E25" s="284"/>
      <c r="F25" s="80"/>
      <c r="G25" s="80"/>
      <c r="H25" s="81"/>
      <c r="I25" s="81"/>
      <c r="J25" s="82"/>
      <c r="K25" s="70"/>
      <c r="L25" s="81"/>
      <c r="M25" s="81"/>
      <c r="N25" s="84"/>
    </row>
    <row r="26" spans="1:14" s="53" customFormat="1" ht="37.5" customHeight="1" thickBot="1" x14ac:dyDescent="0.3">
      <c r="A26" s="8"/>
      <c r="B26" s="326" t="s">
        <v>310</v>
      </c>
      <c r="C26" s="327"/>
      <c r="D26" s="327"/>
      <c r="E26" s="328"/>
      <c r="F26" s="73"/>
      <c r="G26" s="73"/>
      <c r="H26" s="73"/>
      <c r="I26" s="73"/>
      <c r="J26" s="74"/>
      <c r="K26" s="72"/>
      <c r="L26" s="73"/>
      <c r="M26" s="73"/>
      <c r="N26" s="75"/>
    </row>
    <row r="27" spans="1:14" ht="22.5" customHeight="1" x14ac:dyDescent="0.25">
      <c r="J27" s="14">
        <f>SUM(J17:J26)</f>
        <v>15</v>
      </c>
    </row>
    <row r="28" spans="1:14" ht="22.5" customHeight="1" x14ac:dyDescent="0.25">
      <c r="A28" s="329" t="s">
        <v>40</v>
      </c>
      <c r="B28" s="329"/>
      <c r="C28" s="329"/>
      <c r="D28" s="329"/>
      <c r="E28" s="329"/>
      <c r="F28" s="329"/>
      <c r="G28" s="329"/>
      <c r="H28" s="329"/>
      <c r="I28" s="329"/>
      <c r="J28" s="329"/>
      <c r="K28" s="329"/>
      <c r="L28" s="329"/>
      <c r="M28" s="329"/>
      <c r="N28" s="329"/>
    </row>
    <row r="29" spans="1:14" ht="50.1" customHeight="1" x14ac:dyDescent="0.25">
      <c r="A29" s="336" t="s">
        <v>499</v>
      </c>
      <c r="B29" s="331"/>
      <c r="C29" s="331"/>
      <c r="D29" s="331"/>
      <c r="E29" s="331"/>
      <c r="F29" s="331"/>
      <c r="G29" s="331"/>
      <c r="H29" s="331"/>
      <c r="I29" s="331"/>
      <c r="J29" s="331"/>
      <c r="K29" s="331"/>
      <c r="L29" s="331"/>
      <c r="M29" s="331"/>
      <c r="N29" s="332"/>
    </row>
    <row r="31" spans="1:14" s="52" customFormat="1" ht="22.5" customHeight="1" x14ac:dyDescent="0.25">
      <c r="A31" s="322" t="s">
        <v>263</v>
      </c>
      <c r="B31" s="322"/>
      <c r="C31" s="322"/>
      <c r="D31" s="322"/>
      <c r="E31" s="322"/>
      <c r="F31" s="322"/>
      <c r="G31" s="322"/>
      <c r="H31" s="322"/>
      <c r="I31" s="322"/>
      <c r="J31" s="322"/>
      <c r="K31" s="322"/>
      <c r="L31" s="322"/>
      <c r="M31" s="322"/>
      <c r="N31" s="322"/>
    </row>
    <row r="32" spans="1:14" s="52" customFormat="1" ht="68.25" customHeight="1" x14ac:dyDescent="0.25">
      <c r="A32" s="323" t="s">
        <v>264</v>
      </c>
      <c r="B32" s="324"/>
      <c r="C32" s="324"/>
      <c r="D32" s="324"/>
      <c r="E32" s="324"/>
      <c r="F32" s="324"/>
      <c r="G32" s="324"/>
      <c r="H32" s="324"/>
      <c r="I32" s="324"/>
      <c r="J32" s="324"/>
      <c r="K32" s="324"/>
      <c r="L32" s="324"/>
      <c r="M32" s="324"/>
      <c r="N32" s="325"/>
    </row>
  </sheetData>
  <mergeCells count="39">
    <mergeCell ref="A31:N31"/>
    <mergeCell ref="A32:N32"/>
    <mergeCell ref="A6:B6"/>
    <mergeCell ref="C6:G6"/>
    <mergeCell ref="H6:I6"/>
    <mergeCell ref="J6:N6"/>
    <mergeCell ref="A7:B7"/>
    <mergeCell ref="C7:G7"/>
    <mergeCell ref="H7:I7"/>
    <mergeCell ref="J7:N7"/>
    <mergeCell ref="A8:B8"/>
    <mergeCell ref="C8:G8"/>
    <mergeCell ref="A15:A16"/>
    <mergeCell ref="B15:E16"/>
    <mergeCell ref="F15:I15"/>
    <mergeCell ref="J15:J16"/>
    <mergeCell ref="K15:K16"/>
    <mergeCell ref="L15:N15"/>
    <mergeCell ref="P6:Q6"/>
    <mergeCell ref="P2:Q2"/>
    <mergeCell ref="A3:B3"/>
    <mergeCell ref="C3:N3"/>
    <mergeCell ref="A4:B4"/>
    <mergeCell ref="C4:N4"/>
    <mergeCell ref="A10:B10"/>
    <mergeCell ref="C10:G10"/>
    <mergeCell ref="H10:I10"/>
    <mergeCell ref="J10:N10"/>
    <mergeCell ref="A14:N14"/>
    <mergeCell ref="A12:B12"/>
    <mergeCell ref="C12:N12"/>
    <mergeCell ref="A28:N28"/>
    <mergeCell ref="A29:N29"/>
    <mergeCell ref="B17:E17"/>
    <mergeCell ref="B20:E20"/>
    <mergeCell ref="B21:E21"/>
    <mergeCell ref="B22:E22"/>
    <mergeCell ref="B25:E25"/>
    <mergeCell ref="B26:E26"/>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8"/>
  <sheetViews>
    <sheetView showGridLines="0" topLeftCell="A16" zoomScale="80" zoomScaleNormal="80" workbookViewId="0">
      <selection activeCell="Q16" sqref="Q16"/>
    </sheetView>
  </sheetViews>
  <sheetFormatPr defaultColWidth="9.73046875" defaultRowHeight="22.5" customHeight="1" x14ac:dyDescent="0.25"/>
  <cols>
    <col min="1" max="5" width="9.73046875" style="14"/>
    <col min="6" max="6" width="9.73046875" style="14" customWidth="1"/>
    <col min="7" max="16384" width="9.73046875" style="14"/>
  </cols>
  <sheetData>
    <row r="1" spans="1:17" ht="22.5" customHeight="1" x14ac:dyDescent="0.25">
      <c r="A1" s="14" t="s">
        <v>16</v>
      </c>
      <c r="B1" s="50" t="s">
        <v>177</v>
      </c>
      <c r="N1" s="51" t="s">
        <v>175</v>
      </c>
    </row>
    <row r="2" spans="1:17" s="1" customFormat="1" ht="11.25" customHeight="1" thickBot="1" x14ac:dyDescent="0.3">
      <c r="P2" s="287" t="s">
        <v>95</v>
      </c>
      <c r="Q2" s="287"/>
    </row>
    <row r="3" spans="1:17" s="1" customFormat="1" ht="26.25" customHeight="1" x14ac:dyDescent="0.25">
      <c r="A3" s="288" t="s">
        <v>0</v>
      </c>
      <c r="B3" s="289"/>
      <c r="C3" s="290" t="s">
        <v>117</v>
      </c>
      <c r="D3" s="290"/>
      <c r="E3" s="290"/>
      <c r="F3" s="290"/>
      <c r="G3" s="290"/>
      <c r="H3" s="290"/>
      <c r="I3" s="290"/>
      <c r="J3" s="290"/>
      <c r="K3" s="290"/>
      <c r="L3" s="290"/>
      <c r="M3" s="290"/>
      <c r="N3" s="291"/>
      <c r="P3" s="1" t="s">
        <v>11</v>
      </c>
      <c r="Q3" s="1">
        <f>SUMIF($N$17:$N$41,"○",$J$17:$J$41)</f>
        <v>0</v>
      </c>
    </row>
    <row r="4" spans="1:17" s="1" customFormat="1" ht="26.25" customHeight="1" thickBot="1" x14ac:dyDescent="0.3">
      <c r="A4" s="292" t="s">
        <v>1</v>
      </c>
      <c r="B4" s="293"/>
      <c r="C4" s="294" t="s">
        <v>116</v>
      </c>
      <c r="D4" s="294"/>
      <c r="E4" s="294"/>
      <c r="F4" s="294"/>
      <c r="G4" s="294"/>
      <c r="H4" s="294"/>
      <c r="I4" s="294"/>
      <c r="J4" s="294"/>
      <c r="K4" s="294"/>
      <c r="L4" s="294"/>
      <c r="M4" s="294"/>
      <c r="N4" s="295"/>
      <c r="P4" s="1" t="s">
        <v>94</v>
      </c>
      <c r="Q4" s="1">
        <f>COUNTIF($N$17:$N$41,"○")</f>
        <v>0</v>
      </c>
    </row>
    <row r="5" spans="1:17" s="1" customFormat="1" ht="11.25" customHeight="1" thickBot="1" x14ac:dyDescent="0.3"/>
    <row r="6" spans="1:17" s="1" customFormat="1" ht="33.75" customHeight="1" x14ac:dyDescent="0.25">
      <c r="A6" s="265" t="s">
        <v>5</v>
      </c>
      <c r="B6" s="266"/>
      <c r="C6" s="267" t="s">
        <v>118</v>
      </c>
      <c r="D6" s="268"/>
      <c r="E6" s="268"/>
      <c r="F6" s="268"/>
      <c r="G6" s="269"/>
      <c r="H6" s="265" t="s">
        <v>6</v>
      </c>
      <c r="I6" s="266"/>
      <c r="J6" s="285" t="s">
        <v>31</v>
      </c>
      <c r="K6" s="285"/>
      <c r="L6" s="285"/>
      <c r="M6" s="285"/>
      <c r="N6" s="286"/>
      <c r="P6" s="287" t="s">
        <v>103</v>
      </c>
      <c r="Q6" s="287"/>
    </row>
    <row r="7" spans="1:17" s="1" customFormat="1" ht="33.75" customHeight="1" thickBot="1" x14ac:dyDescent="0.3">
      <c r="A7" s="270" t="s">
        <v>2</v>
      </c>
      <c r="B7" s="271"/>
      <c r="C7" s="272" t="s">
        <v>32</v>
      </c>
      <c r="D7" s="272"/>
      <c r="E7" s="272"/>
      <c r="F7" s="272"/>
      <c r="G7" s="273"/>
      <c r="H7" s="274" t="s">
        <v>7</v>
      </c>
      <c r="I7" s="275"/>
      <c r="J7" s="296"/>
      <c r="K7" s="296"/>
      <c r="L7" s="296"/>
      <c r="M7" s="296"/>
      <c r="N7" s="297"/>
      <c r="P7" s="1" t="s">
        <v>11</v>
      </c>
      <c r="Q7" s="1">
        <f>SUMIF($K$17:$K$41,"○",$J$17:$J$41)</f>
        <v>12</v>
      </c>
    </row>
    <row r="8" spans="1:17" s="1" customFormat="1" ht="26.25" customHeight="1" thickBot="1" x14ac:dyDescent="0.3">
      <c r="A8" s="274" t="s">
        <v>8</v>
      </c>
      <c r="B8" s="275"/>
      <c r="C8" s="296" t="s">
        <v>19</v>
      </c>
      <c r="D8" s="296"/>
      <c r="E8" s="296"/>
      <c r="F8" s="296"/>
      <c r="G8" s="297"/>
      <c r="P8" s="1" t="s">
        <v>94</v>
      </c>
      <c r="Q8" s="1">
        <f>COUNTIF($K$17:$K$41,"○")</f>
        <v>3</v>
      </c>
    </row>
    <row r="9" spans="1:17" s="1" customFormat="1" ht="11.25" customHeight="1" thickBot="1" x14ac:dyDescent="0.3"/>
    <row r="10" spans="1:17" s="1" customFormat="1" ht="26.25" customHeight="1" thickBot="1" x14ac:dyDescent="0.3">
      <c r="A10" s="298" t="s">
        <v>9</v>
      </c>
      <c r="B10" s="299"/>
      <c r="C10" s="300" t="s">
        <v>518</v>
      </c>
      <c r="D10" s="301"/>
      <c r="E10" s="301"/>
      <c r="F10" s="301"/>
      <c r="G10" s="302"/>
      <c r="H10" s="298" t="s">
        <v>17</v>
      </c>
      <c r="I10" s="299"/>
      <c r="J10" s="303">
        <f>SUM(J17:J32)</f>
        <v>54</v>
      </c>
      <c r="K10" s="304"/>
      <c r="L10" s="304"/>
      <c r="M10" s="304"/>
      <c r="N10" s="305"/>
    </row>
    <row r="11" spans="1:17" s="1" customFormat="1" ht="6" customHeight="1" thickBot="1" x14ac:dyDescent="0.3"/>
    <row r="12" spans="1:17" s="1" customFormat="1" ht="26.25" customHeight="1" thickBot="1" x14ac:dyDescent="0.3">
      <c r="A12" s="307" t="s">
        <v>173</v>
      </c>
      <c r="B12" s="308"/>
      <c r="C12" s="309" t="s">
        <v>174</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96</v>
      </c>
      <c r="B14" s="342"/>
      <c r="C14" s="342"/>
      <c r="D14" s="342"/>
      <c r="E14" s="342"/>
      <c r="F14" s="342"/>
      <c r="G14" s="342"/>
      <c r="H14" s="342"/>
      <c r="I14" s="342"/>
      <c r="J14" s="342"/>
      <c r="K14" s="342"/>
      <c r="L14" s="342"/>
      <c r="M14" s="342"/>
      <c r="N14" s="342"/>
    </row>
    <row r="15" spans="1:17" ht="22.5" customHeight="1" x14ac:dyDescent="0.25">
      <c r="A15" s="312" t="s">
        <v>14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3</v>
      </c>
      <c r="J16" s="321"/>
      <c r="K16" s="247"/>
      <c r="L16" s="141" t="s">
        <v>346</v>
      </c>
      <c r="M16" s="3" t="s">
        <v>347</v>
      </c>
      <c r="N16" s="4" t="s">
        <v>348</v>
      </c>
    </row>
    <row r="17" spans="1:14" ht="37.5" customHeight="1" x14ac:dyDescent="0.25">
      <c r="A17" s="6">
        <v>1</v>
      </c>
      <c r="B17" s="279" t="s">
        <v>22</v>
      </c>
      <c r="C17" s="280"/>
      <c r="D17" s="280"/>
      <c r="E17" s="281"/>
      <c r="F17" s="16" t="s">
        <v>21</v>
      </c>
      <c r="G17" s="17"/>
      <c r="H17" s="17"/>
      <c r="I17" s="17"/>
      <c r="J17" s="18">
        <v>2</v>
      </c>
      <c r="K17" s="19"/>
      <c r="L17" s="17"/>
      <c r="M17" s="17"/>
      <c r="N17" s="183"/>
    </row>
    <row r="18" spans="1:14" s="53" customFormat="1" ht="37.5" customHeight="1" x14ac:dyDescent="0.25">
      <c r="A18" s="78"/>
      <c r="B18" s="250" t="s">
        <v>297</v>
      </c>
      <c r="C18" s="251"/>
      <c r="D18" s="251"/>
      <c r="E18" s="252"/>
      <c r="F18" s="100"/>
      <c r="G18" s="80"/>
      <c r="H18" s="80"/>
      <c r="I18" s="81"/>
      <c r="J18" s="82"/>
      <c r="K18" s="79"/>
      <c r="L18" s="81"/>
      <c r="M18" s="81"/>
      <c r="N18" s="84"/>
    </row>
    <row r="19" spans="1:14" ht="37.5" customHeight="1" x14ac:dyDescent="0.25">
      <c r="A19" s="10">
        <v>2</v>
      </c>
      <c r="B19" s="135" t="s">
        <v>34</v>
      </c>
      <c r="C19" s="136"/>
      <c r="D19" s="136"/>
      <c r="E19" s="137"/>
      <c r="F19" s="20"/>
      <c r="G19" s="21" t="s">
        <v>21</v>
      </c>
      <c r="H19" s="21"/>
      <c r="I19" s="21"/>
      <c r="J19" s="22">
        <v>3</v>
      </c>
      <c r="K19" s="23" t="s">
        <v>169</v>
      </c>
      <c r="L19" s="21" t="s">
        <v>393</v>
      </c>
      <c r="M19" s="21"/>
      <c r="N19" s="184"/>
    </row>
    <row r="20" spans="1:14" ht="37.5" customHeight="1" x14ac:dyDescent="0.25">
      <c r="A20" s="10">
        <v>3</v>
      </c>
      <c r="B20" s="282" t="s">
        <v>23</v>
      </c>
      <c r="C20" s="283"/>
      <c r="D20" s="283"/>
      <c r="E20" s="284"/>
      <c r="F20" s="24"/>
      <c r="G20" s="21" t="s">
        <v>21</v>
      </c>
      <c r="H20" s="21"/>
      <c r="I20" s="25"/>
      <c r="J20" s="26">
        <v>1</v>
      </c>
      <c r="K20" s="24" t="s">
        <v>169</v>
      </c>
      <c r="L20" s="21"/>
      <c r="M20" s="25"/>
      <c r="N20" s="185"/>
    </row>
    <row r="21" spans="1:14" ht="37.5" customHeight="1" x14ac:dyDescent="0.25">
      <c r="A21" s="10">
        <v>4</v>
      </c>
      <c r="B21" s="345" t="s">
        <v>349</v>
      </c>
      <c r="C21" s="346"/>
      <c r="D21" s="346"/>
      <c r="E21" s="347"/>
      <c r="F21" s="43" t="s">
        <v>21</v>
      </c>
      <c r="G21" s="44"/>
      <c r="H21" s="44"/>
      <c r="I21" s="44"/>
      <c r="J21" s="45" t="s">
        <v>171</v>
      </c>
      <c r="K21" s="43"/>
      <c r="L21" s="44"/>
      <c r="M21" s="44"/>
      <c r="N21" s="186"/>
    </row>
    <row r="22" spans="1:14" ht="37.5" customHeight="1" x14ac:dyDescent="0.25">
      <c r="A22" s="10">
        <v>5</v>
      </c>
      <c r="B22" s="282" t="s">
        <v>350</v>
      </c>
      <c r="C22" s="283"/>
      <c r="D22" s="283"/>
      <c r="E22" s="284"/>
      <c r="F22" s="23"/>
      <c r="G22" s="21" t="s">
        <v>21</v>
      </c>
      <c r="H22" s="21"/>
      <c r="I22" s="21"/>
      <c r="J22" s="22">
        <v>8</v>
      </c>
      <c r="K22" s="23" t="s">
        <v>169</v>
      </c>
      <c r="L22" s="21" t="s">
        <v>393</v>
      </c>
      <c r="M22" s="21"/>
      <c r="N22" s="184"/>
    </row>
    <row r="23" spans="1:14" ht="37.5" customHeight="1" thickBot="1" x14ac:dyDescent="0.3">
      <c r="A23" s="46">
        <v>6</v>
      </c>
      <c r="B23" s="282" t="s">
        <v>137</v>
      </c>
      <c r="C23" s="283"/>
      <c r="D23" s="283"/>
      <c r="E23" s="284"/>
      <c r="F23" s="47"/>
      <c r="G23" s="48" t="s">
        <v>21</v>
      </c>
      <c r="H23" s="48"/>
      <c r="I23" s="48"/>
      <c r="J23" s="49">
        <v>5</v>
      </c>
      <c r="K23" s="47"/>
      <c r="L23" s="48"/>
      <c r="M23" s="48"/>
      <c r="N23" s="189"/>
    </row>
    <row r="24" spans="1:14" s="53" customFormat="1" ht="37.5" customHeight="1" thickTop="1" x14ac:dyDescent="0.25">
      <c r="A24" s="78"/>
      <c r="B24" s="276" t="s">
        <v>311</v>
      </c>
      <c r="C24" s="277"/>
      <c r="D24" s="277"/>
      <c r="E24" s="278"/>
      <c r="F24" s="70"/>
      <c r="G24" s="80"/>
      <c r="H24" s="80"/>
      <c r="I24" s="80"/>
      <c r="J24" s="101"/>
      <c r="K24" s="70"/>
      <c r="L24" s="80"/>
      <c r="M24" s="80"/>
      <c r="N24" s="88"/>
    </row>
    <row r="25" spans="1:14" s="53" customFormat="1" ht="37.5" customHeight="1" x14ac:dyDescent="0.25">
      <c r="A25" s="78"/>
      <c r="B25" s="259" t="s">
        <v>312</v>
      </c>
      <c r="C25" s="260"/>
      <c r="D25" s="260"/>
      <c r="E25" s="261"/>
      <c r="F25" s="79"/>
      <c r="G25" s="81"/>
      <c r="H25" s="80"/>
      <c r="I25" s="80"/>
      <c r="J25" s="101"/>
      <c r="K25" s="70"/>
      <c r="L25" s="80"/>
      <c r="M25" s="80"/>
      <c r="N25" s="88"/>
    </row>
    <row r="26" spans="1:14" ht="37.5" customHeight="1" x14ac:dyDescent="0.25">
      <c r="A26" s="10">
        <v>7</v>
      </c>
      <c r="B26" s="250" t="s">
        <v>36</v>
      </c>
      <c r="C26" s="251"/>
      <c r="D26" s="251"/>
      <c r="E26" s="252"/>
      <c r="F26" s="23"/>
      <c r="G26" s="21" t="s">
        <v>21</v>
      </c>
      <c r="H26" s="21"/>
      <c r="I26" s="21"/>
      <c r="J26" s="22">
        <v>10</v>
      </c>
      <c r="K26" s="23"/>
      <c r="L26" s="21"/>
      <c r="M26" s="21"/>
      <c r="N26" s="184"/>
    </row>
    <row r="27" spans="1:14" s="53" customFormat="1" ht="37.5" customHeight="1" x14ac:dyDescent="0.25">
      <c r="A27" s="78">
        <v>8</v>
      </c>
      <c r="B27" s="250" t="s">
        <v>300</v>
      </c>
      <c r="C27" s="251"/>
      <c r="D27" s="251"/>
      <c r="E27" s="252"/>
      <c r="F27" s="105"/>
      <c r="G27" s="21" t="s">
        <v>21</v>
      </c>
      <c r="H27" s="21"/>
      <c r="I27" s="163"/>
      <c r="J27" s="164">
        <v>20</v>
      </c>
      <c r="K27" s="107"/>
      <c r="L27" s="163"/>
      <c r="M27" s="163"/>
      <c r="N27" s="187"/>
    </row>
    <row r="28" spans="1:14" s="53" customFormat="1" ht="37.5" customHeight="1" x14ac:dyDescent="0.25">
      <c r="A28" s="78"/>
      <c r="B28" s="253" t="s">
        <v>301</v>
      </c>
      <c r="C28" s="254"/>
      <c r="D28" s="254"/>
      <c r="E28" s="255"/>
      <c r="F28" s="92"/>
      <c r="G28" s="93"/>
      <c r="H28" s="93"/>
      <c r="I28" s="93"/>
      <c r="J28" s="94"/>
      <c r="K28" s="79"/>
      <c r="L28" s="93"/>
      <c r="M28" s="93"/>
      <c r="N28" s="95"/>
    </row>
    <row r="29" spans="1:14" s="53" customFormat="1" ht="37.5" customHeight="1" x14ac:dyDescent="0.25">
      <c r="A29" s="78"/>
      <c r="B29" s="256" t="s">
        <v>302</v>
      </c>
      <c r="C29" s="257"/>
      <c r="D29" s="257"/>
      <c r="E29" s="258"/>
      <c r="F29" s="96"/>
      <c r="G29" s="97"/>
      <c r="H29" s="97"/>
      <c r="I29" s="97"/>
      <c r="J29" s="98"/>
      <c r="K29" s="70"/>
      <c r="L29" s="97"/>
      <c r="M29" s="97"/>
      <c r="N29" s="88"/>
    </row>
    <row r="30" spans="1:14" s="53" customFormat="1" ht="37.5" customHeight="1" x14ac:dyDescent="0.25">
      <c r="A30" s="78"/>
      <c r="B30" s="259" t="s">
        <v>303</v>
      </c>
      <c r="C30" s="260"/>
      <c r="D30" s="260"/>
      <c r="E30" s="261"/>
      <c r="F30" s="79"/>
      <c r="G30" s="81"/>
      <c r="H30" s="90"/>
      <c r="I30" s="81"/>
      <c r="J30" s="82"/>
      <c r="K30" s="70"/>
      <c r="L30" s="90"/>
      <c r="M30" s="90"/>
      <c r="N30" s="88"/>
    </row>
    <row r="31" spans="1:14" s="53" customFormat="1" ht="37.5" customHeight="1" x14ac:dyDescent="0.25">
      <c r="A31" s="78"/>
      <c r="B31" s="262" t="s">
        <v>304</v>
      </c>
      <c r="C31" s="263"/>
      <c r="D31" s="263"/>
      <c r="E31" s="264"/>
      <c r="F31" s="87"/>
      <c r="G31" s="90"/>
      <c r="H31" s="81"/>
      <c r="I31" s="90"/>
      <c r="J31" s="91"/>
      <c r="K31" s="87"/>
      <c r="L31" s="81"/>
      <c r="M31" s="81"/>
      <c r="N31" s="84"/>
    </row>
    <row r="32" spans="1:14" ht="37.5" customHeight="1" thickBot="1" x14ac:dyDescent="0.3">
      <c r="A32" s="8">
        <v>9</v>
      </c>
      <c r="B32" s="326" t="s">
        <v>37</v>
      </c>
      <c r="C32" s="327"/>
      <c r="D32" s="327"/>
      <c r="E32" s="328"/>
      <c r="F32" s="27"/>
      <c r="G32" s="28"/>
      <c r="H32" s="28" t="s">
        <v>143</v>
      </c>
      <c r="I32" s="28"/>
      <c r="J32" s="29">
        <v>5</v>
      </c>
      <c r="K32" s="27"/>
      <c r="L32" s="28"/>
      <c r="M32" s="28"/>
      <c r="N32" s="188"/>
    </row>
    <row r="33" spans="1:14" ht="22.5" customHeight="1" x14ac:dyDescent="0.25">
      <c r="J33" s="14">
        <f>SUM(J17:J32)</f>
        <v>54</v>
      </c>
    </row>
    <row r="34" spans="1:14" ht="22.5" customHeight="1" x14ac:dyDescent="0.25">
      <c r="A34" s="329" t="s">
        <v>40</v>
      </c>
      <c r="B34" s="329"/>
      <c r="C34" s="329"/>
      <c r="D34" s="329"/>
      <c r="E34" s="329"/>
      <c r="F34" s="329"/>
      <c r="G34" s="329"/>
      <c r="H34" s="329"/>
      <c r="I34" s="329"/>
      <c r="J34" s="329"/>
      <c r="K34" s="329"/>
      <c r="L34" s="329"/>
      <c r="M34" s="329"/>
      <c r="N34" s="329"/>
    </row>
    <row r="35" spans="1:14" ht="64.150000000000006" customHeight="1" x14ac:dyDescent="0.25">
      <c r="A35" s="336" t="s">
        <v>498</v>
      </c>
      <c r="B35" s="331"/>
      <c r="C35" s="331"/>
      <c r="D35" s="331"/>
      <c r="E35" s="331"/>
      <c r="F35" s="331"/>
      <c r="G35" s="331"/>
      <c r="H35" s="331"/>
      <c r="I35" s="331"/>
      <c r="J35" s="331"/>
      <c r="K35" s="331"/>
      <c r="L35" s="331"/>
      <c r="M35" s="331"/>
      <c r="N35" s="332"/>
    </row>
    <row r="37" spans="1:14" s="52" customFormat="1" ht="22.5" customHeight="1" x14ac:dyDescent="0.25">
      <c r="A37" s="322" t="s">
        <v>263</v>
      </c>
      <c r="B37" s="322"/>
      <c r="C37" s="322"/>
      <c r="D37" s="322"/>
      <c r="E37" s="322"/>
      <c r="F37" s="322"/>
      <c r="G37" s="322"/>
      <c r="H37" s="322"/>
      <c r="I37" s="322"/>
      <c r="J37" s="322"/>
      <c r="K37" s="322"/>
      <c r="L37" s="322"/>
      <c r="M37" s="322"/>
      <c r="N37" s="322"/>
    </row>
    <row r="38" spans="1:14" s="52" customFormat="1" ht="68.25" customHeight="1" x14ac:dyDescent="0.25">
      <c r="A38" s="323" t="s">
        <v>264</v>
      </c>
      <c r="B38" s="324"/>
      <c r="C38" s="324"/>
      <c r="D38" s="324"/>
      <c r="E38" s="324"/>
      <c r="F38" s="324"/>
      <c r="G38" s="324"/>
      <c r="H38" s="324"/>
      <c r="I38" s="324"/>
      <c r="J38" s="324"/>
      <c r="K38" s="324"/>
      <c r="L38" s="324"/>
      <c r="M38" s="324"/>
      <c r="N38" s="325"/>
    </row>
  </sheetData>
  <mergeCells count="48">
    <mergeCell ref="A37:N37"/>
    <mergeCell ref="A38:N38"/>
    <mergeCell ref="A6:B6"/>
    <mergeCell ref="C6:G6"/>
    <mergeCell ref="H6:I6"/>
    <mergeCell ref="J6:N6"/>
    <mergeCell ref="A7:B7"/>
    <mergeCell ref="C7:G7"/>
    <mergeCell ref="H7:I7"/>
    <mergeCell ref="J7:N7"/>
    <mergeCell ref="A8:B8"/>
    <mergeCell ref="C8:G8"/>
    <mergeCell ref="A15:A16"/>
    <mergeCell ref="B15:E16"/>
    <mergeCell ref="F15:I15"/>
    <mergeCell ref="J15:J16"/>
    <mergeCell ref="P6:Q6"/>
    <mergeCell ref="P2:Q2"/>
    <mergeCell ref="A3:B3"/>
    <mergeCell ref="C3:N3"/>
    <mergeCell ref="A4:B4"/>
    <mergeCell ref="C4:N4"/>
    <mergeCell ref="B30:E30"/>
    <mergeCell ref="A10:B10"/>
    <mergeCell ref="C10:G10"/>
    <mergeCell ref="H10:I10"/>
    <mergeCell ref="J10:N10"/>
    <mergeCell ref="A14:N14"/>
    <mergeCell ref="A12:B12"/>
    <mergeCell ref="C12:N12"/>
    <mergeCell ref="K15:K16"/>
    <mergeCell ref="L15:N15"/>
    <mergeCell ref="B31:E31"/>
    <mergeCell ref="B32:E32"/>
    <mergeCell ref="A34:N34"/>
    <mergeCell ref="A35:N35"/>
    <mergeCell ref="B17:E17"/>
    <mergeCell ref="B20:E20"/>
    <mergeCell ref="B21:E21"/>
    <mergeCell ref="B22:E22"/>
    <mergeCell ref="B23:E23"/>
    <mergeCell ref="B26:E26"/>
    <mergeCell ref="B18:E18"/>
    <mergeCell ref="B24:E24"/>
    <mergeCell ref="B25:E25"/>
    <mergeCell ref="B27:E27"/>
    <mergeCell ref="B28:E28"/>
    <mergeCell ref="B29:E29"/>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1"/>
  <sheetViews>
    <sheetView showGridLines="0" topLeftCell="A10" zoomScale="76" zoomScaleNormal="76" workbookViewId="0">
      <selection activeCell="R14" sqref="R14"/>
    </sheetView>
  </sheetViews>
  <sheetFormatPr defaultColWidth="9.73046875" defaultRowHeight="22.5" customHeight="1" x14ac:dyDescent="0.25"/>
  <cols>
    <col min="1" max="5" width="9.73046875" style="14"/>
    <col min="6" max="6" width="9.73046875" style="14" customWidth="1"/>
    <col min="7" max="13" width="9.73046875" style="14"/>
    <col min="14" max="14" width="9.73046875" style="5"/>
    <col min="15" max="16384" width="9.73046875" style="14"/>
  </cols>
  <sheetData>
    <row r="1" spans="1:17" ht="22.5" customHeight="1" x14ac:dyDescent="0.25">
      <c r="A1" s="14" t="s">
        <v>16</v>
      </c>
      <c r="B1" s="50" t="s">
        <v>253</v>
      </c>
      <c r="N1" s="51" t="s">
        <v>175</v>
      </c>
    </row>
    <row r="2" spans="1:17" s="1" customFormat="1" ht="11.25" customHeight="1" thickBot="1" x14ac:dyDescent="0.3">
      <c r="N2" s="15"/>
      <c r="P2" s="287" t="s">
        <v>95</v>
      </c>
      <c r="Q2" s="287"/>
    </row>
    <row r="3" spans="1:17" s="1" customFormat="1" ht="26.25" customHeight="1" x14ac:dyDescent="0.25">
      <c r="A3" s="288" t="s">
        <v>0</v>
      </c>
      <c r="B3" s="289"/>
      <c r="C3" s="357" t="s">
        <v>149</v>
      </c>
      <c r="D3" s="358"/>
      <c r="E3" s="358"/>
      <c r="F3" s="358"/>
      <c r="G3" s="358"/>
      <c r="H3" s="358"/>
      <c r="I3" s="358"/>
      <c r="J3" s="358"/>
      <c r="K3" s="358"/>
      <c r="L3" s="358"/>
      <c r="M3" s="358"/>
      <c r="N3" s="359"/>
      <c r="P3" s="1" t="s">
        <v>93</v>
      </c>
      <c r="Q3" s="1">
        <f>SUMIF($N$17:$N$34,"○",$J$17:$J$34)</f>
        <v>0</v>
      </c>
    </row>
    <row r="4" spans="1:17" s="1" customFormat="1" ht="26.25" customHeight="1" thickBot="1" x14ac:dyDescent="0.3">
      <c r="A4" s="292" t="s">
        <v>1</v>
      </c>
      <c r="B4" s="293"/>
      <c r="C4" s="360" t="s">
        <v>153</v>
      </c>
      <c r="D4" s="361"/>
      <c r="E4" s="361"/>
      <c r="F4" s="361"/>
      <c r="G4" s="361"/>
      <c r="H4" s="361"/>
      <c r="I4" s="361"/>
      <c r="J4" s="361"/>
      <c r="K4" s="361"/>
      <c r="L4" s="361"/>
      <c r="M4" s="361"/>
      <c r="N4" s="362"/>
      <c r="P4" s="1" t="s">
        <v>94</v>
      </c>
      <c r="Q4" s="1">
        <f>COUNTIF($N$17:$N$34,"○")</f>
        <v>0</v>
      </c>
    </row>
    <row r="5" spans="1:17" s="1" customFormat="1" ht="11.25" customHeight="1" thickBot="1" x14ac:dyDescent="0.3">
      <c r="N5" s="15"/>
    </row>
    <row r="6" spans="1:17" s="1" customFormat="1" ht="33.75" customHeight="1" x14ac:dyDescent="0.25">
      <c r="A6" s="265" t="s">
        <v>5</v>
      </c>
      <c r="B6" s="266"/>
      <c r="C6" s="363" t="s">
        <v>148</v>
      </c>
      <c r="D6" s="364"/>
      <c r="E6" s="364"/>
      <c r="F6" s="364"/>
      <c r="G6" s="365"/>
      <c r="H6" s="265" t="s">
        <v>6</v>
      </c>
      <c r="I6" s="266"/>
      <c r="J6" s="285" t="s">
        <v>41</v>
      </c>
      <c r="K6" s="285"/>
      <c r="L6" s="285"/>
      <c r="M6" s="285"/>
      <c r="N6" s="286"/>
      <c r="P6" s="287" t="s">
        <v>103</v>
      </c>
      <c r="Q6" s="287"/>
    </row>
    <row r="7" spans="1:17" s="1" customFormat="1" ht="33.75" customHeight="1" thickBot="1" x14ac:dyDescent="0.3">
      <c r="A7" s="270" t="s">
        <v>2</v>
      </c>
      <c r="B7" s="271"/>
      <c r="C7" s="272" t="s">
        <v>42</v>
      </c>
      <c r="D7" s="272"/>
      <c r="E7" s="272"/>
      <c r="F7" s="272"/>
      <c r="G7" s="273"/>
      <c r="H7" s="274" t="s">
        <v>7</v>
      </c>
      <c r="I7" s="275"/>
      <c r="J7" s="296" t="s">
        <v>43</v>
      </c>
      <c r="K7" s="296"/>
      <c r="L7" s="296"/>
      <c r="M7" s="296"/>
      <c r="N7" s="297"/>
      <c r="P7" s="1" t="s">
        <v>11</v>
      </c>
      <c r="Q7" s="1">
        <f>SUMIF($K$17:$K$34,"○",$J$17:$J$34)</f>
        <v>8.5</v>
      </c>
    </row>
    <row r="8" spans="1:17" s="1" customFormat="1" ht="26.25" customHeight="1" thickBot="1" x14ac:dyDescent="0.3">
      <c r="A8" s="274" t="s">
        <v>8</v>
      </c>
      <c r="B8" s="275"/>
      <c r="C8" s="296" t="s">
        <v>26</v>
      </c>
      <c r="D8" s="296"/>
      <c r="E8" s="296"/>
      <c r="F8" s="296"/>
      <c r="G8" s="297"/>
      <c r="N8" s="15"/>
      <c r="P8" s="1" t="s">
        <v>94</v>
      </c>
      <c r="Q8" s="1">
        <f>COUNTIF($K$17:$K$34,"○")</f>
        <v>6</v>
      </c>
    </row>
    <row r="9" spans="1:17" s="1" customFormat="1" ht="11.25" customHeight="1" thickBot="1" x14ac:dyDescent="0.3">
      <c r="N9" s="15"/>
    </row>
    <row r="10" spans="1:17" s="1" customFormat="1" ht="26.25" customHeight="1" thickBot="1" x14ac:dyDescent="0.3">
      <c r="A10" s="298" t="s">
        <v>9</v>
      </c>
      <c r="B10" s="299"/>
      <c r="C10" s="300" t="s">
        <v>519</v>
      </c>
      <c r="D10" s="301"/>
      <c r="E10" s="301"/>
      <c r="F10" s="301"/>
      <c r="G10" s="302"/>
      <c r="H10" s="298" t="s">
        <v>17</v>
      </c>
      <c r="I10" s="299"/>
      <c r="J10" s="303">
        <f>SUM(J17:J25)</f>
        <v>11</v>
      </c>
      <c r="K10" s="304"/>
      <c r="L10" s="304"/>
      <c r="M10" s="304"/>
      <c r="N10" s="305"/>
    </row>
    <row r="11" spans="1:17" s="1" customFormat="1" ht="6" customHeight="1" thickBot="1" x14ac:dyDescent="0.3"/>
    <row r="12" spans="1:17" s="1" customFormat="1" ht="26.25" customHeight="1" thickBot="1" x14ac:dyDescent="0.3">
      <c r="A12" s="307" t="s">
        <v>173</v>
      </c>
      <c r="B12" s="308"/>
      <c r="C12" s="309" t="s">
        <v>174</v>
      </c>
      <c r="D12" s="310"/>
      <c r="E12" s="310"/>
      <c r="F12" s="310"/>
      <c r="G12" s="310"/>
      <c r="H12" s="310"/>
      <c r="I12" s="310"/>
      <c r="J12" s="310"/>
      <c r="K12" s="310"/>
      <c r="L12" s="310"/>
      <c r="M12" s="310"/>
      <c r="N12" s="311"/>
    </row>
    <row r="13" spans="1:17" s="1" customFormat="1" ht="22.5" customHeight="1" x14ac:dyDescent="0.25">
      <c r="N13" s="15"/>
    </row>
    <row r="14" spans="1:17" ht="22.5" customHeight="1" thickBot="1" x14ac:dyDescent="0.3">
      <c r="A14" s="342" t="s">
        <v>97</v>
      </c>
      <c r="B14" s="342"/>
      <c r="C14" s="342"/>
      <c r="D14" s="342"/>
      <c r="E14" s="342"/>
      <c r="F14" s="342"/>
      <c r="G14" s="342"/>
      <c r="H14" s="342"/>
      <c r="I14" s="342"/>
      <c r="J14" s="342"/>
      <c r="K14" s="342"/>
      <c r="L14" s="342"/>
      <c r="M14" s="342"/>
      <c r="N14" s="342"/>
    </row>
    <row r="15" spans="1:17" ht="22.5" customHeight="1" x14ac:dyDescent="0.25">
      <c r="A15" s="312" t="s">
        <v>44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3</v>
      </c>
      <c r="J16" s="321"/>
      <c r="K16" s="247"/>
      <c r="L16" s="141" t="s">
        <v>346</v>
      </c>
      <c r="M16" s="3" t="s">
        <v>347</v>
      </c>
      <c r="N16" s="4" t="s">
        <v>348</v>
      </c>
    </row>
    <row r="17" spans="1:14" ht="37.5" customHeight="1" x14ac:dyDescent="0.25">
      <c r="A17" s="6">
        <v>1</v>
      </c>
      <c r="B17" s="354" t="s">
        <v>45</v>
      </c>
      <c r="C17" s="355"/>
      <c r="D17" s="355"/>
      <c r="E17" s="356"/>
      <c r="F17" s="19" t="s">
        <v>21</v>
      </c>
      <c r="G17" s="25"/>
      <c r="H17" s="17"/>
      <c r="I17" s="17"/>
      <c r="J17" s="18">
        <v>2</v>
      </c>
      <c r="K17" s="30"/>
      <c r="L17" s="34"/>
      <c r="M17" s="34"/>
      <c r="N17" s="183"/>
    </row>
    <row r="18" spans="1:14" ht="37.5" customHeight="1" x14ac:dyDescent="0.25">
      <c r="A18" s="10">
        <v>2</v>
      </c>
      <c r="B18" s="138" t="s">
        <v>4</v>
      </c>
      <c r="C18" s="139"/>
      <c r="D18" s="139"/>
      <c r="E18" s="140"/>
      <c r="F18" s="23"/>
      <c r="G18" s="25" t="s">
        <v>20</v>
      </c>
      <c r="H18" s="25"/>
      <c r="I18" s="21"/>
      <c r="J18" s="22">
        <v>2</v>
      </c>
      <c r="K18" s="23" t="s">
        <v>169</v>
      </c>
      <c r="L18" s="35"/>
      <c r="M18" s="35"/>
      <c r="N18" s="184"/>
    </row>
    <row r="19" spans="1:14" ht="37.5" customHeight="1" x14ac:dyDescent="0.25">
      <c r="A19" s="7">
        <v>3</v>
      </c>
      <c r="B19" s="276" t="s">
        <v>23</v>
      </c>
      <c r="C19" s="277"/>
      <c r="D19" s="277"/>
      <c r="E19" s="278"/>
      <c r="F19" s="24"/>
      <c r="G19" s="25" t="s">
        <v>21</v>
      </c>
      <c r="H19" s="25"/>
      <c r="I19" s="25"/>
      <c r="J19" s="26">
        <v>1</v>
      </c>
      <c r="K19" s="23" t="s">
        <v>169</v>
      </c>
      <c r="L19" s="21"/>
      <c r="M19" s="36"/>
      <c r="N19" s="185"/>
    </row>
    <row r="20" spans="1:14" ht="37.5" customHeight="1" x14ac:dyDescent="0.25">
      <c r="A20" s="7">
        <v>4</v>
      </c>
      <c r="B20" s="276" t="s">
        <v>46</v>
      </c>
      <c r="C20" s="277"/>
      <c r="D20" s="277"/>
      <c r="E20" s="278"/>
      <c r="F20" s="24"/>
      <c r="G20" s="25" t="s">
        <v>144</v>
      </c>
      <c r="H20" s="25"/>
      <c r="I20" s="25"/>
      <c r="J20" s="26">
        <v>3</v>
      </c>
      <c r="K20" s="23" t="s">
        <v>169</v>
      </c>
      <c r="L20" s="21" t="s">
        <v>393</v>
      </c>
      <c r="M20" s="36"/>
      <c r="N20" s="185"/>
    </row>
    <row r="21" spans="1:14" ht="37.5" customHeight="1" x14ac:dyDescent="0.25">
      <c r="A21" s="7">
        <v>5</v>
      </c>
      <c r="B21" s="276" t="s">
        <v>355</v>
      </c>
      <c r="C21" s="277"/>
      <c r="D21" s="277"/>
      <c r="E21" s="278"/>
      <c r="F21" s="24"/>
      <c r="G21" s="25" t="s">
        <v>144</v>
      </c>
      <c r="H21" s="25"/>
      <c r="I21" s="25"/>
      <c r="J21" s="26">
        <v>1</v>
      </c>
      <c r="K21" s="23" t="s">
        <v>169</v>
      </c>
      <c r="L21" s="21" t="s">
        <v>393</v>
      </c>
      <c r="M21" s="36"/>
      <c r="N21" s="185"/>
    </row>
    <row r="22" spans="1:14" ht="37.5" customHeight="1" x14ac:dyDescent="0.25">
      <c r="A22" s="7">
        <v>6</v>
      </c>
      <c r="B22" s="276" t="s">
        <v>356</v>
      </c>
      <c r="C22" s="277"/>
      <c r="D22" s="277"/>
      <c r="E22" s="278"/>
      <c r="F22" s="24"/>
      <c r="G22" s="25" t="s">
        <v>144</v>
      </c>
      <c r="H22" s="25"/>
      <c r="I22" s="25"/>
      <c r="J22" s="26">
        <v>1</v>
      </c>
      <c r="K22" s="23" t="s">
        <v>169</v>
      </c>
      <c r="L22" s="36"/>
      <c r="M22" s="36"/>
      <c r="N22" s="185"/>
    </row>
    <row r="23" spans="1:14" ht="37.5" customHeight="1" x14ac:dyDescent="0.25">
      <c r="A23" s="7">
        <v>7</v>
      </c>
      <c r="B23" s="276" t="s">
        <v>357</v>
      </c>
      <c r="C23" s="277"/>
      <c r="D23" s="277"/>
      <c r="E23" s="278"/>
      <c r="F23" s="24"/>
      <c r="G23" s="25" t="s">
        <v>138</v>
      </c>
      <c r="H23" s="25"/>
      <c r="I23" s="25"/>
      <c r="J23" s="26">
        <v>0.5</v>
      </c>
      <c r="K23" s="23" t="s">
        <v>169</v>
      </c>
      <c r="L23" s="36"/>
      <c r="M23" s="36"/>
      <c r="N23" s="185"/>
    </row>
    <row r="24" spans="1:14" ht="37.5" customHeight="1" x14ac:dyDescent="0.25">
      <c r="A24" s="116">
        <v>8</v>
      </c>
      <c r="B24" s="348" t="s">
        <v>52</v>
      </c>
      <c r="C24" s="349"/>
      <c r="D24" s="349"/>
      <c r="E24" s="350"/>
      <c r="F24" s="117"/>
      <c r="G24" s="118" t="s">
        <v>144</v>
      </c>
      <c r="H24" s="118"/>
      <c r="I24" s="118"/>
      <c r="J24" s="119">
        <v>0.5</v>
      </c>
      <c r="K24" s="117"/>
      <c r="L24" s="120"/>
      <c r="M24" s="120"/>
      <c r="N24" s="190"/>
    </row>
    <row r="25" spans="1:14" ht="37.5" customHeight="1" thickBot="1" x14ac:dyDescent="0.3">
      <c r="A25" s="13"/>
      <c r="B25" s="351" t="s">
        <v>47</v>
      </c>
      <c r="C25" s="352"/>
      <c r="D25" s="352"/>
      <c r="E25" s="353"/>
      <c r="F25" s="71"/>
      <c r="G25" s="210"/>
      <c r="H25" s="210"/>
      <c r="I25" s="210"/>
      <c r="J25" s="211"/>
      <c r="K25" s="212"/>
      <c r="L25" s="213"/>
      <c r="M25" s="213"/>
      <c r="N25" s="142"/>
    </row>
    <row r="26" spans="1:14" ht="22.5" customHeight="1" x14ac:dyDescent="0.25">
      <c r="J26" s="14">
        <f>SUM(J17:J25)</f>
        <v>11</v>
      </c>
    </row>
    <row r="27" spans="1:14" ht="22.5" customHeight="1" x14ac:dyDescent="0.25">
      <c r="A27" s="329" t="s">
        <v>30</v>
      </c>
      <c r="B27" s="329"/>
      <c r="C27" s="329"/>
      <c r="D27" s="329"/>
      <c r="E27" s="329"/>
      <c r="F27" s="329"/>
      <c r="G27" s="329"/>
      <c r="H27" s="329"/>
      <c r="I27" s="329"/>
      <c r="J27" s="329"/>
      <c r="K27" s="329"/>
      <c r="L27" s="329"/>
      <c r="M27" s="329"/>
      <c r="N27" s="329"/>
    </row>
    <row r="28" spans="1:14" ht="50.1" customHeight="1" x14ac:dyDescent="0.25">
      <c r="A28" s="336" t="s">
        <v>497</v>
      </c>
      <c r="B28" s="331"/>
      <c r="C28" s="331"/>
      <c r="D28" s="331"/>
      <c r="E28" s="331"/>
      <c r="F28" s="331"/>
      <c r="G28" s="331"/>
      <c r="H28" s="331"/>
      <c r="I28" s="331"/>
      <c r="J28" s="331"/>
      <c r="K28" s="331"/>
      <c r="L28" s="331"/>
      <c r="M28" s="331"/>
      <c r="N28" s="332"/>
    </row>
    <row r="30" spans="1:14" s="52" customFormat="1" ht="22.5" customHeight="1" x14ac:dyDescent="0.25">
      <c r="A30" s="322" t="s">
        <v>263</v>
      </c>
      <c r="B30" s="322"/>
      <c r="C30" s="322"/>
      <c r="D30" s="322"/>
      <c r="E30" s="322"/>
      <c r="F30" s="322"/>
      <c r="G30" s="322"/>
      <c r="H30" s="322"/>
      <c r="I30" s="322"/>
      <c r="J30" s="322"/>
      <c r="K30" s="322"/>
      <c r="L30" s="322"/>
      <c r="M30" s="322"/>
      <c r="N30" s="322"/>
    </row>
    <row r="31" spans="1:14" s="52" customFormat="1" ht="68.25" customHeight="1" x14ac:dyDescent="0.25">
      <c r="A31" s="323" t="s">
        <v>264</v>
      </c>
      <c r="B31" s="324"/>
      <c r="C31" s="324"/>
      <c r="D31" s="324"/>
      <c r="E31" s="324"/>
      <c r="F31" s="324"/>
      <c r="G31" s="324"/>
      <c r="H31" s="324"/>
      <c r="I31" s="324"/>
      <c r="J31" s="324"/>
      <c r="K31" s="324"/>
      <c r="L31" s="324"/>
      <c r="M31" s="324"/>
      <c r="N31" s="325"/>
    </row>
  </sheetData>
  <mergeCells count="41">
    <mergeCell ref="A30:N30"/>
    <mergeCell ref="A31:N31"/>
    <mergeCell ref="P2:Q2"/>
    <mergeCell ref="A3:B3"/>
    <mergeCell ref="C3:N3"/>
    <mergeCell ref="A4:B4"/>
    <mergeCell ref="C4:N4"/>
    <mergeCell ref="A6:B6"/>
    <mergeCell ref="C6:G6"/>
    <mergeCell ref="H6:I6"/>
    <mergeCell ref="J6:N6"/>
    <mergeCell ref="A7:B7"/>
    <mergeCell ref="C7:G7"/>
    <mergeCell ref="H7:I7"/>
    <mergeCell ref="J7:N7"/>
    <mergeCell ref="J10:N10"/>
    <mergeCell ref="A8:B8"/>
    <mergeCell ref="C8:G8"/>
    <mergeCell ref="A15:A16"/>
    <mergeCell ref="B15:E16"/>
    <mergeCell ref="F15:I15"/>
    <mergeCell ref="A12:B12"/>
    <mergeCell ref="C12:N12"/>
    <mergeCell ref="K15:K16"/>
    <mergeCell ref="L15:N15"/>
    <mergeCell ref="P6:Q6"/>
    <mergeCell ref="A27:N27"/>
    <mergeCell ref="A28:N28"/>
    <mergeCell ref="B24:E24"/>
    <mergeCell ref="B25:E25"/>
    <mergeCell ref="B17:E17"/>
    <mergeCell ref="B19:E19"/>
    <mergeCell ref="B20:E20"/>
    <mergeCell ref="B21:E21"/>
    <mergeCell ref="B22:E22"/>
    <mergeCell ref="B23:E23"/>
    <mergeCell ref="J15:J16"/>
    <mergeCell ref="A10:B10"/>
    <mergeCell ref="C10:G10"/>
    <mergeCell ref="H10:I10"/>
    <mergeCell ref="A14:N1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5"/>
  <sheetViews>
    <sheetView showGridLines="0" topLeftCell="A19" zoomScale="80" zoomScaleNormal="80" workbookViewId="0">
      <selection activeCell="C10" sqref="C10:G10"/>
    </sheetView>
  </sheetViews>
  <sheetFormatPr defaultColWidth="9.73046875" defaultRowHeight="22.5" customHeight="1" x14ac:dyDescent="0.25"/>
  <cols>
    <col min="1" max="5" width="9.73046875" style="14"/>
    <col min="6" max="6" width="9.73046875" style="14" customWidth="1"/>
    <col min="7" max="13" width="9.73046875" style="14"/>
    <col min="14" max="14" width="9.73046875" style="5"/>
    <col min="15" max="16384" width="9.73046875" style="14"/>
  </cols>
  <sheetData>
    <row r="1" spans="1:17" ht="22.5" customHeight="1" x14ac:dyDescent="0.25">
      <c r="A1" s="14" t="s">
        <v>16</v>
      </c>
      <c r="B1" s="50" t="s">
        <v>104</v>
      </c>
      <c r="N1" s="51" t="s">
        <v>175</v>
      </c>
    </row>
    <row r="2" spans="1:17" s="1" customFormat="1" ht="11.25" customHeight="1" thickBot="1" x14ac:dyDescent="0.3">
      <c r="N2" s="15"/>
      <c r="P2" s="287" t="s">
        <v>95</v>
      </c>
      <c r="Q2" s="287"/>
    </row>
    <row r="3" spans="1:17" s="1" customFormat="1" ht="26.25" customHeight="1" x14ac:dyDescent="0.25">
      <c r="A3" s="288" t="s">
        <v>0</v>
      </c>
      <c r="B3" s="289"/>
      <c r="C3" s="290" t="s">
        <v>151</v>
      </c>
      <c r="D3" s="290"/>
      <c r="E3" s="290"/>
      <c r="F3" s="290"/>
      <c r="G3" s="290"/>
      <c r="H3" s="290"/>
      <c r="I3" s="290"/>
      <c r="J3" s="290"/>
      <c r="K3" s="290"/>
      <c r="L3" s="290"/>
      <c r="M3" s="290"/>
      <c r="N3" s="291"/>
      <c r="P3" s="1" t="s">
        <v>11</v>
      </c>
      <c r="Q3" s="1">
        <f>SUMIF($N$17:$N$38,"○",$J$17:$J$38)</f>
        <v>0</v>
      </c>
    </row>
    <row r="4" spans="1:17" s="1" customFormat="1" ht="26.25" customHeight="1" thickBot="1" x14ac:dyDescent="0.3">
      <c r="A4" s="292" t="s">
        <v>1</v>
      </c>
      <c r="B4" s="293"/>
      <c r="C4" s="294" t="s">
        <v>152</v>
      </c>
      <c r="D4" s="294"/>
      <c r="E4" s="294"/>
      <c r="F4" s="294"/>
      <c r="G4" s="294"/>
      <c r="H4" s="294"/>
      <c r="I4" s="294"/>
      <c r="J4" s="294"/>
      <c r="K4" s="294"/>
      <c r="L4" s="294"/>
      <c r="M4" s="294"/>
      <c r="N4" s="295"/>
      <c r="P4" s="1" t="s">
        <v>94</v>
      </c>
      <c r="Q4" s="1">
        <f>COUNTIF($N$17:$N$38,"○")</f>
        <v>0</v>
      </c>
    </row>
    <row r="5" spans="1:17" s="1" customFormat="1" ht="11.25" customHeight="1" thickBot="1" x14ac:dyDescent="0.3">
      <c r="N5" s="15"/>
    </row>
    <row r="6" spans="1:17" s="1" customFormat="1" ht="33.75" customHeight="1" x14ac:dyDescent="0.25">
      <c r="A6" s="265" t="s">
        <v>5</v>
      </c>
      <c r="B6" s="266"/>
      <c r="C6" s="363" t="s">
        <v>105</v>
      </c>
      <c r="D6" s="364"/>
      <c r="E6" s="364"/>
      <c r="F6" s="364"/>
      <c r="G6" s="365"/>
      <c r="H6" s="265" t="s">
        <v>6</v>
      </c>
      <c r="I6" s="266"/>
      <c r="J6" s="285" t="s">
        <v>146</v>
      </c>
      <c r="K6" s="285"/>
      <c r="L6" s="285"/>
      <c r="M6" s="285"/>
      <c r="N6" s="286"/>
      <c r="P6" s="287" t="s">
        <v>103</v>
      </c>
      <c r="Q6" s="287"/>
    </row>
    <row r="7" spans="1:17" s="1" customFormat="1" ht="33.75" customHeight="1" thickBot="1" x14ac:dyDescent="0.3">
      <c r="A7" s="270" t="s">
        <v>2</v>
      </c>
      <c r="B7" s="271"/>
      <c r="C7" s="272" t="s">
        <v>145</v>
      </c>
      <c r="D7" s="272"/>
      <c r="E7" s="272"/>
      <c r="F7" s="272"/>
      <c r="G7" s="273"/>
      <c r="H7" s="274" t="s">
        <v>7</v>
      </c>
      <c r="I7" s="275"/>
      <c r="J7" s="296" t="s">
        <v>147</v>
      </c>
      <c r="K7" s="296"/>
      <c r="L7" s="296"/>
      <c r="M7" s="296"/>
      <c r="N7" s="297"/>
      <c r="P7" s="1" t="s">
        <v>11</v>
      </c>
      <c r="Q7" s="1">
        <f>SUMIF($K$17:$K$38,"○",$J$17:$J$38)</f>
        <v>9</v>
      </c>
    </row>
    <row r="8" spans="1:17" s="1" customFormat="1" ht="26.25" customHeight="1" thickBot="1" x14ac:dyDescent="0.3">
      <c r="A8" s="274" t="s">
        <v>8</v>
      </c>
      <c r="B8" s="275"/>
      <c r="C8" s="296" t="s">
        <v>26</v>
      </c>
      <c r="D8" s="296"/>
      <c r="E8" s="296"/>
      <c r="F8" s="296"/>
      <c r="G8" s="297"/>
      <c r="N8" s="15"/>
      <c r="P8" s="1" t="s">
        <v>94</v>
      </c>
      <c r="Q8" s="1">
        <f>COUNTIF($K$17:$K$38,"○")</f>
        <v>5</v>
      </c>
    </row>
    <row r="9" spans="1:17" s="1" customFormat="1" ht="11.25" customHeight="1" thickBot="1" x14ac:dyDescent="0.3">
      <c r="N9" s="15"/>
    </row>
    <row r="10" spans="1:17" s="1" customFormat="1" ht="26.25" customHeight="1" thickBot="1" x14ac:dyDescent="0.3">
      <c r="A10" s="298" t="s">
        <v>9</v>
      </c>
      <c r="B10" s="299"/>
      <c r="C10" s="300" t="s">
        <v>520</v>
      </c>
      <c r="D10" s="301"/>
      <c r="E10" s="301"/>
      <c r="F10" s="301"/>
      <c r="G10" s="302"/>
      <c r="H10" s="298" t="s">
        <v>17</v>
      </c>
      <c r="I10" s="299"/>
      <c r="J10" s="303">
        <f>SUM(J17:J29)</f>
        <v>18</v>
      </c>
      <c r="K10" s="304"/>
      <c r="L10" s="304"/>
      <c r="M10" s="304"/>
      <c r="N10" s="305"/>
    </row>
    <row r="11" spans="1:17" s="1" customFormat="1" ht="6" customHeight="1" thickBot="1" x14ac:dyDescent="0.3"/>
    <row r="12" spans="1:17" s="1" customFormat="1" ht="26.25" customHeight="1" thickBot="1" x14ac:dyDescent="0.3">
      <c r="A12" s="307" t="s">
        <v>173</v>
      </c>
      <c r="B12" s="308"/>
      <c r="C12" s="309" t="s">
        <v>174</v>
      </c>
      <c r="D12" s="310"/>
      <c r="E12" s="310"/>
      <c r="F12" s="310"/>
      <c r="G12" s="310"/>
      <c r="H12" s="310"/>
      <c r="I12" s="310"/>
      <c r="J12" s="310"/>
      <c r="K12" s="310"/>
      <c r="L12" s="310"/>
      <c r="M12" s="310"/>
      <c r="N12" s="311"/>
    </row>
    <row r="13" spans="1:17" s="1" customFormat="1" ht="22.5" customHeight="1" x14ac:dyDescent="0.25">
      <c r="N13" s="15"/>
    </row>
    <row r="14" spans="1:17" ht="22.5" customHeight="1" thickBot="1" x14ac:dyDescent="0.3">
      <c r="A14" s="342" t="s">
        <v>96</v>
      </c>
      <c r="B14" s="342"/>
      <c r="C14" s="342"/>
      <c r="D14" s="342"/>
      <c r="E14" s="342"/>
      <c r="F14" s="342"/>
      <c r="G14" s="342"/>
      <c r="H14" s="342"/>
      <c r="I14" s="342"/>
      <c r="J14" s="342"/>
      <c r="K14" s="342"/>
      <c r="L14" s="342"/>
      <c r="M14" s="342"/>
      <c r="N14" s="342"/>
    </row>
    <row r="15" spans="1:17" ht="22.5" customHeight="1" x14ac:dyDescent="0.25">
      <c r="A15" s="312" t="s">
        <v>44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3</v>
      </c>
      <c r="J16" s="321"/>
      <c r="K16" s="247"/>
      <c r="L16" s="141" t="s">
        <v>346</v>
      </c>
      <c r="M16" s="3" t="s">
        <v>347</v>
      </c>
      <c r="N16" s="4" t="s">
        <v>348</v>
      </c>
    </row>
    <row r="17" spans="1:14" ht="37.5" customHeight="1" x14ac:dyDescent="0.25">
      <c r="A17" s="6">
        <v>1</v>
      </c>
      <c r="B17" s="354" t="s">
        <v>106</v>
      </c>
      <c r="C17" s="355"/>
      <c r="D17" s="355"/>
      <c r="E17" s="356"/>
      <c r="F17" s="19"/>
      <c r="G17" s="17" t="s">
        <v>20</v>
      </c>
      <c r="H17" s="17"/>
      <c r="I17" s="17"/>
      <c r="J17" s="18">
        <v>0.5</v>
      </c>
      <c r="K17" s="19" t="s">
        <v>169</v>
      </c>
      <c r="L17" s="34"/>
      <c r="M17" s="34"/>
      <c r="N17" s="183"/>
    </row>
    <row r="18" spans="1:14" ht="37.5" customHeight="1" x14ac:dyDescent="0.25">
      <c r="A18" s="10">
        <v>2</v>
      </c>
      <c r="B18" s="259" t="s">
        <v>313</v>
      </c>
      <c r="C18" s="260"/>
      <c r="D18" s="260"/>
      <c r="E18" s="261"/>
      <c r="F18" s="23"/>
      <c r="G18" s="21" t="s">
        <v>20</v>
      </c>
      <c r="H18" s="21"/>
      <c r="I18" s="21"/>
      <c r="J18" s="22">
        <v>5</v>
      </c>
      <c r="K18" s="23" t="s">
        <v>169</v>
      </c>
      <c r="L18" s="35"/>
      <c r="M18" s="35"/>
      <c r="N18" s="184"/>
    </row>
    <row r="19" spans="1:14" ht="37.5" customHeight="1" x14ac:dyDescent="0.25">
      <c r="A19" s="10">
        <v>3</v>
      </c>
      <c r="B19" s="276" t="s">
        <v>107</v>
      </c>
      <c r="C19" s="277"/>
      <c r="D19" s="277"/>
      <c r="E19" s="278"/>
      <c r="F19" s="24"/>
      <c r="G19" s="25"/>
      <c r="H19" s="21" t="s">
        <v>20</v>
      </c>
      <c r="I19" s="25"/>
      <c r="J19" s="26">
        <v>5</v>
      </c>
      <c r="K19" s="23"/>
      <c r="L19" s="36"/>
      <c r="M19" s="36"/>
      <c r="N19" s="185"/>
    </row>
    <row r="20" spans="1:14" ht="37.5" customHeight="1" x14ac:dyDescent="0.25">
      <c r="A20" s="10">
        <v>4</v>
      </c>
      <c r="B20" s="276" t="s">
        <v>314</v>
      </c>
      <c r="C20" s="277"/>
      <c r="D20" s="277"/>
      <c r="E20" s="278"/>
      <c r="F20" s="24"/>
      <c r="G20" s="25" t="s">
        <v>20</v>
      </c>
      <c r="H20" s="25"/>
      <c r="I20" s="25"/>
      <c r="J20" s="26">
        <v>1</v>
      </c>
      <c r="K20" s="23" t="s">
        <v>169</v>
      </c>
      <c r="L20" s="25"/>
      <c r="M20" s="36"/>
      <c r="N20" s="185"/>
    </row>
    <row r="21" spans="1:14" ht="37.5" customHeight="1" x14ac:dyDescent="0.25">
      <c r="A21" s="10"/>
      <c r="B21" s="345" t="s">
        <v>110</v>
      </c>
      <c r="C21" s="346"/>
      <c r="D21" s="346"/>
      <c r="E21" s="347"/>
      <c r="F21" s="151"/>
      <c r="G21" s="152"/>
      <c r="H21" s="152"/>
      <c r="I21" s="152"/>
      <c r="J21" s="153"/>
      <c r="K21" s="151"/>
      <c r="L21" s="154"/>
      <c r="M21" s="154"/>
      <c r="N21" s="95"/>
    </row>
    <row r="22" spans="1:14" ht="37.5" customHeight="1" x14ac:dyDescent="0.25">
      <c r="A22" s="10"/>
      <c r="B22" s="345" t="s">
        <v>108</v>
      </c>
      <c r="C22" s="346"/>
      <c r="D22" s="346"/>
      <c r="E22" s="347"/>
      <c r="F22" s="147"/>
      <c r="G22" s="148"/>
      <c r="H22" s="148"/>
      <c r="I22" s="148"/>
      <c r="J22" s="149"/>
      <c r="K22" s="147"/>
      <c r="L22" s="150"/>
      <c r="M22" s="150"/>
      <c r="N22" s="88"/>
    </row>
    <row r="23" spans="1:14" s="77" customFormat="1" ht="37.5" customHeight="1" x14ac:dyDescent="0.25">
      <c r="A23" s="10">
        <v>5</v>
      </c>
      <c r="B23" s="345" t="s">
        <v>315</v>
      </c>
      <c r="C23" s="346"/>
      <c r="D23" s="346"/>
      <c r="E23" s="347"/>
      <c r="F23" s="23"/>
      <c r="G23" s="21" t="s">
        <v>20</v>
      </c>
      <c r="H23" s="21"/>
      <c r="I23" s="21"/>
      <c r="J23" s="22">
        <v>0.5</v>
      </c>
      <c r="K23" s="23" t="s">
        <v>18</v>
      </c>
      <c r="L23" s="35"/>
      <c r="M23" s="35"/>
      <c r="N23" s="184"/>
    </row>
    <row r="24" spans="1:14" ht="37.5" customHeight="1" x14ac:dyDescent="0.25">
      <c r="A24" s="10">
        <v>6</v>
      </c>
      <c r="B24" s="276" t="s">
        <v>316</v>
      </c>
      <c r="C24" s="277"/>
      <c r="D24" s="277"/>
      <c r="E24" s="278"/>
      <c r="F24" s="24"/>
      <c r="G24" s="25"/>
      <c r="H24" s="25" t="s">
        <v>388</v>
      </c>
      <c r="I24" s="25"/>
      <c r="J24" s="26">
        <v>2</v>
      </c>
      <c r="K24" s="23"/>
      <c r="L24" s="36"/>
      <c r="M24" s="36"/>
      <c r="N24" s="185"/>
    </row>
    <row r="25" spans="1:14" s="77" customFormat="1" ht="37.5" customHeight="1" x14ac:dyDescent="0.25">
      <c r="A25" s="10"/>
      <c r="B25" s="276" t="s">
        <v>317</v>
      </c>
      <c r="C25" s="277"/>
      <c r="D25" s="277"/>
      <c r="E25" s="278"/>
      <c r="F25" s="155"/>
      <c r="G25" s="156"/>
      <c r="H25" s="156"/>
      <c r="I25" s="156"/>
      <c r="J25" s="157"/>
      <c r="K25" s="147"/>
      <c r="L25" s="165"/>
      <c r="M25" s="165"/>
      <c r="N25" s="84"/>
    </row>
    <row r="26" spans="1:14" ht="37.5" customHeight="1" x14ac:dyDescent="0.25">
      <c r="A26" s="10">
        <v>7</v>
      </c>
      <c r="B26" s="282" t="s">
        <v>510</v>
      </c>
      <c r="C26" s="283"/>
      <c r="D26" s="283"/>
      <c r="E26" s="284"/>
      <c r="F26" s="24"/>
      <c r="G26" s="25" t="s">
        <v>20</v>
      </c>
      <c r="H26" s="25"/>
      <c r="I26" s="25"/>
      <c r="J26" s="26">
        <v>2</v>
      </c>
      <c r="K26" s="23" t="s">
        <v>169</v>
      </c>
      <c r="L26" s="36"/>
      <c r="M26" s="36"/>
      <c r="N26" s="185"/>
    </row>
    <row r="27" spans="1:14" s="77" customFormat="1" ht="37.5" customHeight="1" x14ac:dyDescent="0.25">
      <c r="A27" s="7">
        <v>8</v>
      </c>
      <c r="B27" s="282" t="s">
        <v>318</v>
      </c>
      <c r="C27" s="283"/>
      <c r="D27" s="283"/>
      <c r="E27" s="284"/>
      <c r="F27" s="24"/>
      <c r="G27" s="25" t="s">
        <v>20</v>
      </c>
      <c r="H27" s="25"/>
      <c r="I27" s="25"/>
      <c r="J27" s="26">
        <v>1</v>
      </c>
      <c r="K27" s="24"/>
      <c r="L27" s="36"/>
      <c r="M27" s="36"/>
      <c r="N27" s="185"/>
    </row>
    <row r="28" spans="1:14" s="214" customFormat="1" ht="37.5" customHeight="1" x14ac:dyDescent="0.25">
      <c r="A28" s="7">
        <v>9</v>
      </c>
      <c r="B28" s="282" t="s">
        <v>509</v>
      </c>
      <c r="C28" s="283"/>
      <c r="D28" s="283"/>
      <c r="E28" s="284"/>
      <c r="F28" s="24"/>
      <c r="G28" s="25" t="s">
        <v>20</v>
      </c>
      <c r="H28" s="25"/>
      <c r="I28" s="25"/>
      <c r="J28" s="26">
        <v>1</v>
      </c>
      <c r="K28" s="24"/>
      <c r="L28" s="36"/>
      <c r="M28" s="36"/>
      <c r="N28" s="185"/>
    </row>
    <row r="29" spans="1:14" ht="37.5" customHeight="1" thickBot="1" x14ac:dyDescent="0.3">
      <c r="A29" s="8"/>
      <c r="B29" s="366" t="s">
        <v>358</v>
      </c>
      <c r="C29" s="367"/>
      <c r="D29" s="367"/>
      <c r="E29" s="368"/>
      <c r="F29" s="72"/>
      <c r="G29" s="73"/>
      <c r="H29" s="73"/>
      <c r="I29" s="73"/>
      <c r="J29" s="74"/>
      <c r="K29" s="72"/>
      <c r="L29" s="108"/>
      <c r="M29" s="108"/>
      <c r="N29" s="75"/>
    </row>
    <row r="30" spans="1:14" ht="22.5" customHeight="1" x14ac:dyDescent="0.25">
      <c r="J30" s="14">
        <f>SUM(J17:J29)</f>
        <v>18</v>
      </c>
    </row>
    <row r="31" spans="1:14" ht="22.5" customHeight="1" x14ac:dyDescent="0.25">
      <c r="A31" s="329" t="s">
        <v>30</v>
      </c>
      <c r="B31" s="329"/>
      <c r="C31" s="329"/>
      <c r="D31" s="329"/>
      <c r="E31" s="329"/>
      <c r="F31" s="329"/>
      <c r="G31" s="329"/>
      <c r="H31" s="329"/>
      <c r="I31" s="329"/>
      <c r="J31" s="329"/>
      <c r="K31" s="329"/>
      <c r="L31" s="329"/>
      <c r="M31" s="329"/>
      <c r="N31" s="329"/>
    </row>
    <row r="32" spans="1:14" ht="71.25" customHeight="1" x14ac:dyDescent="0.25">
      <c r="A32" s="336" t="s">
        <v>496</v>
      </c>
      <c r="B32" s="331"/>
      <c r="C32" s="331"/>
      <c r="D32" s="331"/>
      <c r="E32" s="331"/>
      <c r="F32" s="331"/>
      <c r="G32" s="331"/>
      <c r="H32" s="331"/>
      <c r="I32" s="331"/>
      <c r="J32" s="331"/>
      <c r="K32" s="331"/>
      <c r="L32" s="331"/>
      <c r="M32" s="331"/>
      <c r="N32" s="332"/>
    </row>
    <row r="34" spans="1:14" s="52" customFormat="1" ht="22.5" customHeight="1" x14ac:dyDescent="0.25">
      <c r="A34" s="322" t="s">
        <v>263</v>
      </c>
      <c r="B34" s="322"/>
      <c r="C34" s="322"/>
      <c r="D34" s="322"/>
      <c r="E34" s="322"/>
      <c r="F34" s="322"/>
      <c r="G34" s="322"/>
      <c r="H34" s="322"/>
      <c r="I34" s="322"/>
      <c r="J34" s="322"/>
      <c r="K34" s="322"/>
      <c r="L34" s="322"/>
      <c r="M34" s="322"/>
      <c r="N34" s="322"/>
    </row>
    <row r="35" spans="1:14" s="52" customFormat="1" ht="68.25" customHeight="1" x14ac:dyDescent="0.25">
      <c r="A35" s="323" t="s">
        <v>264</v>
      </c>
      <c r="B35" s="324"/>
      <c r="C35" s="324"/>
      <c r="D35" s="324"/>
      <c r="E35" s="324"/>
      <c r="F35" s="324"/>
      <c r="G35" s="324"/>
      <c r="H35" s="324"/>
      <c r="I35" s="324"/>
      <c r="J35" s="324"/>
      <c r="K35" s="324"/>
      <c r="L35" s="324"/>
      <c r="M35" s="324"/>
      <c r="N35" s="325"/>
    </row>
  </sheetData>
  <mergeCells count="46">
    <mergeCell ref="A34:N34"/>
    <mergeCell ref="A35:N35"/>
    <mergeCell ref="A6:B6"/>
    <mergeCell ref="C6:G6"/>
    <mergeCell ref="H6:I6"/>
    <mergeCell ref="J6:N6"/>
    <mergeCell ref="A7:B7"/>
    <mergeCell ref="C7:G7"/>
    <mergeCell ref="H7:I7"/>
    <mergeCell ref="J7:N7"/>
    <mergeCell ref="A8:B8"/>
    <mergeCell ref="C8:G8"/>
    <mergeCell ref="A15:A16"/>
    <mergeCell ref="B15:E16"/>
    <mergeCell ref="F15:I15"/>
    <mergeCell ref="J15:J16"/>
    <mergeCell ref="K15:K16"/>
    <mergeCell ref="L15:N15"/>
    <mergeCell ref="P6:Q6"/>
    <mergeCell ref="P2:Q2"/>
    <mergeCell ref="A3:B3"/>
    <mergeCell ref="C3:N3"/>
    <mergeCell ref="A4:B4"/>
    <mergeCell ref="C4:N4"/>
    <mergeCell ref="A10:B10"/>
    <mergeCell ref="C10:G10"/>
    <mergeCell ref="H10:I10"/>
    <mergeCell ref="J10:N10"/>
    <mergeCell ref="A14:N14"/>
    <mergeCell ref="A12:B12"/>
    <mergeCell ref="C12:N12"/>
    <mergeCell ref="B26:E26"/>
    <mergeCell ref="B29:E29"/>
    <mergeCell ref="A31:N31"/>
    <mergeCell ref="A32:N32"/>
    <mergeCell ref="B17:E17"/>
    <mergeCell ref="B19:E19"/>
    <mergeCell ref="B20:E20"/>
    <mergeCell ref="B21:E21"/>
    <mergeCell ref="B24:E24"/>
    <mergeCell ref="B27:E27"/>
    <mergeCell ref="B18:E18"/>
    <mergeCell ref="B22:E22"/>
    <mergeCell ref="B23:E23"/>
    <mergeCell ref="B25:E25"/>
    <mergeCell ref="B28:E28"/>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3" fitToHeight="0" orientation="portrait"/>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9"/>
  <sheetViews>
    <sheetView showGridLines="0" topLeftCell="A13" zoomScale="80" zoomScaleNormal="80" workbookViewId="0">
      <selection activeCell="P16" sqref="P16"/>
    </sheetView>
  </sheetViews>
  <sheetFormatPr defaultColWidth="9.73046875" defaultRowHeight="22.5" customHeight="1" x14ac:dyDescent="0.25"/>
  <cols>
    <col min="1" max="5" width="9.73046875" style="14"/>
    <col min="6" max="6" width="9.73046875" style="14" customWidth="1"/>
    <col min="7" max="16384" width="9.73046875" style="14"/>
  </cols>
  <sheetData>
    <row r="1" spans="1:17" ht="22.5" customHeight="1" x14ac:dyDescent="0.25">
      <c r="A1" s="14" t="s">
        <v>16</v>
      </c>
      <c r="B1" s="50" t="s">
        <v>254</v>
      </c>
      <c r="N1" s="51" t="s">
        <v>175</v>
      </c>
    </row>
    <row r="2" spans="1:17" s="1" customFormat="1" ht="11.25" customHeight="1" thickBot="1" x14ac:dyDescent="0.3">
      <c r="P2" s="287" t="s">
        <v>95</v>
      </c>
      <c r="Q2" s="287"/>
    </row>
    <row r="3" spans="1:17" s="1" customFormat="1" ht="26.25" customHeight="1" x14ac:dyDescent="0.25">
      <c r="A3" s="288" t="s">
        <v>0</v>
      </c>
      <c r="B3" s="289"/>
      <c r="C3" s="290" t="s">
        <v>150</v>
      </c>
      <c r="D3" s="290"/>
      <c r="E3" s="290"/>
      <c r="F3" s="290"/>
      <c r="G3" s="290"/>
      <c r="H3" s="290"/>
      <c r="I3" s="290"/>
      <c r="J3" s="290"/>
      <c r="K3" s="290"/>
      <c r="L3" s="290"/>
      <c r="M3" s="290"/>
      <c r="N3" s="291"/>
      <c r="P3" s="1" t="s">
        <v>93</v>
      </c>
      <c r="Q3" s="1">
        <f>SUMIF($N$17:$N$34,"○",$J$17:$J$34)</f>
        <v>0</v>
      </c>
    </row>
    <row r="4" spans="1:17" s="1" customFormat="1" ht="26.25" customHeight="1" thickBot="1" x14ac:dyDescent="0.3">
      <c r="A4" s="292" t="s">
        <v>1</v>
      </c>
      <c r="B4" s="293"/>
      <c r="C4" s="294" t="s">
        <v>154</v>
      </c>
      <c r="D4" s="294"/>
      <c r="E4" s="294"/>
      <c r="F4" s="294"/>
      <c r="G4" s="294"/>
      <c r="H4" s="294"/>
      <c r="I4" s="294"/>
      <c r="J4" s="294"/>
      <c r="K4" s="294"/>
      <c r="L4" s="294"/>
      <c r="M4" s="294"/>
      <c r="N4" s="295"/>
      <c r="P4" s="1" t="s">
        <v>94</v>
      </c>
      <c r="Q4" s="1">
        <f>COUNTIF($N$17:$N$34,"○")</f>
        <v>0</v>
      </c>
    </row>
    <row r="5" spans="1:17" s="1" customFormat="1" ht="11.25" customHeight="1" thickBot="1" x14ac:dyDescent="0.3"/>
    <row r="6" spans="1:17" s="1" customFormat="1" ht="33.75" customHeight="1" x14ac:dyDescent="0.25">
      <c r="A6" s="265" t="s">
        <v>5</v>
      </c>
      <c r="B6" s="266"/>
      <c r="C6" s="363" t="s">
        <v>148</v>
      </c>
      <c r="D6" s="364"/>
      <c r="E6" s="364"/>
      <c r="F6" s="364"/>
      <c r="G6" s="365"/>
      <c r="H6" s="265" t="s">
        <v>6</v>
      </c>
      <c r="I6" s="266"/>
      <c r="J6" s="285" t="s">
        <v>48</v>
      </c>
      <c r="K6" s="285"/>
      <c r="L6" s="285"/>
      <c r="M6" s="285"/>
      <c r="N6" s="286"/>
      <c r="P6" s="287" t="s">
        <v>103</v>
      </c>
      <c r="Q6" s="287"/>
    </row>
    <row r="7" spans="1:17" s="1" customFormat="1" ht="33.75" customHeight="1" thickBot="1" x14ac:dyDescent="0.3">
      <c r="A7" s="270" t="s">
        <v>2</v>
      </c>
      <c r="B7" s="271"/>
      <c r="C7" s="272" t="s">
        <v>49</v>
      </c>
      <c r="D7" s="272"/>
      <c r="E7" s="272"/>
      <c r="F7" s="272"/>
      <c r="G7" s="273"/>
      <c r="H7" s="274" t="s">
        <v>7</v>
      </c>
      <c r="I7" s="275"/>
      <c r="J7" s="296" t="s">
        <v>50</v>
      </c>
      <c r="K7" s="296"/>
      <c r="L7" s="296"/>
      <c r="M7" s="296"/>
      <c r="N7" s="297"/>
      <c r="P7" s="1" t="s">
        <v>11</v>
      </c>
      <c r="Q7" s="1">
        <f>SUMIF($K$17:$K$34,"○",$J$17:$J$34)</f>
        <v>5</v>
      </c>
    </row>
    <row r="8" spans="1:17" s="1" customFormat="1" ht="26.25" customHeight="1" thickBot="1" x14ac:dyDescent="0.3">
      <c r="A8" s="274" t="s">
        <v>8</v>
      </c>
      <c r="B8" s="275"/>
      <c r="C8" s="296" t="s">
        <v>26</v>
      </c>
      <c r="D8" s="296"/>
      <c r="E8" s="296"/>
      <c r="F8" s="296"/>
      <c r="G8" s="297"/>
      <c r="P8" s="1" t="s">
        <v>94</v>
      </c>
      <c r="Q8" s="1">
        <f>COUNTIF($K$17:$K$34,"○")</f>
        <v>4</v>
      </c>
    </row>
    <row r="9" spans="1:17" s="1" customFormat="1" ht="11.25" customHeight="1" thickBot="1" x14ac:dyDescent="0.3"/>
    <row r="10" spans="1:17" s="1" customFormat="1" ht="26.25" customHeight="1" thickBot="1" x14ac:dyDescent="0.3">
      <c r="A10" s="298" t="s">
        <v>9</v>
      </c>
      <c r="B10" s="299"/>
      <c r="C10" s="300" t="s">
        <v>521</v>
      </c>
      <c r="D10" s="301"/>
      <c r="E10" s="301"/>
      <c r="F10" s="301"/>
      <c r="G10" s="302"/>
      <c r="H10" s="298" t="s">
        <v>17</v>
      </c>
      <c r="I10" s="299"/>
      <c r="J10" s="303">
        <f>SUM(J17:J23)</f>
        <v>8.5</v>
      </c>
      <c r="K10" s="304"/>
      <c r="L10" s="304"/>
      <c r="M10" s="304"/>
      <c r="N10" s="305"/>
    </row>
    <row r="11" spans="1:17" s="1" customFormat="1" ht="6" customHeight="1" thickBot="1" x14ac:dyDescent="0.3"/>
    <row r="12" spans="1:17" s="1" customFormat="1" ht="26.25" customHeight="1" thickBot="1" x14ac:dyDescent="0.3">
      <c r="A12" s="307" t="s">
        <v>173</v>
      </c>
      <c r="B12" s="308"/>
      <c r="C12" s="309" t="s">
        <v>174</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97</v>
      </c>
      <c r="B14" s="342"/>
      <c r="C14" s="342"/>
      <c r="D14" s="342"/>
      <c r="E14" s="342"/>
      <c r="F14" s="342"/>
      <c r="G14" s="342"/>
      <c r="H14" s="342"/>
      <c r="I14" s="342"/>
      <c r="J14" s="342"/>
      <c r="K14" s="342"/>
      <c r="L14" s="342"/>
      <c r="M14" s="342"/>
      <c r="N14" s="342"/>
    </row>
    <row r="15" spans="1:17" ht="22.5" customHeight="1" x14ac:dyDescent="0.25">
      <c r="A15" s="312" t="s">
        <v>44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3</v>
      </c>
      <c r="J16" s="321"/>
      <c r="K16" s="247"/>
      <c r="L16" s="141" t="s">
        <v>346</v>
      </c>
      <c r="M16" s="3" t="s">
        <v>347</v>
      </c>
      <c r="N16" s="4" t="s">
        <v>348</v>
      </c>
    </row>
    <row r="17" spans="1:14" ht="37.5" customHeight="1" x14ac:dyDescent="0.25">
      <c r="A17" s="6">
        <v>1</v>
      </c>
      <c r="B17" s="279" t="s">
        <v>45</v>
      </c>
      <c r="C17" s="280"/>
      <c r="D17" s="280"/>
      <c r="E17" s="281"/>
      <c r="F17" s="19" t="s">
        <v>33</v>
      </c>
      <c r="G17" s="25"/>
      <c r="H17" s="17"/>
      <c r="I17" s="17"/>
      <c r="J17" s="18">
        <v>2</v>
      </c>
      <c r="K17" s="19"/>
      <c r="L17" s="17"/>
      <c r="M17" s="17" t="s">
        <v>28</v>
      </c>
      <c r="N17" s="183"/>
    </row>
    <row r="18" spans="1:14" ht="37.5" customHeight="1" x14ac:dyDescent="0.25">
      <c r="A18" s="10">
        <v>2</v>
      </c>
      <c r="B18" s="135" t="s">
        <v>51</v>
      </c>
      <c r="C18" s="136"/>
      <c r="D18" s="136"/>
      <c r="E18" s="137"/>
      <c r="F18" s="23"/>
      <c r="G18" s="25" t="s">
        <v>20</v>
      </c>
      <c r="H18" s="25"/>
      <c r="I18" s="21"/>
      <c r="J18" s="22">
        <v>3</v>
      </c>
      <c r="K18" s="23" t="s">
        <v>28</v>
      </c>
      <c r="L18" s="21"/>
      <c r="M18" s="21" t="s">
        <v>28</v>
      </c>
      <c r="N18" s="184"/>
    </row>
    <row r="19" spans="1:14" ht="37.5" customHeight="1" x14ac:dyDescent="0.25">
      <c r="A19" s="7">
        <v>3</v>
      </c>
      <c r="B19" s="282" t="s">
        <v>360</v>
      </c>
      <c r="C19" s="283"/>
      <c r="D19" s="283"/>
      <c r="E19" s="284"/>
      <c r="F19" s="24"/>
      <c r="G19" s="25" t="s">
        <v>33</v>
      </c>
      <c r="H19" s="25"/>
      <c r="I19" s="25"/>
      <c r="J19" s="26">
        <v>1</v>
      </c>
      <c r="K19" s="24" t="s">
        <v>35</v>
      </c>
      <c r="L19" s="21"/>
      <c r="M19" s="25"/>
      <c r="N19" s="185"/>
    </row>
    <row r="20" spans="1:14" ht="37.5" customHeight="1" x14ac:dyDescent="0.25">
      <c r="A20" s="7">
        <v>4</v>
      </c>
      <c r="B20" s="282" t="s">
        <v>91</v>
      </c>
      <c r="C20" s="283"/>
      <c r="D20" s="283"/>
      <c r="E20" s="284"/>
      <c r="F20" s="37"/>
      <c r="G20" s="25" t="s">
        <v>21</v>
      </c>
      <c r="H20" s="25"/>
      <c r="I20" s="25"/>
      <c r="J20" s="26">
        <v>0.5</v>
      </c>
      <c r="K20" s="24" t="s">
        <v>92</v>
      </c>
      <c r="L20" s="25" t="s">
        <v>28</v>
      </c>
      <c r="M20" s="25" t="s">
        <v>28</v>
      </c>
      <c r="N20" s="185"/>
    </row>
    <row r="21" spans="1:14" ht="37.5" customHeight="1" x14ac:dyDescent="0.25">
      <c r="A21" s="7">
        <v>5</v>
      </c>
      <c r="B21" s="282" t="s">
        <v>319</v>
      </c>
      <c r="C21" s="283"/>
      <c r="D21" s="283"/>
      <c r="E21" s="284"/>
      <c r="F21" s="37"/>
      <c r="G21" s="38" t="s">
        <v>124</v>
      </c>
      <c r="H21" s="38"/>
      <c r="I21" s="25"/>
      <c r="J21" s="26">
        <v>1</v>
      </c>
      <c r="K21" s="24"/>
      <c r="L21" s="25"/>
      <c r="M21" s="25"/>
      <c r="N21" s="185"/>
    </row>
    <row r="22" spans="1:14" ht="37.5" customHeight="1" x14ac:dyDescent="0.25">
      <c r="A22" s="7">
        <v>6</v>
      </c>
      <c r="B22" s="282" t="s">
        <v>320</v>
      </c>
      <c r="C22" s="283"/>
      <c r="D22" s="283"/>
      <c r="E22" s="284"/>
      <c r="F22" s="37"/>
      <c r="G22" s="25" t="s">
        <v>21</v>
      </c>
      <c r="H22" s="25"/>
      <c r="I22" s="25"/>
      <c r="J22" s="26">
        <v>0.5</v>
      </c>
      <c r="K22" s="24" t="s">
        <v>39</v>
      </c>
      <c r="L22" s="25"/>
      <c r="M22" s="25"/>
      <c r="N22" s="185"/>
    </row>
    <row r="23" spans="1:14" ht="37.5" customHeight="1" thickBot="1" x14ac:dyDescent="0.3">
      <c r="A23" s="8">
        <v>7</v>
      </c>
      <c r="B23" s="326" t="s">
        <v>52</v>
      </c>
      <c r="C23" s="327"/>
      <c r="D23" s="327"/>
      <c r="E23" s="328"/>
      <c r="F23" s="27"/>
      <c r="G23" s="28" t="s">
        <v>38</v>
      </c>
      <c r="H23" s="28"/>
      <c r="I23" s="28"/>
      <c r="J23" s="29">
        <v>0.5</v>
      </c>
      <c r="K23" s="27"/>
      <c r="L23" s="28"/>
      <c r="M23" s="28"/>
      <c r="N23" s="188"/>
    </row>
    <row r="24" spans="1:14" ht="22.5" customHeight="1" x14ac:dyDescent="0.25">
      <c r="J24" s="14">
        <f>SUM(J17:J23)</f>
        <v>8.5</v>
      </c>
    </row>
    <row r="25" spans="1:14" ht="22.5" customHeight="1" x14ac:dyDescent="0.25">
      <c r="A25" s="329" t="s">
        <v>40</v>
      </c>
      <c r="B25" s="329"/>
      <c r="C25" s="329"/>
      <c r="D25" s="329"/>
      <c r="E25" s="329"/>
      <c r="F25" s="329"/>
      <c r="G25" s="329"/>
      <c r="H25" s="329"/>
      <c r="I25" s="329"/>
      <c r="J25" s="329"/>
      <c r="K25" s="329"/>
      <c r="L25" s="329"/>
      <c r="M25" s="329"/>
      <c r="N25" s="329"/>
    </row>
    <row r="26" spans="1:14" ht="50.1" customHeight="1" x14ac:dyDescent="0.25">
      <c r="A26" s="336" t="s">
        <v>495</v>
      </c>
      <c r="B26" s="331"/>
      <c r="C26" s="331"/>
      <c r="D26" s="331"/>
      <c r="E26" s="331"/>
      <c r="F26" s="331"/>
      <c r="G26" s="331"/>
      <c r="H26" s="331"/>
      <c r="I26" s="331"/>
      <c r="J26" s="331"/>
      <c r="K26" s="331"/>
      <c r="L26" s="331"/>
      <c r="M26" s="331"/>
      <c r="N26" s="332"/>
    </row>
    <row r="28" spans="1:14" s="52" customFormat="1" ht="22.5" customHeight="1" x14ac:dyDescent="0.25">
      <c r="A28" s="322" t="s">
        <v>263</v>
      </c>
      <c r="B28" s="322"/>
      <c r="C28" s="322"/>
      <c r="D28" s="322"/>
      <c r="E28" s="322"/>
      <c r="F28" s="322"/>
      <c r="G28" s="322"/>
      <c r="H28" s="322"/>
      <c r="I28" s="322"/>
      <c r="J28" s="322"/>
      <c r="K28" s="322"/>
      <c r="L28" s="322"/>
      <c r="M28" s="322"/>
      <c r="N28" s="322"/>
    </row>
    <row r="29" spans="1:14" s="52" customFormat="1" ht="68.25" customHeight="1" x14ac:dyDescent="0.25">
      <c r="A29" s="323" t="s">
        <v>264</v>
      </c>
      <c r="B29" s="324"/>
      <c r="C29" s="324"/>
      <c r="D29" s="324"/>
      <c r="E29" s="324"/>
      <c r="F29" s="324"/>
      <c r="G29" s="324"/>
      <c r="H29" s="324"/>
      <c r="I29" s="324"/>
      <c r="J29" s="324"/>
      <c r="K29" s="324"/>
      <c r="L29" s="324"/>
      <c r="M29" s="324"/>
      <c r="N29" s="325"/>
    </row>
  </sheetData>
  <mergeCells count="39">
    <mergeCell ref="A28:N28"/>
    <mergeCell ref="A29:N29"/>
    <mergeCell ref="P2:Q2"/>
    <mergeCell ref="A3:B3"/>
    <mergeCell ref="C3:N3"/>
    <mergeCell ref="A4:B4"/>
    <mergeCell ref="C4:N4"/>
    <mergeCell ref="A6:B6"/>
    <mergeCell ref="C6:G6"/>
    <mergeCell ref="H6:I6"/>
    <mergeCell ref="J6:N6"/>
    <mergeCell ref="A7:B7"/>
    <mergeCell ref="C7:G7"/>
    <mergeCell ref="H7:I7"/>
    <mergeCell ref="J7:N7"/>
    <mergeCell ref="A8:B8"/>
    <mergeCell ref="A15:A16"/>
    <mergeCell ref="B15:E16"/>
    <mergeCell ref="F15:I15"/>
    <mergeCell ref="A12:B12"/>
    <mergeCell ref="C12:N12"/>
    <mergeCell ref="K15:K16"/>
    <mergeCell ref="L15:N15"/>
    <mergeCell ref="P6:Q6"/>
    <mergeCell ref="A26:N26"/>
    <mergeCell ref="B17:E17"/>
    <mergeCell ref="B19:E19"/>
    <mergeCell ref="B20:E20"/>
    <mergeCell ref="B22:E22"/>
    <mergeCell ref="B23:E23"/>
    <mergeCell ref="A25:N25"/>
    <mergeCell ref="B21:E21"/>
    <mergeCell ref="J15:J16"/>
    <mergeCell ref="A10:B10"/>
    <mergeCell ref="C10:G10"/>
    <mergeCell ref="H10:I10"/>
    <mergeCell ref="J10:N10"/>
    <mergeCell ref="A14:N14"/>
    <mergeCell ref="C8:G8"/>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0"/>
  <sheetViews>
    <sheetView showGridLines="0" topLeftCell="A13" zoomScale="80" zoomScaleNormal="80" workbookViewId="0">
      <selection activeCell="A27" sqref="A27:N27"/>
    </sheetView>
  </sheetViews>
  <sheetFormatPr defaultColWidth="9.73046875" defaultRowHeight="22.5" customHeight="1" x14ac:dyDescent="0.25"/>
  <cols>
    <col min="1" max="5" width="9.73046875" style="14"/>
    <col min="6" max="6" width="9.73046875" style="14" customWidth="1"/>
    <col min="7" max="16384" width="9.73046875" style="14"/>
  </cols>
  <sheetData>
    <row r="1" spans="1:17" ht="22.5" customHeight="1" x14ac:dyDescent="0.25">
      <c r="A1" s="14" t="s">
        <v>16</v>
      </c>
      <c r="B1" s="50" t="s">
        <v>111</v>
      </c>
      <c r="N1" s="51" t="s">
        <v>175</v>
      </c>
    </row>
    <row r="2" spans="1:17" s="1" customFormat="1" ht="11.25" customHeight="1" thickBot="1" x14ac:dyDescent="0.3">
      <c r="P2" s="287" t="s">
        <v>95</v>
      </c>
      <c r="Q2" s="287"/>
    </row>
    <row r="3" spans="1:17" s="1" customFormat="1" ht="26.25" customHeight="1" x14ac:dyDescent="0.25">
      <c r="A3" s="288" t="s">
        <v>0</v>
      </c>
      <c r="B3" s="289"/>
      <c r="C3" s="290" t="s">
        <v>150</v>
      </c>
      <c r="D3" s="290"/>
      <c r="E3" s="290"/>
      <c r="F3" s="290"/>
      <c r="G3" s="290"/>
      <c r="H3" s="290"/>
      <c r="I3" s="290"/>
      <c r="J3" s="290"/>
      <c r="K3" s="290"/>
      <c r="L3" s="290"/>
      <c r="M3" s="290"/>
      <c r="N3" s="291"/>
      <c r="P3" s="1" t="s">
        <v>11</v>
      </c>
      <c r="Q3" s="1">
        <f>SUMIF($N$17:$N$35,"○",$J$17:$J$35)</f>
        <v>0</v>
      </c>
    </row>
    <row r="4" spans="1:17" s="1" customFormat="1" ht="26.25" customHeight="1" thickBot="1" x14ac:dyDescent="0.3">
      <c r="A4" s="292" t="s">
        <v>1</v>
      </c>
      <c r="B4" s="293"/>
      <c r="C4" s="294" t="s">
        <v>155</v>
      </c>
      <c r="D4" s="294"/>
      <c r="E4" s="294"/>
      <c r="F4" s="294"/>
      <c r="G4" s="294"/>
      <c r="H4" s="294"/>
      <c r="I4" s="294"/>
      <c r="J4" s="294"/>
      <c r="K4" s="294"/>
      <c r="L4" s="294"/>
      <c r="M4" s="294"/>
      <c r="N4" s="295"/>
      <c r="P4" s="1" t="s">
        <v>94</v>
      </c>
      <c r="Q4" s="1">
        <f>COUNTIF($N$17:$N$35,"○")</f>
        <v>0</v>
      </c>
    </row>
    <row r="5" spans="1:17" s="1" customFormat="1" ht="11.25" customHeight="1" thickBot="1" x14ac:dyDescent="0.3"/>
    <row r="6" spans="1:17" s="1" customFormat="1" ht="33.75" customHeight="1" x14ac:dyDescent="0.25">
      <c r="A6" s="265" t="s">
        <v>5</v>
      </c>
      <c r="B6" s="266"/>
      <c r="C6" s="363" t="s">
        <v>148</v>
      </c>
      <c r="D6" s="364"/>
      <c r="E6" s="364"/>
      <c r="F6" s="364"/>
      <c r="G6" s="365"/>
      <c r="H6" s="265" t="s">
        <v>6</v>
      </c>
      <c r="I6" s="266"/>
      <c r="J6" s="285" t="s">
        <v>48</v>
      </c>
      <c r="K6" s="285"/>
      <c r="L6" s="285"/>
      <c r="M6" s="285"/>
      <c r="N6" s="286"/>
      <c r="P6" s="287" t="s">
        <v>103</v>
      </c>
      <c r="Q6" s="287"/>
    </row>
    <row r="7" spans="1:17" s="1" customFormat="1" ht="33.75" customHeight="1" thickBot="1" x14ac:dyDescent="0.3">
      <c r="A7" s="270" t="s">
        <v>2</v>
      </c>
      <c r="B7" s="271"/>
      <c r="C7" s="272" t="s">
        <v>49</v>
      </c>
      <c r="D7" s="272"/>
      <c r="E7" s="272"/>
      <c r="F7" s="272"/>
      <c r="G7" s="273"/>
      <c r="H7" s="274" t="s">
        <v>7</v>
      </c>
      <c r="I7" s="275"/>
      <c r="J7" s="296" t="s">
        <v>50</v>
      </c>
      <c r="K7" s="296"/>
      <c r="L7" s="296"/>
      <c r="M7" s="296"/>
      <c r="N7" s="297"/>
      <c r="P7" s="1" t="s">
        <v>11</v>
      </c>
      <c r="Q7" s="1">
        <f>SUMIF($K$17:$K$35,"○",$J$17:$J$35)</f>
        <v>2.5</v>
      </c>
    </row>
    <row r="8" spans="1:17" s="1" customFormat="1" ht="26.25" customHeight="1" thickBot="1" x14ac:dyDescent="0.3">
      <c r="A8" s="274" t="s">
        <v>8</v>
      </c>
      <c r="B8" s="275"/>
      <c r="C8" s="296" t="s">
        <v>26</v>
      </c>
      <c r="D8" s="296"/>
      <c r="E8" s="296"/>
      <c r="F8" s="296"/>
      <c r="G8" s="297"/>
      <c r="P8" s="1" t="s">
        <v>94</v>
      </c>
      <c r="Q8" s="1">
        <f>COUNTIF($K$17:$K$35,"○")</f>
        <v>3</v>
      </c>
    </row>
    <row r="9" spans="1:17" s="1" customFormat="1" ht="11.25" customHeight="1" thickBot="1" x14ac:dyDescent="0.3"/>
    <row r="10" spans="1:17" s="1" customFormat="1" ht="26.25" customHeight="1" thickBot="1" x14ac:dyDescent="0.3">
      <c r="A10" s="298" t="s">
        <v>9</v>
      </c>
      <c r="B10" s="299"/>
      <c r="C10" s="300" t="s">
        <v>170</v>
      </c>
      <c r="D10" s="301"/>
      <c r="E10" s="301"/>
      <c r="F10" s="301"/>
      <c r="G10" s="302"/>
      <c r="H10" s="298" t="s">
        <v>17</v>
      </c>
      <c r="I10" s="299"/>
      <c r="J10" s="303">
        <f>SUM(J17:J24)</f>
        <v>10</v>
      </c>
      <c r="K10" s="304"/>
      <c r="L10" s="304"/>
      <c r="M10" s="304"/>
      <c r="N10" s="305"/>
    </row>
    <row r="11" spans="1:17" s="1" customFormat="1" ht="6" customHeight="1" thickBot="1" x14ac:dyDescent="0.3"/>
    <row r="12" spans="1:17" s="1" customFormat="1" ht="26.25" customHeight="1" thickBot="1" x14ac:dyDescent="0.3">
      <c r="A12" s="307" t="s">
        <v>173</v>
      </c>
      <c r="B12" s="308"/>
      <c r="C12" s="309" t="s">
        <v>174</v>
      </c>
      <c r="D12" s="310"/>
      <c r="E12" s="310"/>
      <c r="F12" s="310"/>
      <c r="G12" s="310"/>
      <c r="H12" s="310"/>
      <c r="I12" s="310"/>
      <c r="J12" s="310"/>
      <c r="K12" s="310"/>
      <c r="L12" s="310"/>
      <c r="M12" s="310"/>
      <c r="N12" s="311"/>
    </row>
    <row r="13" spans="1:17" s="1" customFormat="1" ht="22.5" customHeight="1" x14ac:dyDescent="0.25"/>
    <row r="14" spans="1:17" ht="22.5" customHeight="1" thickBot="1" x14ac:dyDescent="0.3">
      <c r="A14" s="342" t="s">
        <v>96</v>
      </c>
      <c r="B14" s="342"/>
      <c r="C14" s="342"/>
      <c r="D14" s="342"/>
      <c r="E14" s="342"/>
      <c r="F14" s="342"/>
      <c r="G14" s="342"/>
      <c r="H14" s="342"/>
      <c r="I14" s="342"/>
      <c r="J14" s="342"/>
      <c r="K14" s="342"/>
      <c r="L14" s="342"/>
      <c r="M14" s="342"/>
      <c r="N14" s="342"/>
    </row>
    <row r="15" spans="1:17" ht="22.5" customHeight="1" x14ac:dyDescent="0.25">
      <c r="A15" s="312" t="s">
        <v>44</v>
      </c>
      <c r="B15" s="314" t="s">
        <v>10</v>
      </c>
      <c r="C15" s="314"/>
      <c r="D15" s="314"/>
      <c r="E15" s="315"/>
      <c r="F15" s="318" t="s">
        <v>12</v>
      </c>
      <c r="G15" s="319"/>
      <c r="H15" s="319"/>
      <c r="I15" s="319"/>
      <c r="J15" s="320" t="s">
        <v>11</v>
      </c>
      <c r="K15" s="246" t="s">
        <v>344</v>
      </c>
      <c r="L15" s="248" t="s">
        <v>345</v>
      </c>
      <c r="M15" s="248"/>
      <c r="N15" s="249"/>
    </row>
    <row r="16" spans="1:17" s="5" customFormat="1" ht="52.5" customHeight="1" thickBot="1" x14ac:dyDescent="0.3">
      <c r="A16" s="313"/>
      <c r="B16" s="316"/>
      <c r="C16" s="316"/>
      <c r="D16" s="316"/>
      <c r="E16" s="317"/>
      <c r="F16" s="2" t="s">
        <v>13</v>
      </c>
      <c r="G16" s="3" t="s">
        <v>99</v>
      </c>
      <c r="H16" s="3" t="s">
        <v>100</v>
      </c>
      <c r="I16" s="3" t="s">
        <v>3</v>
      </c>
      <c r="J16" s="321"/>
      <c r="K16" s="247"/>
      <c r="L16" s="141" t="s">
        <v>346</v>
      </c>
      <c r="M16" s="3" t="s">
        <v>347</v>
      </c>
      <c r="N16" s="4" t="s">
        <v>348</v>
      </c>
    </row>
    <row r="17" spans="1:14" ht="37.5" customHeight="1" x14ac:dyDescent="0.25">
      <c r="A17" s="6">
        <v>1</v>
      </c>
      <c r="B17" s="279" t="s">
        <v>45</v>
      </c>
      <c r="C17" s="280"/>
      <c r="D17" s="280"/>
      <c r="E17" s="281"/>
      <c r="F17" s="19" t="s">
        <v>33</v>
      </c>
      <c r="G17" s="25"/>
      <c r="H17" s="17"/>
      <c r="I17" s="17"/>
      <c r="J17" s="18">
        <v>2</v>
      </c>
      <c r="K17" s="19"/>
      <c r="L17" s="17"/>
      <c r="M17" s="17"/>
      <c r="N17" s="183"/>
    </row>
    <row r="18" spans="1:14" ht="37.5" customHeight="1" x14ac:dyDescent="0.25">
      <c r="A18" s="10">
        <v>2</v>
      </c>
      <c r="B18" s="135" t="s">
        <v>51</v>
      </c>
      <c r="C18" s="136"/>
      <c r="D18" s="136"/>
      <c r="E18" s="137"/>
      <c r="F18" s="23"/>
      <c r="G18" s="25" t="s">
        <v>20</v>
      </c>
      <c r="H18" s="25"/>
      <c r="I18" s="21"/>
      <c r="J18" s="22">
        <v>3</v>
      </c>
      <c r="K18" s="23"/>
      <c r="L18" s="21" t="s">
        <v>394</v>
      </c>
      <c r="M18" s="21"/>
      <c r="N18" s="184"/>
    </row>
    <row r="19" spans="1:14" ht="37.5" customHeight="1" x14ac:dyDescent="0.25">
      <c r="A19" s="7">
        <v>3</v>
      </c>
      <c r="B19" s="282" t="s">
        <v>359</v>
      </c>
      <c r="C19" s="283"/>
      <c r="D19" s="283"/>
      <c r="E19" s="284"/>
      <c r="F19" s="24"/>
      <c r="G19" s="25" t="s">
        <v>33</v>
      </c>
      <c r="H19" s="25"/>
      <c r="I19" s="25"/>
      <c r="J19" s="26">
        <v>1</v>
      </c>
      <c r="K19" s="24" t="s">
        <v>169</v>
      </c>
      <c r="L19" s="25"/>
      <c r="M19" s="25"/>
      <c r="N19" s="185"/>
    </row>
    <row r="20" spans="1:14" ht="37.5" customHeight="1" x14ac:dyDescent="0.25">
      <c r="A20" s="7">
        <v>4</v>
      </c>
      <c r="B20" s="276" t="s">
        <v>136</v>
      </c>
      <c r="C20" s="283"/>
      <c r="D20" s="283"/>
      <c r="E20" s="284"/>
      <c r="F20" s="37"/>
      <c r="G20" s="25" t="s">
        <v>21</v>
      </c>
      <c r="H20" s="25"/>
      <c r="I20" s="25"/>
      <c r="J20" s="26">
        <v>1</v>
      </c>
      <c r="K20" s="24" t="s">
        <v>18</v>
      </c>
      <c r="L20" s="25"/>
      <c r="M20" s="25"/>
      <c r="N20" s="185"/>
    </row>
    <row r="21" spans="1:14" s="77" customFormat="1" ht="37.5" customHeight="1" x14ac:dyDescent="0.25">
      <c r="A21" s="7"/>
      <c r="B21" s="276" t="s">
        <v>361</v>
      </c>
      <c r="C21" s="283"/>
      <c r="D21" s="283"/>
      <c r="E21" s="284"/>
      <c r="F21" s="111"/>
      <c r="G21" s="81"/>
      <c r="H21" s="81"/>
      <c r="I21" s="81"/>
      <c r="J21" s="82"/>
      <c r="K21" s="79"/>
      <c r="L21" s="81"/>
      <c r="M21" s="81"/>
      <c r="N21" s="84"/>
    </row>
    <row r="22" spans="1:14" ht="37.5" customHeight="1" x14ac:dyDescent="0.25">
      <c r="A22" s="7">
        <v>5</v>
      </c>
      <c r="B22" s="282" t="s">
        <v>321</v>
      </c>
      <c r="C22" s="283"/>
      <c r="D22" s="283"/>
      <c r="E22" s="284"/>
      <c r="F22" s="37"/>
      <c r="G22" s="25" t="s">
        <v>21</v>
      </c>
      <c r="H22" s="25"/>
      <c r="I22" s="25"/>
      <c r="J22" s="26">
        <v>2</v>
      </c>
      <c r="K22" s="24"/>
      <c r="L22" s="25"/>
      <c r="M22" s="25"/>
      <c r="N22" s="185"/>
    </row>
    <row r="23" spans="1:14" ht="37.5" customHeight="1" x14ac:dyDescent="0.25">
      <c r="A23" s="7">
        <v>6</v>
      </c>
      <c r="B23" s="282" t="s">
        <v>322</v>
      </c>
      <c r="C23" s="283"/>
      <c r="D23" s="283"/>
      <c r="E23" s="284"/>
      <c r="F23" s="37"/>
      <c r="G23" s="25" t="s">
        <v>21</v>
      </c>
      <c r="H23" s="25"/>
      <c r="I23" s="25"/>
      <c r="J23" s="26">
        <v>0.5</v>
      </c>
      <c r="K23" s="24" t="s">
        <v>169</v>
      </c>
      <c r="L23" s="25"/>
      <c r="M23" s="25"/>
      <c r="N23" s="185"/>
    </row>
    <row r="24" spans="1:14" ht="37.5" customHeight="1" thickBot="1" x14ac:dyDescent="0.3">
      <c r="A24" s="8">
        <v>7</v>
      </c>
      <c r="B24" s="326" t="s">
        <v>52</v>
      </c>
      <c r="C24" s="327"/>
      <c r="D24" s="327"/>
      <c r="E24" s="328"/>
      <c r="F24" s="27"/>
      <c r="G24" s="28" t="s">
        <v>38</v>
      </c>
      <c r="H24" s="28"/>
      <c r="I24" s="28"/>
      <c r="J24" s="29">
        <v>0.5</v>
      </c>
      <c r="K24" s="27"/>
      <c r="L24" s="28"/>
      <c r="M24" s="28"/>
      <c r="N24" s="188"/>
    </row>
    <row r="25" spans="1:14" ht="22.5" customHeight="1" x14ac:dyDescent="0.25">
      <c r="J25" s="14">
        <f>SUM(J17:J24)</f>
        <v>10</v>
      </c>
    </row>
    <row r="26" spans="1:14" ht="22.5" customHeight="1" x14ac:dyDescent="0.25">
      <c r="A26" s="329" t="s">
        <v>40</v>
      </c>
      <c r="B26" s="329"/>
      <c r="C26" s="329"/>
      <c r="D26" s="329"/>
      <c r="E26" s="329"/>
      <c r="F26" s="329"/>
      <c r="G26" s="329"/>
      <c r="H26" s="329"/>
      <c r="I26" s="329"/>
      <c r="J26" s="329"/>
      <c r="K26" s="329"/>
      <c r="L26" s="329"/>
      <c r="M26" s="329"/>
      <c r="N26" s="329"/>
    </row>
    <row r="27" spans="1:14" ht="50.1" customHeight="1" x14ac:dyDescent="0.25">
      <c r="A27" s="336" t="s">
        <v>494</v>
      </c>
      <c r="B27" s="331"/>
      <c r="C27" s="331"/>
      <c r="D27" s="331"/>
      <c r="E27" s="331"/>
      <c r="F27" s="331"/>
      <c r="G27" s="331"/>
      <c r="H27" s="331"/>
      <c r="I27" s="331"/>
      <c r="J27" s="331"/>
      <c r="K27" s="331"/>
      <c r="L27" s="331"/>
      <c r="M27" s="331"/>
      <c r="N27" s="332"/>
    </row>
    <row r="29" spans="1:14" s="52" customFormat="1" ht="22.5" customHeight="1" x14ac:dyDescent="0.25">
      <c r="A29" s="322" t="s">
        <v>263</v>
      </c>
      <c r="B29" s="322"/>
      <c r="C29" s="322"/>
      <c r="D29" s="322"/>
      <c r="E29" s="322"/>
      <c r="F29" s="322"/>
      <c r="G29" s="322"/>
      <c r="H29" s="322"/>
      <c r="I29" s="322"/>
      <c r="J29" s="322"/>
      <c r="K29" s="322"/>
      <c r="L29" s="322"/>
      <c r="M29" s="322"/>
      <c r="N29" s="322"/>
    </row>
    <row r="30" spans="1:14" s="52" customFormat="1" ht="68.25" customHeight="1" x14ac:dyDescent="0.25">
      <c r="A30" s="323" t="s">
        <v>264</v>
      </c>
      <c r="B30" s="324"/>
      <c r="C30" s="324"/>
      <c r="D30" s="324"/>
      <c r="E30" s="324"/>
      <c r="F30" s="324"/>
      <c r="G30" s="324"/>
      <c r="H30" s="324"/>
      <c r="I30" s="324"/>
      <c r="J30" s="324"/>
      <c r="K30" s="324"/>
      <c r="L30" s="324"/>
      <c r="M30" s="324"/>
      <c r="N30" s="325"/>
    </row>
  </sheetData>
  <mergeCells count="40">
    <mergeCell ref="A29:N29"/>
    <mergeCell ref="A30:N30"/>
    <mergeCell ref="A6:B6"/>
    <mergeCell ref="C6:G6"/>
    <mergeCell ref="H6:I6"/>
    <mergeCell ref="J6:N6"/>
    <mergeCell ref="A7:B7"/>
    <mergeCell ref="C7:G7"/>
    <mergeCell ref="H7:I7"/>
    <mergeCell ref="J7:N7"/>
    <mergeCell ref="A8:B8"/>
    <mergeCell ref="C8:G8"/>
    <mergeCell ref="A15:A16"/>
    <mergeCell ref="B15:E16"/>
    <mergeCell ref="F15:I15"/>
    <mergeCell ref="J15:J16"/>
    <mergeCell ref="K15:K16"/>
    <mergeCell ref="L15:N15"/>
    <mergeCell ref="P6:Q6"/>
    <mergeCell ref="P2:Q2"/>
    <mergeCell ref="A3:B3"/>
    <mergeCell ref="C3:N3"/>
    <mergeCell ref="A4:B4"/>
    <mergeCell ref="C4:N4"/>
    <mergeCell ref="A10:B10"/>
    <mergeCell ref="C10:G10"/>
    <mergeCell ref="H10:I10"/>
    <mergeCell ref="J10:N10"/>
    <mergeCell ref="A14:N14"/>
    <mergeCell ref="A12:B12"/>
    <mergeCell ref="C12:N12"/>
    <mergeCell ref="A26:N26"/>
    <mergeCell ref="A27:N27"/>
    <mergeCell ref="B17:E17"/>
    <mergeCell ref="B19:E19"/>
    <mergeCell ref="B20:E20"/>
    <mergeCell ref="B22:E22"/>
    <mergeCell ref="B23:E23"/>
    <mergeCell ref="B24:E24"/>
    <mergeCell ref="B21:E21"/>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25</vt:i4>
      </vt:variant>
    </vt:vector>
  </HeadingPairs>
  <TitlesOfParts>
    <vt:vector size="25" baseType="lpstr">
      <vt:lpstr>業務一覧（ページ番号）</vt:lpstr>
      <vt:lpstr>41(1)</vt:lpstr>
      <vt:lpstr>41 (2)</vt:lpstr>
      <vt:lpstr>41 (3)</vt:lpstr>
      <vt:lpstr>41 (4)</vt:lpstr>
      <vt:lpstr>42(1)</vt:lpstr>
      <vt:lpstr>42(2)</vt:lpstr>
      <vt:lpstr>43(1)</vt:lpstr>
      <vt:lpstr>43(2)</vt:lpstr>
      <vt:lpstr>43(3)</vt:lpstr>
      <vt:lpstr>44(1)</vt:lpstr>
      <vt:lpstr>44(2)</vt:lpstr>
      <vt:lpstr>52(1)</vt:lpstr>
      <vt:lpstr>52(2)</vt:lpstr>
      <vt:lpstr>53</vt:lpstr>
      <vt:lpstr>76(1)</vt:lpstr>
      <vt:lpstr>76(2)</vt:lpstr>
      <vt:lpstr>76(3)</vt:lpstr>
      <vt:lpstr>76(4)</vt:lpstr>
      <vt:lpstr>76(5)</vt:lpstr>
      <vt:lpstr>76(6)</vt:lpstr>
      <vt:lpstr>76(7)</vt:lpstr>
      <vt:lpstr>76(8)</vt:lpstr>
      <vt:lpstr>76(9)</vt:lpstr>
      <vt:lpstr>76(10)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11278 岩井 誠</dc:creator>
  <cp:lastModifiedBy>10472 武石 弘志</cp:lastModifiedBy>
  <cp:lastPrinted>2019-10-15T12:47:16Z</cp:lastPrinted>
  <dcterms:modified xsi:type="dcterms:W3CDTF">2019-11-26T14:20:29Z</dcterms:modified>
</cp:coreProperties>
</file>