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92.168.52.52\iddesk\OL 営業情報\01 提案作業場\大分県\RPAスマートプロジェクト関連\09_報告書\02_報告書２「現状業務分析」\中間報告書【修正版】\"/>
    </mc:Choice>
  </mc:AlternateContent>
  <bookViews>
    <workbookView xWindow="0" yWindow="0" windowWidth="20520" windowHeight="9578" tabRatio="839" firstSheet="6" activeTab="24"/>
  </bookViews>
  <sheets>
    <sheet name="業務一覧（ページ番号）" sheetId="211" r:id="rId1"/>
    <sheet name="41(1)転入" sheetId="219" r:id="rId2"/>
    <sheet name="41(2)特例転入 " sheetId="220" r:id="rId3"/>
    <sheet name="41(3)転出" sheetId="216" r:id="rId4"/>
    <sheet name="41(4)転居" sheetId="217" r:id="rId5"/>
    <sheet name="42(1)住民票" sheetId="122" r:id="rId6"/>
    <sheet name="42(2)住民票郵送請求" sheetId="212" r:id="rId7"/>
    <sheet name="43(1)" sheetId="123" r:id="rId8"/>
    <sheet name="43(2)" sheetId="213" r:id="rId9"/>
    <sheet name="43(3)戸籍郵送請求" sheetId="215" r:id="rId10"/>
    <sheet name="44(1)" sheetId="125" r:id="rId11"/>
    <sheet name="44(2)" sheetId="126" r:id="rId12"/>
    <sheet name="52(1)" sheetId="174" r:id="rId13"/>
    <sheet name="52(2)" sheetId="175" r:id="rId14"/>
    <sheet name="53" sheetId="176" r:id="rId15"/>
    <sheet name="76(1)" sheetId="232" r:id="rId16"/>
    <sheet name="76(2)" sheetId="233" r:id="rId17"/>
    <sheet name="76(3)" sheetId="234" r:id="rId18"/>
    <sheet name="76(4)" sheetId="235" r:id="rId19"/>
    <sheet name="76(5)" sheetId="236" r:id="rId20"/>
    <sheet name="76(6)" sheetId="237" r:id="rId21"/>
    <sheet name="76(7)" sheetId="238" r:id="rId22"/>
    <sheet name="76(8)" sheetId="239" r:id="rId23"/>
    <sheet name="76(9)" sheetId="240" r:id="rId24"/>
    <sheet name="76(10)" sheetId="241" r:id="rId25"/>
  </sheets>
  <definedNames>
    <definedName name="_Fill" localSheetId="1" hidden="1">#REF!</definedName>
    <definedName name="_Fill" localSheetId="2" hidden="1">#REF!</definedName>
    <definedName name="_Fill" localSheetId="3" hidden="1">#REF!</definedName>
    <definedName name="_Fill" localSheetId="4" hidden="1">#REF!</definedName>
    <definedName name="_Fill" localSheetId="6" hidden="1">#REF!</definedName>
    <definedName name="_Fill" localSheetId="8" hidden="1">#REF!</definedName>
    <definedName name="_Fill" localSheetId="9" hidden="1">#REF!</definedName>
    <definedName name="_Fill" localSheetId="15" hidden="1">#REF!</definedName>
    <definedName name="_Fill" localSheetId="2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hidden="1">#REF!</definedName>
    <definedName name="_xlnm._FilterDatabase" localSheetId="0" hidden="1">'業務一覧（ページ番号）'!$A$3:$G$27</definedName>
    <definedName name="ｐｒｉｎｔ" localSheetId="1">#REF!</definedName>
    <definedName name="ｐｒｉｎｔ" localSheetId="2">#REF!</definedName>
    <definedName name="ｐｒｉｎｔ" localSheetId="3">#REF!</definedName>
    <definedName name="ｐｒｉｎｔ" localSheetId="4">#REF!</definedName>
    <definedName name="ｐｒｉｎｔ" localSheetId="6">#REF!</definedName>
    <definedName name="ｐｒｉｎｔ" localSheetId="8">#REF!</definedName>
    <definedName name="ｐｒｉｎｔ" localSheetId="9">#REF!</definedName>
    <definedName name="ｐｒｉｎｔ" localSheetId="15">#REF!</definedName>
    <definedName name="ｐｒｉｎｔ" localSheetId="24">#REF!</definedName>
    <definedName name="ｐｒｉｎｔ" localSheetId="16">#REF!</definedName>
    <definedName name="ｐｒｉｎｔ" localSheetId="17">#REF!</definedName>
    <definedName name="ｐｒｉｎｔ" localSheetId="18">#REF!</definedName>
    <definedName name="ｐｒｉｎｔ" localSheetId="19">#REF!</definedName>
    <definedName name="ｐｒｉｎｔ" localSheetId="20">#REF!</definedName>
    <definedName name="ｐｒｉｎｔ" localSheetId="21">#REF!</definedName>
    <definedName name="ｐｒｉｎｔ" localSheetId="22">#REF!</definedName>
    <definedName name="ｐｒｉｎｔ" localSheetId="23">#REF!</definedName>
    <definedName name="ｐｒｉｎｔ">#REF!</definedName>
    <definedName name="_xlnm.Print_Titles" localSheetId="0">'業務一覧（ページ番号）'!$1:$3</definedName>
    <definedName name="ｐｒｉｎｔａ" localSheetId="1">#REF!</definedName>
    <definedName name="ｐｒｉｎｔａ" localSheetId="2">#REF!</definedName>
    <definedName name="ｐｒｉｎｔａ" localSheetId="3">#REF!</definedName>
    <definedName name="ｐｒｉｎｔａ" localSheetId="4">#REF!</definedName>
    <definedName name="ｐｒｉｎｔａ" localSheetId="6">#REF!</definedName>
    <definedName name="ｐｒｉｎｔａ" localSheetId="8">#REF!</definedName>
    <definedName name="ｐｒｉｎｔａ" localSheetId="9">#REF!</definedName>
    <definedName name="ｐｒｉｎｔａ" localSheetId="15">#REF!</definedName>
    <definedName name="ｐｒｉｎｔａ" localSheetId="24">#REF!</definedName>
    <definedName name="ｐｒｉｎｔａ" localSheetId="16">#REF!</definedName>
    <definedName name="ｐｒｉｎｔａ" localSheetId="17">#REF!</definedName>
    <definedName name="ｐｒｉｎｔａ" localSheetId="18">#REF!</definedName>
    <definedName name="ｐｒｉｎｔａ" localSheetId="19">#REF!</definedName>
    <definedName name="ｐｒｉｎｔａ" localSheetId="20">#REF!</definedName>
    <definedName name="ｐｒｉｎｔａ" localSheetId="21">#REF!</definedName>
    <definedName name="ｐｒｉｎｔａ" localSheetId="22">#REF!</definedName>
    <definedName name="ｐｒｉｎｔａ" localSheetId="23">#REF!</definedName>
    <definedName name="ｐｒｉｎｔａ">#REF!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7" i="238" l="1"/>
  <c r="J24" i="241" l="1"/>
  <c r="J26" i="122"/>
  <c r="J37" i="220"/>
  <c r="J10" i="219"/>
  <c r="J33" i="219"/>
  <c r="J10" i="236" l="1"/>
  <c r="J27" i="234"/>
  <c r="J33" i="175"/>
  <c r="J10" i="175"/>
  <c r="J46" i="126"/>
  <c r="J10" i="126"/>
  <c r="J10" i="125"/>
  <c r="J43" i="125"/>
  <c r="J10" i="216"/>
  <c r="J10" i="234"/>
  <c r="Q3" i="241" l="1"/>
  <c r="Q4" i="241"/>
  <c r="Q7" i="241"/>
  <c r="Q8" i="241"/>
  <c r="J10" i="241"/>
  <c r="Q3" i="240"/>
  <c r="Q4" i="240"/>
  <c r="Q7" i="240"/>
  <c r="Q8" i="240"/>
  <c r="J10" i="240"/>
  <c r="J24" i="240"/>
  <c r="Q3" i="239"/>
  <c r="Q4" i="239"/>
  <c r="Q7" i="239"/>
  <c r="Q8" i="239"/>
  <c r="J10" i="239"/>
  <c r="J25" i="239"/>
  <c r="Q3" i="238"/>
  <c r="Q4" i="238"/>
  <c r="Q7" i="238"/>
  <c r="Q8" i="238"/>
  <c r="J10" i="238"/>
  <c r="Q3" i="237"/>
  <c r="Q4" i="237"/>
  <c r="Q7" i="237"/>
  <c r="Q8" i="237"/>
  <c r="J10" i="237"/>
  <c r="J23" i="237"/>
  <c r="Q3" i="236"/>
  <c r="Q4" i="236"/>
  <c r="Q7" i="236"/>
  <c r="Q8" i="236"/>
  <c r="J26" i="236"/>
  <c r="Q3" i="235"/>
  <c r="Q4" i="235"/>
  <c r="Q7" i="235"/>
  <c r="Q8" i="235"/>
  <c r="J10" i="235"/>
  <c r="J22" i="235"/>
  <c r="Q3" i="234"/>
  <c r="Q4" i="234"/>
  <c r="Q7" i="234"/>
  <c r="Q8" i="234"/>
  <c r="Q3" i="233"/>
  <c r="Q4" i="233"/>
  <c r="Q7" i="233"/>
  <c r="Q8" i="233"/>
  <c r="J10" i="233"/>
  <c r="J22" i="233"/>
  <c r="Q3" i="232"/>
  <c r="Q4" i="232"/>
  <c r="Q7" i="232"/>
  <c r="Q8" i="232"/>
  <c r="J10" i="232"/>
  <c r="J22" i="232"/>
  <c r="J28" i="176" l="1"/>
  <c r="J10" i="176"/>
  <c r="Q8" i="176"/>
  <c r="Q7" i="176"/>
  <c r="Q4" i="176"/>
  <c r="Q3" i="176"/>
  <c r="Q8" i="175"/>
  <c r="Q7" i="175"/>
  <c r="Q4" i="175"/>
  <c r="Q3" i="175"/>
  <c r="J26" i="174"/>
  <c r="J10" i="174"/>
  <c r="Q8" i="174"/>
  <c r="Q7" i="174"/>
  <c r="Q4" i="174"/>
  <c r="Q3" i="174"/>
  <c r="Q8" i="126"/>
  <c r="Q7" i="126"/>
  <c r="Q4" i="126"/>
  <c r="Q3" i="126"/>
  <c r="Q8" i="125"/>
  <c r="Q7" i="125"/>
  <c r="Q4" i="125"/>
  <c r="Q3" i="125"/>
  <c r="J25" i="213"/>
  <c r="J10" i="213"/>
  <c r="Q8" i="213"/>
  <c r="Q7" i="213"/>
  <c r="Q4" i="213"/>
  <c r="Q3" i="213"/>
  <c r="J24" i="123"/>
  <c r="J10" i="123"/>
  <c r="Q8" i="123"/>
  <c r="Q7" i="123"/>
  <c r="Q4" i="123"/>
  <c r="Q3" i="123"/>
  <c r="J33" i="215"/>
  <c r="J10" i="215"/>
  <c r="Q8" i="215"/>
  <c r="Q7" i="215"/>
  <c r="Q4" i="215"/>
  <c r="Q3" i="215"/>
  <c r="J29" i="212"/>
  <c r="J10" i="212"/>
  <c r="Q8" i="212"/>
  <c r="Q7" i="212"/>
  <c r="Q4" i="212"/>
  <c r="Q3" i="212"/>
  <c r="J33" i="217"/>
  <c r="J10" i="217"/>
  <c r="Q8" i="217"/>
  <c r="Q7" i="217"/>
  <c r="Q4" i="217"/>
  <c r="Q3" i="217"/>
  <c r="J27" i="216"/>
  <c r="Q8" i="216"/>
  <c r="Q7" i="216"/>
  <c r="Q4" i="216"/>
  <c r="Q3" i="216"/>
  <c r="J10" i="220"/>
  <c r="Q8" i="220"/>
  <c r="Q7" i="220"/>
  <c r="Q4" i="220"/>
  <c r="Q3" i="220"/>
  <c r="Q8" i="219"/>
  <c r="Q7" i="219"/>
  <c r="Q4" i="219"/>
  <c r="Q3" i="219"/>
  <c r="J10" i="122" l="1"/>
  <c r="Q8" i="122" l="1"/>
  <c r="Q7" i="122"/>
  <c r="Q4" i="122" l="1"/>
  <c r="Q3" i="122"/>
</calcChain>
</file>

<file path=xl/comments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List>
</comments>
</file>

<file path=xl/comments1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5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3"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List>
</comments>
</file>

<file path=xl/comments2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4"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sharedStrings.xml><?xml version="1.0" encoding="utf-8"?>
<sst xmlns="http://schemas.openxmlformats.org/spreadsheetml/2006/main" count="1789" uniqueCount="563">
  <si>
    <t>業務大分類</t>
    <rPh sb="0" eb="2">
      <t>ギョウム</t>
    </rPh>
    <rPh sb="2" eb="5">
      <t>ダイブンルイ</t>
    </rPh>
    <phoneticPr fontId="3"/>
  </si>
  <si>
    <t>業務中分類</t>
    <rPh sb="0" eb="2">
      <t>ギョウム</t>
    </rPh>
    <rPh sb="2" eb="5">
      <t>チュウブンルイ</t>
    </rPh>
    <phoneticPr fontId="3"/>
  </si>
  <si>
    <t>必要添付書類等</t>
    <rPh sb="0" eb="2">
      <t>ヒツヨウ</t>
    </rPh>
    <rPh sb="2" eb="4">
      <t>テンプ</t>
    </rPh>
    <rPh sb="4" eb="6">
      <t>ショルイ</t>
    </rPh>
    <rPh sb="6" eb="7">
      <t>トウ</t>
    </rPh>
    <phoneticPr fontId="3"/>
  </si>
  <si>
    <t>他の部署等</t>
    <rPh sb="0" eb="1">
      <t>タ</t>
    </rPh>
    <rPh sb="2" eb="4">
      <t>ブショ</t>
    </rPh>
    <rPh sb="4" eb="5">
      <t>トウ</t>
    </rPh>
    <phoneticPr fontId="3"/>
  </si>
  <si>
    <t>受付</t>
    <rPh sb="0" eb="2">
      <t>ウケツケ</t>
    </rPh>
    <phoneticPr fontId="3"/>
  </si>
  <si>
    <t>担当課</t>
    <rPh sb="0" eb="3">
      <t>タントウカ</t>
    </rPh>
    <phoneticPr fontId="3"/>
  </si>
  <si>
    <t>使用する申請書</t>
    <rPh sb="0" eb="2">
      <t>シヨウ</t>
    </rPh>
    <rPh sb="4" eb="7">
      <t>シンセイショ</t>
    </rPh>
    <phoneticPr fontId="3"/>
  </si>
  <si>
    <t>住民への交付物</t>
    <rPh sb="0" eb="2">
      <t>ジュウミン</t>
    </rPh>
    <rPh sb="4" eb="6">
      <t>コウフ</t>
    </rPh>
    <rPh sb="6" eb="7">
      <t>ブツ</t>
    </rPh>
    <phoneticPr fontId="3"/>
  </si>
  <si>
    <t>手数料の有無</t>
    <rPh sb="0" eb="3">
      <t>テスウリョウ</t>
    </rPh>
    <rPh sb="4" eb="6">
      <t>ウム</t>
    </rPh>
    <phoneticPr fontId="3"/>
  </si>
  <si>
    <t>年間取扱件数</t>
    <rPh sb="0" eb="2">
      <t>ネンカン</t>
    </rPh>
    <rPh sb="2" eb="4">
      <t>トリアツカイ</t>
    </rPh>
    <rPh sb="4" eb="6">
      <t>ケンスウ</t>
    </rPh>
    <phoneticPr fontId="3"/>
  </si>
  <si>
    <t>業務行程</t>
    <rPh sb="0" eb="2">
      <t>ギョウム</t>
    </rPh>
    <rPh sb="2" eb="4">
      <t>コウテイ</t>
    </rPh>
    <phoneticPr fontId="3"/>
  </si>
  <si>
    <t>時間</t>
    <rPh sb="0" eb="2">
      <t>ジカン</t>
    </rPh>
    <phoneticPr fontId="3"/>
  </si>
  <si>
    <t>現行の業務フロー</t>
    <rPh sb="0" eb="2">
      <t>ゲンコウ</t>
    </rPh>
    <rPh sb="3" eb="5">
      <t>ギョウム</t>
    </rPh>
    <phoneticPr fontId="3"/>
  </si>
  <si>
    <t>市民</t>
    <rPh sb="0" eb="2">
      <t>シミン</t>
    </rPh>
    <phoneticPr fontId="3"/>
  </si>
  <si>
    <t>住民異動届</t>
    <rPh sb="0" eb="2">
      <t>ジュウミン</t>
    </rPh>
    <rPh sb="2" eb="5">
      <t>イドウトドケ</t>
    </rPh>
    <phoneticPr fontId="3"/>
  </si>
  <si>
    <t>市民課</t>
    <rPh sb="0" eb="3">
      <t>シミンカ</t>
    </rPh>
    <phoneticPr fontId="3"/>
  </si>
  <si>
    <t>住民票の写し等の交付</t>
    <rPh sb="0" eb="3">
      <t>ジュウミンヒョウ</t>
    </rPh>
    <rPh sb="4" eb="5">
      <t>ウツ</t>
    </rPh>
    <rPh sb="6" eb="7">
      <t>トウ</t>
    </rPh>
    <rPh sb="8" eb="10">
      <t>コウフ</t>
    </rPh>
    <phoneticPr fontId="3"/>
  </si>
  <si>
    <t>戸籍の附票の写しの交付</t>
    <rPh sb="0" eb="2">
      <t>コセキ</t>
    </rPh>
    <rPh sb="3" eb="4">
      <t>フ</t>
    </rPh>
    <rPh sb="4" eb="5">
      <t>ヒョウ</t>
    </rPh>
    <rPh sb="6" eb="7">
      <t>ウツ</t>
    </rPh>
    <rPh sb="9" eb="11">
      <t>コウフ</t>
    </rPh>
    <phoneticPr fontId="3"/>
  </si>
  <si>
    <t>戸籍の附票謄本・抄本の写しの交付</t>
    <rPh sb="0" eb="2">
      <t>コセキ</t>
    </rPh>
    <rPh sb="3" eb="4">
      <t>フ</t>
    </rPh>
    <rPh sb="4" eb="5">
      <t>ヒョウ</t>
    </rPh>
    <rPh sb="5" eb="7">
      <t>トウホン</t>
    </rPh>
    <rPh sb="8" eb="10">
      <t>ショウホン</t>
    </rPh>
    <rPh sb="11" eb="12">
      <t>ウツ</t>
    </rPh>
    <rPh sb="14" eb="16">
      <t>コウフ</t>
    </rPh>
    <phoneticPr fontId="5"/>
  </si>
  <si>
    <t>附票廃棄証明書の交付</t>
    <rPh sb="0" eb="1">
      <t>フ</t>
    </rPh>
    <rPh sb="1" eb="2">
      <t>ヒョウ</t>
    </rPh>
    <rPh sb="2" eb="4">
      <t>ハイキ</t>
    </rPh>
    <rPh sb="4" eb="7">
      <t>ショウメイショ</t>
    </rPh>
    <rPh sb="8" eb="10">
      <t>コウフ</t>
    </rPh>
    <phoneticPr fontId="5"/>
  </si>
  <si>
    <t>戸籍の届出</t>
    <rPh sb="0" eb="2">
      <t>コセキ</t>
    </rPh>
    <rPh sb="3" eb="5">
      <t>トドケデ</t>
    </rPh>
    <phoneticPr fontId="3"/>
  </si>
  <si>
    <t>出生届</t>
    <rPh sb="0" eb="2">
      <t>シュッショウ</t>
    </rPh>
    <rPh sb="2" eb="3">
      <t>トドケ</t>
    </rPh>
    <phoneticPr fontId="5"/>
  </si>
  <si>
    <t>死亡届</t>
    <rPh sb="0" eb="2">
      <t>シボウ</t>
    </rPh>
    <rPh sb="2" eb="3">
      <t>トドケ</t>
    </rPh>
    <phoneticPr fontId="5"/>
  </si>
  <si>
    <t>印鑑登録</t>
    <rPh sb="0" eb="2">
      <t>インカン</t>
    </rPh>
    <rPh sb="2" eb="4">
      <t>トウロク</t>
    </rPh>
    <phoneticPr fontId="3"/>
  </si>
  <si>
    <t>印鑑登録（本人）</t>
    <rPh sb="0" eb="2">
      <t>インカン</t>
    </rPh>
    <rPh sb="2" eb="4">
      <t>トウロク</t>
    </rPh>
    <rPh sb="5" eb="7">
      <t>ホンニン</t>
    </rPh>
    <phoneticPr fontId="3"/>
  </si>
  <si>
    <t>印鑑登録（代理人）</t>
    <rPh sb="0" eb="2">
      <t>インカン</t>
    </rPh>
    <rPh sb="2" eb="4">
      <t>トウロク</t>
    </rPh>
    <rPh sb="5" eb="8">
      <t>ダイリニン</t>
    </rPh>
    <phoneticPr fontId="3"/>
  </si>
  <si>
    <t>印鑑登録証明書の交付</t>
    <rPh sb="0" eb="2">
      <t>インカン</t>
    </rPh>
    <rPh sb="2" eb="4">
      <t>トウロク</t>
    </rPh>
    <rPh sb="4" eb="7">
      <t>ショウメイショ</t>
    </rPh>
    <rPh sb="8" eb="10">
      <t>コウフ</t>
    </rPh>
    <phoneticPr fontId="3"/>
  </si>
  <si>
    <t>印鑑証明書の交付</t>
    <rPh sb="0" eb="2">
      <t>インカン</t>
    </rPh>
    <rPh sb="2" eb="5">
      <t>ショウメイショ</t>
    </rPh>
    <rPh sb="6" eb="8">
      <t>コウフ</t>
    </rPh>
    <phoneticPr fontId="3"/>
  </si>
  <si>
    <t>税務課</t>
    <rPh sb="0" eb="3">
      <t>ゼイムカ</t>
    </rPh>
    <phoneticPr fontId="3"/>
  </si>
  <si>
    <t>地方税法に関する各種届出書・申請書の受付等業務</t>
    <rPh sb="10" eb="13">
      <t>トドケデショ</t>
    </rPh>
    <rPh sb="14" eb="17">
      <t>シンセイショ</t>
    </rPh>
    <rPh sb="18" eb="20">
      <t>ウケツケ</t>
    </rPh>
    <rPh sb="20" eb="21">
      <t>トウ</t>
    </rPh>
    <rPh sb="21" eb="23">
      <t>ギョウム</t>
    </rPh>
    <phoneticPr fontId="6"/>
  </si>
  <si>
    <t>市税・国民健康保険税納税通知書送付先届</t>
    <rPh sb="0" eb="1">
      <t>シ</t>
    </rPh>
    <rPh sb="1" eb="2">
      <t>ゼイ</t>
    </rPh>
    <rPh sb="3" eb="5">
      <t>コクミン</t>
    </rPh>
    <rPh sb="5" eb="7">
      <t>ケンコウ</t>
    </rPh>
    <rPh sb="7" eb="9">
      <t>ホケン</t>
    </rPh>
    <rPh sb="9" eb="10">
      <t>ゼイ</t>
    </rPh>
    <rPh sb="10" eb="12">
      <t>ノウゼイ</t>
    </rPh>
    <rPh sb="12" eb="15">
      <t>ツウチショ</t>
    </rPh>
    <rPh sb="15" eb="17">
      <t>ソウフ</t>
    </rPh>
    <rPh sb="17" eb="18">
      <t>サキ</t>
    </rPh>
    <rPh sb="18" eb="19">
      <t>トドケ</t>
    </rPh>
    <phoneticPr fontId="3"/>
  </si>
  <si>
    <t>市税等納税管理人申告書</t>
    <rPh sb="0" eb="1">
      <t>シ</t>
    </rPh>
    <rPh sb="1" eb="2">
      <t>ゼイ</t>
    </rPh>
    <rPh sb="2" eb="3">
      <t>トウ</t>
    </rPh>
    <phoneticPr fontId="3"/>
  </si>
  <si>
    <t>代表相続人指定届の提出依頼（死亡後の手続き）</t>
    <rPh sb="0" eb="2">
      <t>ダイヒョウ</t>
    </rPh>
    <rPh sb="2" eb="5">
      <t>ソウゾクニン</t>
    </rPh>
    <rPh sb="5" eb="7">
      <t>シテイ</t>
    </rPh>
    <rPh sb="7" eb="8">
      <t>トドケ</t>
    </rPh>
    <rPh sb="9" eb="11">
      <t>テイシュツ</t>
    </rPh>
    <rPh sb="11" eb="13">
      <t>イライ</t>
    </rPh>
    <rPh sb="14" eb="16">
      <t>シボウ</t>
    </rPh>
    <rPh sb="16" eb="17">
      <t>ゴ</t>
    </rPh>
    <rPh sb="18" eb="20">
      <t>テツヅ</t>
    </rPh>
    <phoneticPr fontId="3"/>
  </si>
  <si>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3"/>
  </si>
  <si>
    <t>軽自動車税減免申請</t>
    <rPh sb="0" eb="4">
      <t>ケイジドウシャ</t>
    </rPh>
    <rPh sb="4" eb="5">
      <t>ゼイ</t>
    </rPh>
    <rPh sb="5" eb="7">
      <t>ゲンメン</t>
    </rPh>
    <rPh sb="7" eb="9">
      <t>シンセイ</t>
    </rPh>
    <phoneticPr fontId="3"/>
  </si>
  <si>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3"/>
  </si>
  <si>
    <t>軽自動車税廃車申告書兼標識返納（始末書含む）</t>
    <rPh sb="0" eb="4">
      <t>ケイジドウシャ</t>
    </rPh>
    <rPh sb="4" eb="5">
      <t>ゼイ</t>
    </rPh>
    <rPh sb="5" eb="7">
      <t>ハイシャ</t>
    </rPh>
    <rPh sb="7" eb="10">
      <t>シンコクショ</t>
    </rPh>
    <rPh sb="10" eb="11">
      <t>ケン</t>
    </rPh>
    <rPh sb="11" eb="13">
      <t>ヒョウシキ</t>
    </rPh>
    <rPh sb="13" eb="15">
      <t>ヘンノウ</t>
    </rPh>
    <rPh sb="16" eb="19">
      <t>シマツショ</t>
    </rPh>
    <rPh sb="19" eb="20">
      <t>フク</t>
    </rPh>
    <phoneticPr fontId="3"/>
  </si>
  <si>
    <t>証明書（所得、所得・課税）交付</t>
    <rPh sb="0" eb="3">
      <t>ショウメイショ</t>
    </rPh>
    <rPh sb="4" eb="6">
      <t>ショトク</t>
    </rPh>
    <rPh sb="7" eb="9">
      <t>ショトク</t>
    </rPh>
    <rPh sb="10" eb="12">
      <t>カゼイ</t>
    </rPh>
    <rPh sb="13" eb="15">
      <t>コウフ</t>
    </rPh>
    <phoneticPr fontId="3"/>
  </si>
  <si>
    <t>43(2)</t>
  </si>
  <si>
    <t>44(2)</t>
  </si>
  <si>
    <t>業務番号</t>
    <rPh sb="0" eb="2">
      <t>ギョウム</t>
    </rPh>
    <rPh sb="2" eb="4">
      <t>バンゴウ</t>
    </rPh>
    <phoneticPr fontId="3"/>
  </si>
  <si>
    <t>処理時間（分／件）</t>
    <rPh sb="0" eb="2">
      <t>ショリ</t>
    </rPh>
    <rPh sb="2" eb="4">
      <t>ジカン</t>
    </rPh>
    <rPh sb="5" eb="6">
      <t>フン</t>
    </rPh>
    <rPh sb="7" eb="8">
      <t>ケン</t>
    </rPh>
    <phoneticPr fontId="3"/>
  </si>
  <si>
    <t>無</t>
  </si>
  <si>
    <t>●</t>
  </si>
  <si>
    <t>●</t>
    <phoneticPr fontId="3"/>
  </si>
  <si>
    <t>届出書記入</t>
    <rPh sb="0" eb="2">
      <t>トドケデ</t>
    </rPh>
    <rPh sb="2" eb="3">
      <t>ショ</t>
    </rPh>
    <rPh sb="3" eb="5">
      <t>キニュウ</t>
    </rPh>
    <phoneticPr fontId="3"/>
  </si>
  <si>
    <t>本人確認</t>
    <rPh sb="0" eb="2">
      <t>ホンニン</t>
    </rPh>
    <rPh sb="2" eb="4">
      <t>カクニン</t>
    </rPh>
    <phoneticPr fontId="3"/>
  </si>
  <si>
    <t>システム登録</t>
    <rPh sb="4" eb="6">
      <t>トウロク</t>
    </rPh>
    <phoneticPr fontId="3"/>
  </si>
  <si>
    <t>審査</t>
    <rPh sb="0" eb="2">
      <t>シンサ</t>
    </rPh>
    <phoneticPr fontId="3"/>
  </si>
  <si>
    <t>有</t>
  </si>
  <si>
    <t>登録内容確認</t>
    <rPh sb="0" eb="2">
      <t>トウロク</t>
    </rPh>
    <rPh sb="2" eb="4">
      <t>ナイヨウ</t>
    </rPh>
    <rPh sb="4" eb="6">
      <t>カクニン</t>
    </rPh>
    <phoneticPr fontId="3"/>
  </si>
  <si>
    <t>印鑑</t>
    <rPh sb="0" eb="2">
      <t>インカン</t>
    </rPh>
    <phoneticPr fontId="3"/>
  </si>
  <si>
    <t>【備考欄】</t>
    <phoneticPr fontId="3"/>
  </si>
  <si>
    <t>住民異動届</t>
    <rPh sb="0" eb="2">
      <t>ジュウミン</t>
    </rPh>
    <rPh sb="2" eb="4">
      <t>イドウ</t>
    </rPh>
    <rPh sb="4" eb="5">
      <t>トドケ</t>
    </rPh>
    <phoneticPr fontId="3"/>
  </si>
  <si>
    <t>本人確認書類・個人番号通知カード</t>
    <rPh sb="0" eb="2">
      <t>ホンニン</t>
    </rPh>
    <rPh sb="2" eb="4">
      <t>カクニン</t>
    </rPh>
    <rPh sb="4" eb="6">
      <t>ショルイ</t>
    </rPh>
    <rPh sb="7" eb="9">
      <t>コジン</t>
    </rPh>
    <rPh sb="9" eb="11">
      <t>バンゴウ</t>
    </rPh>
    <rPh sb="11" eb="13">
      <t>ツウチ</t>
    </rPh>
    <phoneticPr fontId="3"/>
  </si>
  <si>
    <t>●</t>
    <phoneticPr fontId="3"/>
  </si>
  <si>
    <t>受付・申請内容の確認</t>
    <rPh sb="0" eb="2">
      <t>ウケツケ</t>
    </rPh>
    <rPh sb="3" eb="5">
      <t>シンセイ</t>
    </rPh>
    <rPh sb="5" eb="7">
      <t>ナイヨウ</t>
    </rPh>
    <rPh sb="8" eb="10">
      <t>カクニン</t>
    </rPh>
    <phoneticPr fontId="3"/>
  </si>
  <si>
    <t>○</t>
    <phoneticPr fontId="3"/>
  </si>
  <si>
    <t>通知カード・個人番号カード等の新住所裏書</t>
    <rPh sb="0" eb="2">
      <t>ツウチ</t>
    </rPh>
    <rPh sb="6" eb="8">
      <t>コジン</t>
    </rPh>
    <rPh sb="8" eb="10">
      <t>バンゴウ</t>
    </rPh>
    <rPh sb="13" eb="14">
      <t>トウ</t>
    </rPh>
    <rPh sb="15" eb="18">
      <t>シンジュウショ</t>
    </rPh>
    <rPh sb="18" eb="20">
      <t>ウラガキ</t>
    </rPh>
    <phoneticPr fontId="3"/>
  </si>
  <si>
    <t>本籍地通知確認・附票連携確認</t>
    <rPh sb="0" eb="3">
      <t>ホンセキチ</t>
    </rPh>
    <rPh sb="3" eb="5">
      <t>ツウチ</t>
    </rPh>
    <rPh sb="5" eb="7">
      <t>カクニン</t>
    </rPh>
    <rPh sb="8" eb="9">
      <t>フ</t>
    </rPh>
    <rPh sb="9" eb="10">
      <t>ヒョウ</t>
    </rPh>
    <rPh sb="10" eb="12">
      <t>レンケイ</t>
    </rPh>
    <rPh sb="12" eb="14">
      <t>カクニン</t>
    </rPh>
    <phoneticPr fontId="3"/>
  </si>
  <si>
    <t>住民票の写し、印鑑登録証明書等請求書</t>
    <rPh sb="0" eb="3">
      <t>ジュウミンヒョウ</t>
    </rPh>
    <rPh sb="4" eb="5">
      <t>ウツ</t>
    </rPh>
    <rPh sb="7" eb="9">
      <t>インカン</t>
    </rPh>
    <rPh sb="9" eb="11">
      <t>トウロク</t>
    </rPh>
    <rPh sb="11" eb="14">
      <t>ショウメイショ</t>
    </rPh>
    <rPh sb="14" eb="15">
      <t>トウ</t>
    </rPh>
    <rPh sb="15" eb="18">
      <t>セイキュウショ</t>
    </rPh>
    <phoneticPr fontId="3"/>
  </si>
  <si>
    <t>本人確認書類</t>
    <rPh sb="0" eb="2">
      <t>ホンニン</t>
    </rPh>
    <rPh sb="2" eb="4">
      <t>カクニン</t>
    </rPh>
    <rPh sb="4" eb="6">
      <t>ショルイ</t>
    </rPh>
    <phoneticPr fontId="3"/>
  </si>
  <si>
    <t>住民票（除票）、住民票記載事項証明書</t>
    <rPh sb="0" eb="3">
      <t>ジュウミンヒョウ</t>
    </rPh>
    <rPh sb="4" eb="6">
      <t>ジョヒョウ</t>
    </rPh>
    <rPh sb="8" eb="11">
      <t>ジュウミンヒョウ</t>
    </rPh>
    <rPh sb="11" eb="13">
      <t>キサイ</t>
    </rPh>
    <rPh sb="13" eb="15">
      <t>ジコウ</t>
    </rPh>
    <rPh sb="15" eb="18">
      <t>ショウメイショ</t>
    </rPh>
    <phoneticPr fontId="3"/>
  </si>
  <si>
    <t>ＮＯ．</t>
    <phoneticPr fontId="3"/>
  </si>
  <si>
    <t>請求書記入</t>
    <rPh sb="0" eb="3">
      <t>セイキュウショ</t>
    </rPh>
    <rPh sb="3" eb="5">
      <t>キニュウ</t>
    </rPh>
    <phoneticPr fontId="3"/>
  </si>
  <si>
    <t>43(1)</t>
    <phoneticPr fontId="3"/>
  </si>
  <si>
    <t>戸籍証明書等の請求書</t>
    <rPh sb="0" eb="2">
      <t>コセキ</t>
    </rPh>
    <rPh sb="2" eb="5">
      <t>ショウメイショ</t>
    </rPh>
    <rPh sb="5" eb="6">
      <t>トウ</t>
    </rPh>
    <rPh sb="7" eb="10">
      <t>セイキュウショ</t>
    </rPh>
    <phoneticPr fontId="3"/>
  </si>
  <si>
    <t>本人確認書類（戸籍規則11条2参照）</t>
    <rPh sb="0" eb="2">
      <t>ホンニン</t>
    </rPh>
    <rPh sb="2" eb="4">
      <t>カクニン</t>
    </rPh>
    <rPh sb="4" eb="6">
      <t>ショルイ</t>
    </rPh>
    <rPh sb="7" eb="9">
      <t>コセキ</t>
    </rPh>
    <rPh sb="9" eb="11">
      <t>キソク</t>
    </rPh>
    <rPh sb="13" eb="14">
      <t>ジョウ</t>
    </rPh>
    <rPh sb="15" eb="17">
      <t>サンショウ</t>
    </rPh>
    <phoneticPr fontId="3"/>
  </si>
  <si>
    <t>附票謄本・抄本</t>
    <rPh sb="0" eb="1">
      <t>フ</t>
    </rPh>
    <rPh sb="1" eb="2">
      <t>ヒョウ</t>
    </rPh>
    <rPh sb="2" eb="4">
      <t>トウホン</t>
    </rPh>
    <rPh sb="5" eb="7">
      <t>ショウホン</t>
    </rPh>
    <phoneticPr fontId="3"/>
  </si>
  <si>
    <t>受付・申請内容の確認・続柄の確認</t>
    <rPh sb="0" eb="2">
      <t>ウケツケ</t>
    </rPh>
    <rPh sb="3" eb="5">
      <t>シンセイ</t>
    </rPh>
    <rPh sb="5" eb="7">
      <t>ナイヨウ</t>
    </rPh>
    <rPh sb="8" eb="10">
      <t>カクニン</t>
    </rPh>
    <rPh sb="11" eb="13">
      <t>ツヅキガラ</t>
    </rPh>
    <rPh sb="14" eb="16">
      <t>カクニン</t>
    </rPh>
    <phoneticPr fontId="3"/>
  </si>
  <si>
    <t>本人確認</t>
    <phoneticPr fontId="3"/>
  </si>
  <si>
    <t>手数料徴収</t>
    <rPh sb="0" eb="3">
      <t>テスウリョウ</t>
    </rPh>
    <rPh sb="3" eb="5">
      <t>チョウシュウ</t>
    </rPh>
    <phoneticPr fontId="3"/>
  </si>
  <si>
    <t>44(1)</t>
    <phoneticPr fontId="3"/>
  </si>
  <si>
    <t>出生届</t>
    <rPh sb="0" eb="3">
      <t>シュッセイトドケ</t>
    </rPh>
    <phoneticPr fontId="3"/>
  </si>
  <si>
    <t>印鑑、母子手帳、本人確認書類</t>
    <rPh sb="0" eb="2">
      <t>インカン</t>
    </rPh>
    <rPh sb="3" eb="5">
      <t>ボシ</t>
    </rPh>
    <rPh sb="5" eb="7">
      <t>テチョウ</t>
    </rPh>
    <rPh sb="8" eb="10">
      <t>ホンニン</t>
    </rPh>
    <rPh sb="10" eb="12">
      <t>カクニン</t>
    </rPh>
    <rPh sb="12" eb="14">
      <t>ショルイ</t>
    </rPh>
    <phoneticPr fontId="3"/>
  </si>
  <si>
    <t>出生届済証明、窓口のご案内、住民票コード通知書</t>
    <rPh sb="0" eb="3">
      <t>シュッセイトドケ</t>
    </rPh>
    <rPh sb="3" eb="4">
      <t>スミ</t>
    </rPh>
    <rPh sb="4" eb="6">
      <t>ショウメイ</t>
    </rPh>
    <rPh sb="7" eb="9">
      <t>マドグチ</t>
    </rPh>
    <rPh sb="11" eb="13">
      <t>アンナイ</t>
    </rPh>
    <rPh sb="14" eb="17">
      <t>ジュウミンヒョウ</t>
    </rPh>
    <rPh sb="20" eb="22">
      <t>ツウチ</t>
    </rPh>
    <rPh sb="22" eb="23">
      <t>ショ</t>
    </rPh>
    <phoneticPr fontId="3"/>
  </si>
  <si>
    <t>戸籍受理番号の確保</t>
    <rPh sb="0" eb="2">
      <t>コセキ</t>
    </rPh>
    <rPh sb="2" eb="4">
      <t>ジュリ</t>
    </rPh>
    <rPh sb="4" eb="6">
      <t>バンゴウ</t>
    </rPh>
    <rPh sb="7" eb="9">
      <t>カクホ</t>
    </rPh>
    <phoneticPr fontId="3"/>
  </si>
  <si>
    <t>届書の補正、戸籍システムへの記載</t>
    <rPh sb="0" eb="2">
      <t>トドケショ</t>
    </rPh>
    <rPh sb="3" eb="5">
      <t>ホセイ</t>
    </rPh>
    <rPh sb="6" eb="8">
      <t>コセキ</t>
    </rPh>
    <rPh sb="14" eb="16">
      <t>キサイ</t>
    </rPh>
    <phoneticPr fontId="3"/>
  </si>
  <si>
    <t>記載調査</t>
    <rPh sb="0" eb="2">
      <t>キサイ</t>
    </rPh>
    <rPh sb="2" eb="4">
      <t>チョウサ</t>
    </rPh>
    <phoneticPr fontId="3"/>
  </si>
  <si>
    <t>記載調査・決裁</t>
    <rPh sb="0" eb="2">
      <t>キサイ</t>
    </rPh>
    <rPh sb="2" eb="4">
      <t>チョウサ</t>
    </rPh>
    <rPh sb="5" eb="7">
      <t>ケッサイ</t>
    </rPh>
    <phoneticPr fontId="3"/>
  </si>
  <si>
    <t>他市町村への送付（該当がある場合）</t>
    <rPh sb="0" eb="1">
      <t>タ</t>
    </rPh>
    <rPh sb="1" eb="4">
      <t>シチョウソン</t>
    </rPh>
    <rPh sb="6" eb="8">
      <t>ソウフ</t>
    </rPh>
    <rPh sb="9" eb="11">
      <t>ガイトウ</t>
    </rPh>
    <rPh sb="14" eb="16">
      <t>バアイ</t>
    </rPh>
    <phoneticPr fontId="3"/>
  </si>
  <si>
    <t>人口動態調査票入力</t>
    <rPh sb="0" eb="2">
      <t>ジンコウ</t>
    </rPh>
    <rPh sb="2" eb="4">
      <t>ドウタイ</t>
    </rPh>
    <rPh sb="4" eb="6">
      <t>チョウサ</t>
    </rPh>
    <rPh sb="6" eb="7">
      <t>ヒョウ</t>
    </rPh>
    <rPh sb="7" eb="9">
      <t>ニュウリョク</t>
    </rPh>
    <phoneticPr fontId="3"/>
  </si>
  <si>
    <t>死亡届・死亡報告書</t>
    <rPh sb="0" eb="3">
      <t>シボウトドケ</t>
    </rPh>
    <rPh sb="4" eb="6">
      <t>シボウ</t>
    </rPh>
    <rPh sb="6" eb="9">
      <t>ホウコクショ</t>
    </rPh>
    <phoneticPr fontId="3"/>
  </si>
  <si>
    <t>火葬許可証、火葬場使用上のお願い、おくやみ、窓口のご案内、死亡後の手続きについて</t>
    <rPh sb="0" eb="2">
      <t>カソウ</t>
    </rPh>
    <rPh sb="2" eb="5">
      <t>キョカショウ</t>
    </rPh>
    <rPh sb="6" eb="9">
      <t>カソウバ</t>
    </rPh>
    <rPh sb="9" eb="11">
      <t>シヨウ</t>
    </rPh>
    <rPh sb="11" eb="12">
      <t>ジョウ</t>
    </rPh>
    <rPh sb="14" eb="15">
      <t>ネガ</t>
    </rPh>
    <rPh sb="22" eb="24">
      <t>マドグチ</t>
    </rPh>
    <rPh sb="26" eb="28">
      <t>アンナイ</t>
    </rPh>
    <rPh sb="29" eb="31">
      <t>シボウ</t>
    </rPh>
    <rPh sb="31" eb="32">
      <t>ゴ</t>
    </rPh>
    <rPh sb="33" eb="35">
      <t>テツヅ</t>
    </rPh>
    <phoneticPr fontId="3"/>
  </si>
  <si>
    <t>火葬許可証作成</t>
    <rPh sb="0" eb="2">
      <t>カソウ</t>
    </rPh>
    <rPh sb="2" eb="5">
      <t>キョカショウ</t>
    </rPh>
    <rPh sb="5" eb="7">
      <t>サクセイ</t>
    </rPh>
    <phoneticPr fontId="3"/>
  </si>
  <si>
    <t>他係、他課への案内（後日）</t>
    <rPh sb="0" eb="1">
      <t>タ</t>
    </rPh>
    <rPh sb="1" eb="2">
      <t>カカリ</t>
    </rPh>
    <rPh sb="3" eb="4">
      <t>タ</t>
    </rPh>
    <rPh sb="4" eb="5">
      <t>カ</t>
    </rPh>
    <rPh sb="7" eb="9">
      <t>アンナイ</t>
    </rPh>
    <rPh sb="10" eb="12">
      <t>ゴジツ</t>
    </rPh>
    <phoneticPr fontId="3"/>
  </si>
  <si>
    <t>受付</t>
    <rPh sb="0" eb="2">
      <t>ウケツケ</t>
    </rPh>
    <phoneticPr fontId="2"/>
  </si>
  <si>
    <t>本人確認</t>
    <rPh sb="0" eb="2">
      <t>ホンニン</t>
    </rPh>
    <rPh sb="2" eb="4">
      <t>カクニン</t>
    </rPh>
    <phoneticPr fontId="2"/>
  </si>
  <si>
    <t>登録内容確認</t>
    <rPh sb="0" eb="2">
      <t>トウロク</t>
    </rPh>
    <rPh sb="2" eb="4">
      <t>ナイヨウ</t>
    </rPh>
    <rPh sb="4" eb="6">
      <t>カクニン</t>
    </rPh>
    <phoneticPr fontId="2"/>
  </si>
  <si>
    <t>52(1)</t>
    <phoneticPr fontId="3"/>
  </si>
  <si>
    <t>印鑑登録申請書</t>
    <rPh sb="0" eb="2">
      <t>インカン</t>
    </rPh>
    <rPh sb="2" eb="4">
      <t>トウロク</t>
    </rPh>
    <rPh sb="4" eb="7">
      <t>シンセイショ</t>
    </rPh>
    <phoneticPr fontId="3"/>
  </si>
  <si>
    <t>申請書内容の確認</t>
    <rPh sb="0" eb="3">
      <t>シンセイショ</t>
    </rPh>
    <rPh sb="3" eb="5">
      <t>ナイヨウ</t>
    </rPh>
    <rPh sb="6" eb="8">
      <t>カクニン</t>
    </rPh>
    <phoneticPr fontId="2"/>
  </si>
  <si>
    <t>システム登録</t>
    <rPh sb="4" eb="6">
      <t>トウロク</t>
    </rPh>
    <phoneticPr fontId="2"/>
  </si>
  <si>
    <t>登録証交付</t>
    <rPh sb="0" eb="2">
      <t>トウロク</t>
    </rPh>
    <rPh sb="2" eb="3">
      <t>ショウ</t>
    </rPh>
    <rPh sb="3" eb="5">
      <t>コウフ</t>
    </rPh>
    <phoneticPr fontId="3"/>
  </si>
  <si>
    <t>手数料徴収</t>
    <rPh sb="0" eb="3">
      <t>テスウリョウ</t>
    </rPh>
    <rPh sb="3" eb="5">
      <t>チョウシュウ</t>
    </rPh>
    <phoneticPr fontId="2"/>
  </si>
  <si>
    <t>照会書の郵送</t>
    <rPh sb="0" eb="3">
      <t>ショウカイショ</t>
    </rPh>
    <rPh sb="4" eb="6">
      <t>ユウソウ</t>
    </rPh>
    <phoneticPr fontId="2"/>
  </si>
  <si>
    <t>登録証の交付</t>
    <rPh sb="0" eb="2">
      <t>トウロク</t>
    </rPh>
    <rPh sb="2" eb="3">
      <t>ショウ</t>
    </rPh>
    <rPh sb="4" eb="6">
      <t>コウフ</t>
    </rPh>
    <phoneticPr fontId="3"/>
  </si>
  <si>
    <t>印鑑登録証明書</t>
    <rPh sb="0" eb="2">
      <t>インカン</t>
    </rPh>
    <rPh sb="2" eb="4">
      <t>トウロク</t>
    </rPh>
    <rPh sb="4" eb="7">
      <t>ショウメイショ</t>
    </rPh>
    <phoneticPr fontId="3"/>
  </si>
  <si>
    <t>交付</t>
    <rPh sb="0" eb="2">
      <t>コウフ</t>
    </rPh>
    <phoneticPr fontId="2"/>
  </si>
  <si>
    <t>交付</t>
    <rPh sb="0" eb="2">
      <t>コウフ</t>
    </rPh>
    <phoneticPr fontId="3"/>
  </si>
  <si>
    <t>戸籍端末より発行</t>
    <rPh sb="0" eb="2">
      <t>コセキ</t>
    </rPh>
    <rPh sb="2" eb="4">
      <t>タンマツ</t>
    </rPh>
    <rPh sb="6" eb="8">
      <t>ハッコウ</t>
    </rPh>
    <phoneticPr fontId="3"/>
  </si>
  <si>
    <t>時間</t>
    <rPh sb="0" eb="2">
      <t>ジカン</t>
    </rPh>
    <phoneticPr fontId="3"/>
  </si>
  <si>
    <t>工程数</t>
    <rPh sb="0" eb="2">
      <t>コウテイ</t>
    </rPh>
    <rPh sb="2" eb="3">
      <t>スウ</t>
    </rPh>
    <phoneticPr fontId="3"/>
  </si>
  <si>
    <t>RPA</t>
    <phoneticPr fontId="3"/>
  </si>
  <si>
    <t>■業務工程表</t>
    <phoneticPr fontId="3"/>
  </si>
  <si>
    <t>■業務工程表</t>
    <phoneticPr fontId="3"/>
  </si>
  <si>
    <t>・登録内容確認と本籍地通知確認にはシステムに触る権限が必要なため、職員対応</t>
    <rPh sb="1" eb="3">
      <t>トウロク</t>
    </rPh>
    <rPh sb="3" eb="5">
      <t>ナイヨウ</t>
    </rPh>
    <rPh sb="5" eb="7">
      <t>カクニン</t>
    </rPh>
    <rPh sb="8" eb="11">
      <t>ホンセキチ</t>
    </rPh>
    <rPh sb="11" eb="13">
      <t>ツウチ</t>
    </rPh>
    <rPh sb="13" eb="15">
      <t>カクニン</t>
    </rPh>
    <rPh sb="22" eb="23">
      <t>サワ</t>
    </rPh>
    <rPh sb="24" eb="26">
      <t>ケンゲン</t>
    </rPh>
    <rPh sb="27" eb="29">
      <t>ヒツヨウ</t>
    </rPh>
    <rPh sb="33" eb="35">
      <t>ショクイン</t>
    </rPh>
    <rPh sb="35" eb="37">
      <t>タイオウ</t>
    </rPh>
    <phoneticPr fontId="3"/>
  </si>
  <si>
    <t>職員Ａ
（窓口）</t>
    <rPh sb="5" eb="7">
      <t>マドグチ</t>
    </rPh>
    <phoneticPr fontId="3"/>
  </si>
  <si>
    <t>職員Ｂ
（後方）</t>
    <rPh sb="5" eb="7">
      <t>コウホウ</t>
    </rPh>
    <phoneticPr fontId="3"/>
  </si>
  <si>
    <t>その他後方職員</t>
    <rPh sb="2" eb="3">
      <t>タ</t>
    </rPh>
    <rPh sb="3" eb="5">
      <t>コウホウ</t>
    </rPh>
    <phoneticPr fontId="3"/>
  </si>
  <si>
    <t>アウトソース</t>
    <phoneticPr fontId="3"/>
  </si>
  <si>
    <t>担当部署</t>
    <rPh sb="0" eb="2">
      <t>タントウ</t>
    </rPh>
    <rPh sb="2" eb="4">
      <t>ブショ</t>
    </rPh>
    <phoneticPr fontId="3"/>
  </si>
  <si>
    <t>内閣府通知
25業務該当</t>
    <rPh sb="0" eb="2">
      <t>ナイカク</t>
    </rPh>
    <rPh sb="2" eb="3">
      <t>フ</t>
    </rPh>
    <rPh sb="3" eb="5">
      <t>ツウチ</t>
    </rPh>
    <rPh sb="8" eb="10">
      <t>ギョウム</t>
    </rPh>
    <rPh sb="10" eb="12">
      <t>ガイトウ</t>
    </rPh>
    <phoneticPr fontId="3"/>
  </si>
  <si>
    <t>掲載ページ</t>
    <rPh sb="0" eb="2">
      <t>ケイサイ</t>
    </rPh>
    <phoneticPr fontId="3"/>
  </si>
  <si>
    <t>〇</t>
    <phoneticPr fontId="3"/>
  </si>
  <si>
    <t>〇</t>
    <phoneticPr fontId="3"/>
  </si>
  <si>
    <t>〇</t>
    <phoneticPr fontId="3"/>
  </si>
  <si>
    <t>〇</t>
    <phoneticPr fontId="3"/>
  </si>
  <si>
    <t>市民課（戸籍班）</t>
    <rPh sb="0" eb="3">
      <t>シミンカ</t>
    </rPh>
    <rPh sb="4" eb="6">
      <t>コセキ</t>
    </rPh>
    <rPh sb="6" eb="7">
      <t>ハン</t>
    </rPh>
    <phoneticPr fontId="3"/>
  </si>
  <si>
    <t>43(1)</t>
    <phoneticPr fontId="3"/>
  </si>
  <si>
    <t>44(1)</t>
    <phoneticPr fontId="3"/>
  </si>
  <si>
    <t>52(1)</t>
    <phoneticPr fontId="3"/>
  </si>
  <si>
    <t>52(2)</t>
    <phoneticPr fontId="3"/>
  </si>
  <si>
    <t>76（1）</t>
    <phoneticPr fontId="3"/>
  </si>
  <si>
    <t>76（2）</t>
  </si>
  <si>
    <t>76（3）</t>
  </si>
  <si>
    <t>76（4）</t>
  </si>
  <si>
    <t>76（5）</t>
  </si>
  <si>
    <t>76（6）</t>
  </si>
  <si>
    <t>76（7）</t>
  </si>
  <si>
    <t>76（8）</t>
  </si>
  <si>
    <t>市民課</t>
    <rPh sb="0" eb="2">
      <t>シミン</t>
    </rPh>
    <rPh sb="2" eb="3">
      <t>カ</t>
    </rPh>
    <phoneticPr fontId="3"/>
  </si>
  <si>
    <t>郵便物受取</t>
    <rPh sb="0" eb="3">
      <t>ユウビンブツ</t>
    </rPh>
    <rPh sb="3" eb="5">
      <t>ウケトリ</t>
    </rPh>
    <rPh sb="4" eb="5">
      <t>ト</t>
    </rPh>
    <phoneticPr fontId="3"/>
  </si>
  <si>
    <t>不備・不明があれば請求者へ電話確認</t>
    <rPh sb="0" eb="2">
      <t>フビ</t>
    </rPh>
    <rPh sb="3" eb="5">
      <t>フメイ</t>
    </rPh>
    <rPh sb="9" eb="12">
      <t>セイキュウシャ</t>
    </rPh>
    <rPh sb="13" eb="15">
      <t>デンワ</t>
    </rPh>
    <rPh sb="15" eb="17">
      <t>カクニン</t>
    </rPh>
    <phoneticPr fontId="3"/>
  </si>
  <si>
    <t>レジ打ち・ナンバリング</t>
    <rPh sb="2" eb="3">
      <t>ウ</t>
    </rPh>
    <phoneticPr fontId="3"/>
  </si>
  <si>
    <t>封入・投函</t>
    <rPh sb="0" eb="2">
      <t>フウニュウ</t>
    </rPh>
    <rPh sb="3" eb="5">
      <t>トウカン</t>
    </rPh>
    <phoneticPr fontId="3"/>
  </si>
  <si>
    <t>　 為替換金・収納</t>
    <rPh sb="2" eb="4">
      <t>カワセ</t>
    </rPh>
    <rPh sb="4" eb="6">
      <t>カンキン</t>
    </rPh>
    <rPh sb="7" eb="9">
      <t>シュウノウ</t>
    </rPh>
    <phoneticPr fontId="3"/>
  </si>
  <si>
    <t>請求リスト入力</t>
    <rPh sb="0" eb="2">
      <t>セイキュウ</t>
    </rPh>
    <rPh sb="5" eb="7">
      <t>ニュウリョク</t>
    </rPh>
    <phoneticPr fontId="3"/>
  </si>
  <si>
    <t>43(2)</t>
    <phoneticPr fontId="3"/>
  </si>
  <si>
    <t>有</t>
    <rPh sb="0" eb="1">
      <t>ア</t>
    </rPh>
    <phoneticPr fontId="3"/>
  </si>
  <si>
    <t>43(3)</t>
    <phoneticPr fontId="3"/>
  </si>
  <si>
    <t>郵便物受取</t>
    <rPh sb="0" eb="3">
      <t>ユウビンブツ</t>
    </rPh>
    <rPh sb="3" eb="5">
      <t>ウケトリ</t>
    </rPh>
    <phoneticPr fontId="3"/>
  </si>
  <si>
    <t>住民異動届（転出）</t>
    <rPh sb="0" eb="2">
      <t>ジュウミン</t>
    </rPh>
    <rPh sb="2" eb="5">
      <t>イドウトドケ</t>
    </rPh>
    <rPh sb="6" eb="8">
      <t>テンシュツ</t>
    </rPh>
    <phoneticPr fontId="3"/>
  </si>
  <si>
    <t>住民異動届（転居）</t>
    <rPh sb="0" eb="2">
      <t>ジュウミン</t>
    </rPh>
    <rPh sb="2" eb="5">
      <t>イドウトドケ</t>
    </rPh>
    <rPh sb="6" eb="8">
      <t>テンキョ</t>
    </rPh>
    <phoneticPr fontId="3"/>
  </si>
  <si>
    <t>戸籍端末で審査帳票を発行し内容確認または本籍地及び住所地に電話照会</t>
    <rPh sb="0" eb="2">
      <t>コセキ</t>
    </rPh>
    <rPh sb="2" eb="4">
      <t>タンマツ</t>
    </rPh>
    <rPh sb="5" eb="7">
      <t>シンサ</t>
    </rPh>
    <rPh sb="7" eb="9">
      <t>チョウヒョウ</t>
    </rPh>
    <rPh sb="10" eb="12">
      <t>ハッコウ</t>
    </rPh>
    <rPh sb="13" eb="15">
      <t>ナイヨウ</t>
    </rPh>
    <rPh sb="15" eb="17">
      <t>カクニン</t>
    </rPh>
    <rPh sb="20" eb="23">
      <t>ホンセキチ</t>
    </rPh>
    <rPh sb="23" eb="24">
      <t>オヨ</t>
    </rPh>
    <rPh sb="25" eb="27">
      <t>ジュウショ</t>
    </rPh>
    <rPh sb="27" eb="28">
      <t>チ</t>
    </rPh>
    <rPh sb="29" eb="31">
      <t>デンワ</t>
    </rPh>
    <rPh sb="31" eb="33">
      <t>ショウカイ</t>
    </rPh>
    <phoneticPr fontId="3"/>
  </si>
  <si>
    <t>火葬許可証の審査</t>
    <rPh sb="0" eb="2">
      <t>カソウ</t>
    </rPh>
    <rPh sb="2" eb="5">
      <t>キョカショウ</t>
    </rPh>
    <rPh sb="6" eb="8">
      <t>シンサ</t>
    </rPh>
    <phoneticPr fontId="3"/>
  </si>
  <si>
    <t>火葬許可証・埋葬許可証、窓口のご案内交付、死亡後の手続きについて、おくやみの配布</t>
    <rPh sb="0" eb="2">
      <t>カソウ</t>
    </rPh>
    <rPh sb="2" eb="5">
      <t>キョカショウ</t>
    </rPh>
    <rPh sb="6" eb="8">
      <t>マイソウ</t>
    </rPh>
    <rPh sb="8" eb="11">
      <t>キョカショウ</t>
    </rPh>
    <rPh sb="12" eb="14">
      <t>マドグチ</t>
    </rPh>
    <rPh sb="16" eb="18">
      <t>アンナイ</t>
    </rPh>
    <rPh sb="18" eb="20">
      <t>コウフ</t>
    </rPh>
    <rPh sb="21" eb="23">
      <t>シボウ</t>
    </rPh>
    <rPh sb="23" eb="24">
      <t>ゴ</t>
    </rPh>
    <rPh sb="25" eb="27">
      <t>テツヅ</t>
    </rPh>
    <rPh sb="38" eb="40">
      <t>ハイフ</t>
    </rPh>
    <phoneticPr fontId="3"/>
  </si>
  <si>
    <t>相続税法５８条通知作成</t>
    <rPh sb="0" eb="3">
      <t>ソウゾクゼイ</t>
    </rPh>
    <rPh sb="3" eb="4">
      <t>ホウ</t>
    </rPh>
    <rPh sb="6" eb="7">
      <t>ジョウ</t>
    </rPh>
    <rPh sb="7" eb="9">
      <t>ツウチ</t>
    </rPh>
    <rPh sb="9" eb="11">
      <t>サクセイ</t>
    </rPh>
    <phoneticPr fontId="3"/>
  </si>
  <si>
    <t>住民職権異動届の記入</t>
    <rPh sb="0" eb="2">
      <t>ジュウミン</t>
    </rPh>
    <rPh sb="2" eb="4">
      <t>ショッケン</t>
    </rPh>
    <rPh sb="4" eb="6">
      <t>イドウ</t>
    </rPh>
    <rPh sb="6" eb="7">
      <t>トドケ</t>
    </rPh>
    <rPh sb="8" eb="10">
      <t>キニュウ</t>
    </rPh>
    <phoneticPr fontId="3"/>
  </si>
  <si>
    <t>届書記入もれ等の確認、ごみ袋申請用紙の記入</t>
    <rPh sb="0" eb="1">
      <t>トドケ</t>
    </rPh>
    <rPh sb="1" eb="2">
      <t>ショ</t>
    </rPh>
    <rPh sb="2" eb="4">
      <t>キニュウ</t>
    </rPh>
    <rPh sb="6" eb="7">
      <t>トウ</t>
    </rPh>
    <rPh sb="8" eb="10">
      <t>カクニン</t>
    </rPh>
    <rPh sb="13" eb="14">
      <t>フクロ</t>
    </rPh>
    <rPh sb="14" eb="16">
      <t>シンセイ</t>
    </rPh>
    <rPh sb="16" eb="18">
      <t>ヨウシ</t>
    </rPh>
    <rPh sb="19" eb="21">
      <t>キニュウ</t>
    </rPh>
    <phoneticPr fontId="3"/>
  </si>
  <si>
    <t>戸籍端末で審査帳票を発行し内容確認または本籍地に電話照会　</t>
    <rPh sb="0" eb="2">
      <t>コセキ</t>
    </rPh>
    <rPh sb="2" eb="4">
      <t>タンマツ</t>
    </rPh>
    <rPh sb="5" eb="7">
      <t>シンサ</t>
    </rPh>
    <rPh sb="7" eb="9">
      <t>チョウヒョウ</t>
    </rPh>
    <rPh sb="10" eb="12">
      <t>ハッコウ</t>
    </rPh>
    <rPh sb="13" eb="15">
      <t>ナイヨウ</t>
    </rPh>
    <rPh sb="15" eb="17">
      <t>カクニン</t>
    </rPh>
    <rPh sb="20" eb="23">
      <t>ホンセキチ</t>
    </rPh>
    <rPh sb="24" eb="26">
      <t>デンワ</t>
    </rPh>
    <rPh sb="26" eb="28">
      <t>ショウカイ</t>
    </rPh>
    <phoneticPr fontId="3"/>
  </si>
  <si>
    <t>母子手帳の出生届出済証明の記載、新聞掲載申込書作成</t>
    <rPh sb="0" eb="2">
      <t>ボシ</t>
    </rPh>
    <rPh sb="2" eb="4">
      <t>テチョウ</t>
    </rPh>
    <rPh sb="5" eb="7">
      <t>シュッショウ</t>
    </rPh>
    <rPh sb="7" eb="9">
      <t>トドケデ</t>
    </rPh>
    <rPh sb="9" eb="10">
      <t>ズ</t>
    </rPh>
    <rPh sb="10" eb="12">
      <t>ショウメイ</t>
    </rPh>
    <rPh sb="13" eb="15">
      <t>キサイ</t>
    </rPh>
    <rPh sb="16" eb="18">
      <t>シンブン</t>
    </rPh>
    <rPh sb="18" eb="20">
      <t>ケイサイ</t>
    </rPh>
    <rPh sb="20" eb="23">
      <t>モウシコミショ</t>
    </rPh>
    <rPh sb="23" eb="25">
      <t>サクセイ</t>
    </rPh>
    <phoneticPr fontId="3"/>
  </si>
  <si>
    <t>住民職権異動届の記入</t>
    <rPh sb="0" eb="2">
      <t>ジュウミン</t>
    </rPh>
    <rPh sb="2" eb="4">
      <t>ショッケン</t>
    </rPh>
    <rPh sb="4" eb="7">
      <t>イドウトドケ</t>
    </rPh>
    <rPh sb="8" eb="10">
      <t>キニュウ</t>
    </rPh>
    <phoneticPr fontId="3"/>
  </si>
  <si>
    <t>母子手帳出生届出済証明の確認、新聞掲載申込書の記入</t>
    <rPh sb="0" eb="2">
      <t>ボシ</t>
    </rPh>
    <rPh sb="2" eb="4">
      <t>テチョウ</t>
    </rPh>
    <rPh sb="4" eb="6">
      <t>シュッショウ</t>
    </rPh>
    <rPh sb="6" eb="8">
      <t>トドケデ</t>
    </rPh>
    <rPh sb="8" eb="9">
      <t>ズ</t>
    </rPh>
    <rPh sb="9" eb="11">
      <t>ショウメイ</t>
    </rPh>
    <rPh sb="12" eb="14">
      <t>カクニン</t>
    </rPh>
    <rPh sb="15" eb="17">
      <t>シンブン</t>
    </rPh>
    <rPh sb="17" eb="19">
      <t>ケイサイ</t>
    </rPh>
    <rPh sb="19" eb="22">
      <t>モウシコミショ</t>
    </rPh>
    <rPh sb="23" eb="25">
      <t>キニュウ</t>
    </rPh>
    <phoneticPr fontId="3"/>
  </si>
  <si>
    <t>母子手帳の返却、ごみ袋支給、他係、他課への案内</t>
    <rPh sb="0" eb="2">
      <t>ボシ</t>
    </rPh>
    <rPh sb="2" eb="4">
      <t>テチョウ</t>
    </rPh>
    <rPh sb="5" eb="7">
      <t>ヘンキャク</t>
    </rPh>
    <rPh sb="10" eb="11">
      <t>フクロ</t>
    </rPh>
    <rPh sb="11" eb="13">
      <t>シキュウ</t>
    </rPh>
    <rPh sb="14" eb="15">
      <t>タ</t>
    </rPh>
    <rPh sb="15" eb="16">
      <t>カカリ</t>
    </rPh>
    <rPh sb="17" eb="18">
      <t>タ</t>
    </rPh>
    <rPh sb="18" eb="19">
      <t>カ</t>
    </rPh>
    <rPh sb="21" eb="23">
      <t>アンナイ</t>
    </rPh>
    <phoneticPr fontId="3"/>
  </si>
  <si>
    <t>戸籍受領番号の確保</t>
    <rPh sb="0" eb="2">
      <t>コセキ</t>
    </rPh>
    <rPh sb="2" eb="4">
      <t>ジュリョウ</t>
    </rPh>
    <rPh sb="4" eb="6">
      <t>バンゴウ</t>
    </rPh>
    <rPh sb="7" eb="9">
      <t>カクホ</t>
    </rPh>
    <phoneticPr fontId="3"/>
  </si>
  <si>
    <t>登録内容確認（ダブルチェック）</t>
    <rPh sb="0" eb="2">
      <t>トウロク</t>
    </rPh>
    <rPh sb="2" eb="4">
      <t>ナイヨウ</t>
    </rPh>
    <rPh sb="4" eb="6">
      <t>カクニン</t>
    </rPh>
    <phoneticPr fontId="3"/>
  </si>
  <si>
    <t>●</t>
    <phoneticPr fontId="3"/>
  </si>
  <si>
    <t>・システム登録以降の業務は、職員対応</t>
    <rPh sb="5" eb="7">
      <t>トウロク</t>
    </rPh>
    <rPh sb="7" eb="9">
      <t>イコウ</t>
    </rPh>
    <rPh sb="10" eb="12">
      <t>ギョウム</t>
    </rPh>
    <rPh sb="14" eb="16">
      <t>ショクイン</t>
    </rPh>
    <rPh sb="16" eb="18">
      <t>タイオウ</t>
    </rPh>
    <phoneticPr fontId="3"/>
  </si>
  <si>
    <t>移住支援等のご案内</t>
    <rPh sb="0" eb="2">
      <t>イジュウ</t>
    </rPh>
    <rPh sb="2" eb="4">
      <t>シエン</t>
    </rPh>
    <rPh sb="4" eb="5">
      <t>トウ</t>
    </rPh>
    <rPh sb="7" eb="9">
      <t>アンナイ</t>
    </rPh>
    <phoneticPr fontId="3"/>
  </si>
  <si>
    <t>本人確認書類・個人番号通知カード・転出証明書</t>
    <rPh sb="0" eb="2">
      <t>ホンニン</t>
    </rPh>
    <rPh sb="2" eb="4">
      <t>カクニン</t>
    </rPh>
    <rPh sb="4" eb="6">
      <t>ショルイ</t>
    </rPh>
    <rPh sb="7" eb="9">
      <t>コジン</t>
    </rPh>
    <rPh sb="9" eb="11">
      <t>バンゴウ</t>
    </rPh>
    <rPh sb="11" eb="13">
      <t>ツウチ</t>
    </rPh>
    <rPh sb="17" eb="19">
      <t>テンシュツ</t>
    </rPh>
    <rPh sb="19" eb="22">
      <t>ショウメイショ</t>
    </rPh>
    <phoneticPr fontId="3"/>
  </si>
  <si>
    <t>転出証明書・移住支援</t>
    <rPh sb="0" eb="5">
      <t>テンシュツショウメイショ</t>
    </rPh>
    <phoneticPr fontId="3"/>
  </si>
  <si>
    <t>本人確認書類・個人番号カード（特例転出）</t>
    <rPh sb="0" eb="2">
      <t>ホンニン</t>
    </rPh>
    <rPh sb="2" eb="4">
      <t>カクニン</t>
    </rPh>
    <rPh sb="4" eb="6">
      <t>ショルイ</t>
    </rPh>
    <rPh sb="7" eb="9">
      <t>コジン</t>
    </rPh>
    <rPh sb="9" eb="11">
      <t>バンゴウ</t>
    </rPh>
    <rPh sb="15" eb="17">
      <t>トクレイ</t>
    </rPh>
    <rPh sb="17" eb="19">
      <t>テンシュツ</t>
    </rPh>
    <phoneticPr fontId="3"/>
  </si>
  <si>
    <t>●</t>
    <phoneticPr fontId="3"/>
  </si>
  <si>
    <t>●</t>
    <phoneticPr fontId="3"/>
  </si>
  <si>
    <t>本人確認書類の写し・定額小為替・返信用封筒</t>
    <rPh sb="0" eb="2">
      <t>ホンニン</t>
    </rPh>
    <rPh sb="2" eb="4">
      <t>カクニン</t>
    </rPh>
    <rPh sb="4" eb="6">
      <t>ショルイ</t>
    </rPh>
    <rPh sb="7" eb="8">
      <t>ウツ</t>
    </rPh>
    <rPh sb="10" eb="12">
      <t>テイガク</t>
    </rPh>
    <rPh sb="12" eb="15">
      <t>コガワセ</t>
    </rPh>
    <rPh sb="16" eb="19">
      <t>ヘンシンヨウ</t>
    </rPh>
    <rPh sb="19" eb="21">
      <t>フウトウ</t>
    </rPh>
    <phoneticPr fontId="3"/>
  </si>
  <si>
    <t>戸籍・附票・身分証明書等請求書（郵送用）</t>
    <rPh sb="0" eb="2">
      <t>コセキ</t>
    </rPh>
    <rPh sb="3" eb="5">
      <t>フヒョウ</t>
    </rPh>
    <rPh sb="6" eb="11">
      <t>ミブンショウメイショ</t>
    </rPh>
    <rPh sb="11" eb="12">
      <t>トウ</t>
    </rPh>
    <rPh sb="12" eb="15">
      <t>セイキュウショ</t>
    </rPh>
    <rPh sb="16" eb="18">
      <t>ユウソウ</t>
    </rPh>
    <rPh sb="18" eb="19">
      <t>ヨウ</t>
    </rPh>
    <phoneticPr fontId="3"/>
  </si>
  <si>
    <t>住民票（除票）</t>
    <rPh sb="0" eb="3">
      <t>ジュウミンヒョウ</t>
    </rPh>
    <rPh sb="4" eb="6">
      <t>ジョヒョウ</t>
    </rPh>
    <phoneticPr fontId="3"/>
  </si>
  <si>
    <t>印鑑登録証（市民カード）</t>
    <rPh sb="0" eb="2">
      <t>インカン</t>
    </rPh>
    <rPh sb="2" eb="4">
      <t>トウロク</t>
    </rPh>
    <rPh sb="4" eb="5">
      <t>ショウ</t>
    </rPh>
    <rPh sb="6" eb="8">
      <t>シミン</t>
    </rPh>
    <phoneticPr fontId="3"/>
  </si>
  <si>
    <t>印鑑証明書交付請求書</t>
    <rPh sb="0" eb="2">
      <t>インカン</t>
    </rPh>
    <rPh sb="2" eb="5">
      <t>ショウメイショ</t>
    </rPh>
    <rPh sb="5" eb="7">
      <t>コウフ</t>
    </rPh>
    <rPh sb="7" eb="10">
      <t>セイキュウショ</t>
    </rPh>
    <phoneticPr fontId="3"/>
  </si>
  <si>
    <t>本人確認書類　・　窓口に来庁できないことを証する書類</t>
    <rPh sb="0" eb="2">
      <t>ホンニン</t>
    </rPh>
    <rPh sb="2" eb="4">
      <t>カクニン</t>
    </rPh>
    <rPh sb="4" eb="6">
      <t>ショルイ</t>
    </rPh>
    <rPh sb="9" eb="11">
      <t>マドグチ</t>
    </rPh>
    <rPh sb="12" eb="14">
      <t>ライチョウ</t>
    </rPh>
    <rPh sb="21" eb="22">
      <t>ショウ</t>
    </rPh>
    <rPh sb="24" eb="26">
      <t>ショルイ</t>
    </rPh>
    <phoneticPr fontId="3"/>
  </si>
  <si>
    <t>印鑑登録申請書　・　代理権授与通知書</t>
    <rPh sb="0" eb="2">
      <t>インカン</t>
    </rPh>
    <rPh sb="2" eb="4">
      <t>トウロク</t>
    </rPh>
    <rPh sb="4" eb="7">
      <t>シンセイショ</t>
    </rPh>
    <rPh sb="10" eb="12">
      <t>ダイリ</t>
    </rPh>
    <rPh sb="13" eb="15">
      <t>ジュヨ</t>
    </rPh>
    <rPh sb="15" eb="18">
      <t>ツウチショ</t>
    </rPh>
    <phoneticPr fontId="3"/>
  </si>
  <si>
    <t>照会書、印鑑登録証（市民カード）</t>
    <rPh sb="0" eb="3">
      <t>ショウカイショ</t>
    </rPh>
    <rPh sb="4" eb="6">
      <t>インカン</t>
    </rPh>
    <rPh sb="6" eb="8">
      <t>トウロク</t>
    </rPh>
    <rPh sb="8" eb="9">
      <t>ショウ</t>
    </rPh>
    <rPh sb="10" eb="12">
      <t>シミン</t>
    </rPh>
    <phoneticPr fontId="3"/>
  </si>
  <si>
    <t>手数料徴収（再発行のみ）</t>
    <rPh sb="0" eb="3">
      <t>テスウリョウ</t>
    </rPh>
    <rPh sb="3" eb="5">
      <t>チョウシュウ</t>
    </rPh>
    <rPh sb="6" eb="9">
      <t>サイハッコウ</t>
    </rPh>
    <phoneticPr fontId="2"/>
  </si>
  <si>
    <t>本人確認書類・定額小為替・返信用封筒</t>
    <rPh sb="0" eb="2">
      <t>ホンニン</t>
    </rPh>
    <rPh sb="2" eb="4">
      <t>カクニン</t>
    </rPh>
    <rPh sb="4" eb="6">
      <t>ショルイ</t>
    </rPh>
    <rPh sb="7" eb="9">
      <t>テイガク</t>
    </rPh>
    <rPh sb="9" eb="12">
      <t>コガワセ</t>
    </rPh>
    <rPh sb="13" eb="15">
      <t>ヘンシン</t>
    </rPh>
    <rPh sb="15" eb="16">
      <t>ヨウ</t>
    </rPh>
    <rPh sb="16" eb="18">
      <t>フウトウ</t>
    </rPh>
    <phoneticPr fontId="3"/>
  </si>
  <si>
    <t>戸籍・附票・身分証明書等請求書（郵送用）</t>
    <rPh sb="0" eb="2">
      <t>コセキ</t>
    </rPh>
    <rPh sb="3" eb="4">
      <t>フ</t>
    </rPh>
    <rPh sb="4" eb="5">
      <t>ヒョウ</t>
    </rPh>
    <rPh sb="6" eb="8">
      <t>ミブン</t>
    </rPh>
    <rPh sb="8" eb="11">
      <t>ショウメイショ</t>
    </rPh>
    <rPh sb="11" eb="12">
      <t>トウ</t>
    </rPh>
    <rPh sb="12" eb="15">
      <t>セイキュウショ</t>
    </rPh>
    <rPh sb="16" eb="18">
      <t>ユウソウ</t>
    </rPh>
    <rPh sb="18" eb="19">
      <t>ヨウ</t>
    </rPh>
    <phoneticPr fontId="3"/>
  </si>
  <si>
    <t>戸籍謄本等各種証明書</t>
    <rPh sb="0" eb="2">
      <t>コセキ</t>
    </rPh>
    <rPh sb="2" eb="4">
      <t>トウホン</t>
    </rPh>
    <rPh sb="4" eb="5">
      <t>トウ</t>
    </rPh>
    <rPh sb="5" eb="7">
      <t>カクシュ</t>
    </rPh>
    <rPh sb="7" eb="10">
      <t>ショウメイショ</t>
    </rPh>
    <phoneticPr fontId="3"/>
  </si>
  <si>
    <t>システム登録（本登録）</t>
    <rPh sb="4" eb="6">
      <t>トウロク</t>
    </rPh>
    <rPh sb="7" eb="8">
      <t>ホン</t>
    </rPh>
    <rPh sb="8" eb="10">
      <t>トウロク</t>
    </rPh>
    <phoneticPr fontId="2"/>
  </si>
  <si>
    <t>登録内容　審査・確認</t>
    <rPh sb="0" eb="2">
      <t>トウロク</t>
    </rPh>
    <rPh sb="2" eb="4">
      <t>ナイヨウ</t>
    </rPh>
    <rPh sb="5" eb="7">
      <t>シンサ</t>
    </rPh>
    <rPh sb="8" eb="10">
      <t>カクニン</t>
    </rPh>
    <phoneticPr fontId="2"/>
  </si>
  <si>
    <t>戸籍謄本等の発行</t>
    <rPh sb="0" eb="2">
      <t>コセキ</t>
    </rPh>
    <rPh sb="2" eb="4">
      <t>トウホン</t>
    </rPh>
    <rPh sb="4" eb="5">
      <t>トウ</t>
    </rPh>
    <rPh sb="6" eb="8">
      <t>ハッコウ</t>
    </rPh>
    <phoneticPr fontId="3"/>
  </si>
  <si>
    <t>回答書等の確認</t>
    <rPh sb="0" eb="3">
      <t>カイトウショ</t>
    </rPh>
    <rPh sb="3" eb="4">
      <t>トウ</t>
    </rPh>
    <phoneticPr fontId="2"/>
  </si>
  <si>
    <t>〇</t>
  </si>
  <si>
    <t>住民異動届（転入）※特例転入の場合</t>
    <rPh sb="0" eb="2">
      <t>ジュウミン</t>
    </rPh>
    <rPh sb="2" eb="5">
      <t>イドウトドケ</t>
    </rPh>
    <rPh sb="6" eb="8">
      <t>テンニュウ</t>
    </rPh>
    <rPh sb="10" eb="12">
      <t>トクレイ</t>
    </rPh>
    <rPh sb="12" eb="14">
      <t>テンニュウ</t>
    </rPh>
    <rPh sb="15" eb="17">
      <t>バアイ</t>
    </rPh>
    <phoneticPr fontId="3"/>
  </si>
  <si>
    <t>個人番号カード</t>
    <rPh sb="0" eb="2">
      <t>コジン</t>
    </rPh>
    <rPh sb="2" eb="4">
      <t>バンゴウ</t>
    </rPh>
    <phoneticPr fontId="3"/>
  </si>
  <si>
    <t>転出証明書打ち出し</t>
    <rPh sb="0" eb="2">
      <t>テンシュツ</t>
    </rPh>
    <rPh sb="2" eb="5">
      <t>ショウメイショ</t>
    </rPh>
    <rPh sb="5" eb="6">
      <t>ウ</t>
    </rPh>
    <rPh sb="7" eb="8">
      <t>ダ</t>
    </rPh>
    <phoneticPr fontId="3"/>
  </si>
  <si>
    <t>告知書の交付は戸籍関係システムを使わないため、事後にシステム上で交付履歴を確認できず、エクセル
データ等でも交付履歴を整理していないので件数を把握できない</t>
    <phoneticPr fontId="3"/>
  </si>
  <si>
    <t>不明(告知書という形で無料交付しており、件数を把握していない為）備考参照</t>
    <rPh sb="0" eb="2">
      <t>フメイ</t>
    </rPh>
    <rPh sb="3" eb="6">
      <t>コクチショ</t>
    </rPh>
    <rPh sb="9" eb="10">
      <t>カタチ</t>
    </rPh>
    <rPh sb="11" eb="13">
      <t>ムリョウ</t>
    </rPh>
    <rPh sb="13" eb="15">
      <t>コウフ</t>
    </rPh>
    <rPh sb="20" eb="22">
      <t>ケンスウ</t>
    </rPh>
    <rPh sb="23" eb="25">
      <t>ハアク</t>
    </rPh>
    <rPh sb="30" eb="31">
      <t>タメ</t>
    </rPh>
    <rPh sb="32" eb="34">
      <t>ビコウ</t>
    </rPh>
    <rPh sb="34" eb="36">
      <t>サンショウ</t>
    </rPh>
    <phoneticPr fontId="3"/>
  </si>
  <si>
    <t>住民異動届（転入）※通常転入の場合</t>
    <rPh sb="0" eb="2">
      <t>ジュウミン</t>
    </rPh>
    <rPh sb="2" eb="5">
      <t>イドウトドケ</t>
    </rPh>
    <rPh sb="6" eb="8">
      <t>テンニュウ</t>
    </rPh>
    <rPh sb="10" eb="12">
      <t>ツウジョウ</t>
    </rPh>
    <rPh sb="12" eb="14">
      <t>テンニュウ</t>
    </rPh>
    <rPh sb="15" eb="17">
      <t>バアイ</t>
    </rPh>
    <phoneticPr fontId="3"/>
  </si>
  <si>
    <t>41(2)</t>
    <phoneticPr fontId="3"/>
  </si>
  <si>
    <t>41(1)</t>
    <phoneticPr fontId="3"/>
  </si>
  <si>
    <t>住民異動届（転入）通常転入</t>
    <rPh sb="0" eb="2">
      <t>ジュウミン</t>
    </rPh>
    <rPh sb="2" eb="5">
      <t>イドウトドケ</t>
    </rPh>
    <rPh sb="6" eb="8">
      <t>テンニュウ</t>
    </rPh>
    <rPh sb="9" eb="11">
      <t>ツウジョウ</t>
    </rPh>
    <rPh sb="11" eb="13">
      <t>テンニュウ</t>
    </rPh>
    <phoneticPr fontId="3"/>
  </si>
  <si>
    <t>住民異動届（転出）</t>
    <phoneticPr fontId="3"/>
  </si>
  <si>
    <t>41(3)</t>
    <phoneticPr fontId="3"/>
  </si>
  <si>
    <t>住民異動届（転居）</t>
    <phoneticPr fontId="3"/>
  </si>
  <si>
    <t>41(4)</t>
    <phoneticPr fontId="3"/>
  </si>
  <si>
    <t>42(1)</t>
    <phoneticPr fontId="3"/>
  </si>
  <si>
    <t>42(2)</t>
  </si>
  <si>
    <t>住民票の写し等の交付（郵送請求）</t>
    <rPh sb="0" eb="3">
      <t>ジュウミンヒョウ</t>
    </rPh>
    <rPh sb="4" eb="5">
      <t>ウツ</t>
    </rPh>
    <rPh sb="6" eb="7">
      <t>トウ</t>
    </rPh>
    <rPh sb="8" eb="10">
      <t>コウフ</t>
    </rPh>
    <phoneticPr fontId="3"/>
  </si>
  <si>
    <t>43(3)</t>
    <phoneticPr fontId="3"/>
  </si>
  <si>
    <t>附票廃棄証明書の交付（郵送請求）</t>
    <rPh sb="0" eb="1">
      <t>フ</t>
    </rPh>
    <rPh sb="1" eb="2">
      <t>ヒョウ</t>
    </rPh>
    <rPh sb="2" eb="4">
      <t>ハイキ</t>
    </rPh>
    <rPh sb="4" eb="7">
      <t>ショウメイショ</t>
    </rPh>
    <rPh sb="8" eb="10">
      <t>コウフ</t>
    </rPh>
    <phoneticPr fontId="5"/>
  </si>
  <si>
    <t>住民異動届（転入）特例転入</t>
    <rPh sb="9" eb="11">
      <t>トクレイ</t>
    </rPh>
    <rPh sb="11" eb="13">
      <t>テンニュウ</t>
    </rPh>
    <phoneticPr fontId="3"/>
  </si>
  <si>
    <t>市税・国民健康保険税納税通知書等送付先届</t>
    <rPh sb="0" eb="1">
      <t>シ</t>
    </rPh>
    <rPh sb="1" eb="2">
      <t>ゼイ</t>
    </rPh>
    <rPh sb="3" eb="5">
      <t>コクミン</t>
    </rPh>
    <rPh sb="5" eb="7">
      <t>ケンコウ</t>
    </rPh>
    <rPh sb="7" eb="9">
      <t>ホケン</t>
    </rPh>
    <rPh sb="9" eb="10">
      <t>ゼイ</t>
    </rPh>
    <rPh sb="10" eb="12">
      <t>ノウゼイ</t>
    </rPh>
    <rPh sb="12" eb="15">
      <t>ツウチショ</t>
    </rPh>
    <rPh sb="15" eb="16">
      <t>トウ</t>
    </rPh>
    <rPh sb="16" eb="18">
      <t>ソウフ</t>
    </rPh>
    <rPh sb="18" eb="19">
      <t>サキ</t>
    </rPh>
    <rPh sb="19" eb="20">
      <t>トドケ</t>
    </rPh>
    <phoneticPr fontId="3"/>
  </si>
  <si>
    <t>責任者</t>
    <rPh sb="0" eb="3">
      <t>セキニンシャ</t>
    </rPh>
    <phoneticPr fontId="3"/>
  </si>
  <si>
    <t>申請内容の確認</t>
    <rPh sb="0" eb="2">
      <t>シンセイ</t>
    </rPh>
    <rPh sb="2" eb="4">
      <t>ナイヨウ</t>
    </rPh>
    <rPh sb="5" eb="7">
      <t>カクニン</t>
    </rPh>
    <phoneticPr fontId="3"/>
  </si>
  <si>
    <t>決裁</t>
    <rPh sb="0" eb="2">
      <t>ケッサイ</t>
    </rPh>
    <phoneticPr fontId="3"/>
  </si>
  <si>
    <t>固定資産の所有の有無、納税代理人でないかを確認</t>
    <rPh sb="0" eb="2">
      <t>コテイ</t>
    </rPh>
    <rPh sb="2" eb="4">
      <t>シサン</t>
    </rPh>
    <rPh sb="5" eb="7">
      <t>ショユウ</t>
    </rPh>
    <rPh sb="8" eb="10">
      <t>ウム</t>
    </rPh>
    <rPh sb="11" eb="13">
      <t>ノウゼイ</t>
    </rPh>
    <rPh sb="13" eb="16">
      <t>ダイリニン</t>
    </rPh>
    <rPh sb="21" eb="23">
      <t>カクニン</t>
    </rPh>
    <phoneticPr fontId="3"/>
  </si>
  <si>
    <t>所有家屋が未登記であるかの確認</t>
    <rPh sb="0" eb="2">
      <t>ショユウ</t>
    </rPh>
    <rPh sb="2" eb="4">
      <t>カオク</t>
    </rPh>
    <rPh sb="5" eb="8">
      <t>ミトウキ</t>
    </rPh>
    <rPh sb="13" eb="15">
      <t>カクニン</t>
    </rPh>
    <phoneticPr fontId="3"/>
  </si>
  <si>
    <t>提出書類についての説明、配布</t>
    <rPh sb="0" eb="2">
      <t>テイシュツ</t>
    </rPh>
    <rPh sb="2" eb="4">
      <t>ショルイ</t>
    </rPh>
    <rPh sb="9" eb="11">
      <t>セツメイ</t>
    </rPh>
    <rPh sb="12" eb="14">
      <t>ハイフ</t>
    </rPh>
    <phoneticPr fontId="3"/>
  </si>
  <si>
    <t>標識番号が確認できないときは車検証（コピー）</t>
    <rPh sb="0" eb="2">
      <t>ヒョウシキ</t>
    </rPh>
    <rPh sb="2" eb="4">
      <t>バンゴウ</t>
    </rPh>
    <rPh sb="5" eb="7">
      <t>カクニン</t>
    </rPh>
    <rPh sb="14" eb="17">
      <t>シャケンショウ</t>
    </rPh>
    <phoneticPr fontId="3"/>
  </si>
  <si>
    <t>納税証明書（継続審査用）</t>
    <rPh sb="0" eb="2">
      <t>ノウゼイ</t>
    </rPh>
    <rPh sb="2" eb="5">
      <t>ショウメイショ</t>
    </rPh>
    <rPh sb="6" eb="8">
      <t>ケイゾク</t>
    </rPh>
    <rPh sb="8" eb="11">
      <t>シンサヨウ</t>
    </rPh>
    <phoneticPr fontId="3"/>
  </si>
  <si>
    <t>申請内の確認（標識番号）</t>
    <rPh sb="0" eb="2">
      <t>シンセイ</t>
    </rPh>
    <rPh sb="2" eb="3">
      <t>ナイ</t>
    </rPh>
    <rPh sb="4" eb="6">
      <t>カクニン</t>
    </rPh>
    <rPh sb="7" eb="9">
      <t>ヒョウシキ</t>
    </rPh>
    <rPh sb="9" eb="11">
      <t>バンゴウ</t>
    </rPh>
    <phoneticPr fontId="3"/>
  </si>
  <si>
    <t>納税状況確認</t>
    <rPh sb="0" eb="2">
      <t>ノウゼイ</t>
    </rPh>
    <rPh sb="2" eb="4">
      <t>ジョウキョウ</t>
    </rPh>
    <rPh sb="4" eb="6">
      <t>カクニン</t>
    </rPh>
    <phoneticPr fontId="3"/>
  </si>
  <si>
    <t>登録証</t>
    <rPh sb="0" eb="2">
      <t>トウロク</t>
    </rPh>
    <rPh sb="2" eb="3">
      <t>ショウ</t>
    </rPh>
    <phoneticPr fontId="3"/>
  </si>
  <si>
    <t>システムへの車両情報入力</t>
    <rPh sb="6" eb="8">
      <t>シャリョウ</t>
    </rPh>
    <rPh sb="8" eb="10">
      <t>ジョウホウ</t>
    </rPh>
    <rPh sb="10" eb="12">
      <t>ニュウリョク</t>
    </rPh>
    <phoneticPr fontId="3"/>
  </si>
  <si>
    <t>入力情報確認</t>
    <rPh sb="0" eb="2">
      <t>ニュウリョク</t>
    </rPh>
    <rPh sb="2" eb="4">
      <t>ジョウホウ</t>
    </rPh>
    <rPh sb="4" eb="6">
      <t>カクニン</t>
    </rPh>
    <phoneticPr fontId="3"/>
  </si>
  <si>
    <t>標識登録交付書発行</t>
    <rPh sb="0" eb="2">
      <t>ヒョウシキ</t>
    </rPh>
    <rPh sb="2" eb="4">
      <t>トウロク</t>
    </rPh>
    <rPh sb="4" eb="6">
      <t>コウフ</t>
    </rPh>
    <rPh sb="6" eb="7">
      <t>ショ</t>
    </rPh>
    <rPh sb="7" eb="9">
      <t>ハッコウ</t>
    </rPh>
    <phoneticPr fontId="3"/>
  </si>
  <si>
    <t>標識交付</t>
    <rPh sb="0" eb="2">
      <t>ヒョウシキ</t>
    </rPh>
    <rPh sb="2" eb="4">
      <t>コウフ</t>
    </rPh>
    <phoneticPr fontId="3"/>
  </si>
  <si>
    <t>軽自動車税減免申請書</t>
    <rPh sb="0" eb="4">
      <t>ケイジドウシャ</t>
    </rPh>
    <rPh sb="4" eb="5">
      <t>ゼイ</t>
    </rPh>
    <rPh sb="5" eb="7">
      <t>ゲンメン</t>
    </rPh>
    <rPh sb="7" eb="9">
      <t>シンセイ</t>
    </rPh>
    <rPh sb="9" eb="10">
      <t>ショ</t>
    </rPh>
    <phoneticPr fontId="3"/>
  </si>
  <si>
    <t>納税通知書、車検証、障害の程度が分かるもの</t>
    <rPh sb="0" eb="2">
      <t>ノウゼイ</t>
    </rPh>
    <rPh sb="2" eb="4">
      <t>ツウチ</t>
    </rPh>
    <rPh sb="4" eb="5">
      <t>ショ</t>
    </rPh>
    <rPh sb="6" eb="9">
      <t>シャケンショウ</t>
    </rPh>
    <rPh sb="10" eb="12">
      <t>ショウガイ</t>
    </rPh>
    <rPh sb="13" eb="15">
      <t>テイド</t>
    </rPh>
    <rPh sb="16" eb="17">
      <t>ワ</t>
    </rPh>
    <phoneticPr fontId="3"/>
  </si>
  <si>
    <t>申請内容の確認、添付書類の確認、該当車両以外に減免該当車両有無の確認</t>
    <rPh sb="0" eb="2">
      <t>シンセイ</t>
    </rPh>
    <rPh sb="2" eb="4">
      <t>ナイヨウ</t>
    </rPh>
    <rPh sb="5" eb="7">
      <t>カクニン</t>
    </rPh>
    <rPh sb="8" eb="10">
      <t>テンプ</t>
    </rPh>
    <rPh sb="10" eb="12">
      <t>ショルイ</t>
    </rPh>
    <rPh sb="13" eb="15">
      <t>カクニン</t>
    </rPh>
    <rPh sb="16" eb="18">
      <t>ガイトウ</t>
    </rPh>
    <rPh sb="18" eb="20">
      <t>シャリョウ</t>
    </rPh>
    <rPh sb="20" eb="22">
      <t>イガイ</t>
    </rPh>
    <rPh sb="23" eb="25">
      <t>ゲンメン</t>
    </rPh>
    <rPh sb="25" eb="27">
      <t>ガイトウ</t>
    </rPh>
    <rPh sb="27" eb="29">
      <t>シャリョウ</t>
    </rPh>
    <rPh sb="29" eb="31">
      <t>ウム</t>
    </rPh>
    <rPh sb="32" eb="34">
      <t>カクニン</t>
    </rPh>
    <phoneticPr fontId="3"/>
  </si>
  <si>
    <t>申請書作成（決定時）</t>
    <rPh sb="0" eb="2">
      <t>シンセイ</t>
    </rPh>
    <rPh sb="2" eb="3">
      <t>ショ</t>
    </rPh>
    <rPh sb="3" eb="5">
      <t>サクセイ</t>
    </rPh>
    <rPh sb="6" eb="8">
      <t>ケッテイ</t>
    </rPh>
    <rPh sb="8" eb="9">
      <t>ジ</t>
    </rPh>
    <phoneticPr fontId="3"/>
  </si>
  <si>
    <t>身障者手帳等の必要事項等裏書</t>
    <rPh sb="0" eb="3">
      <t>シンショウシャ</t>
    </rPh>
    <rPh sb="3" eb="5">
      <t>テチョウ</t>
    </rPh>
    <rPh sb="5" eb="6">
      <t>トウ</t>
    </rPh>
    <rPh sb="7" eb="9">
      <t>ヒツヨウ</t>
    </rPh>
    <rPh sb="9" eb="11">
      <t>ジコウ</t>
    </rPh>
    <rPh sb="11" eb="12">
      <t>トウ</t>
    </rPh>
    <rPh sb="12" eb="14">
      <t>ウラガキ</t>
    </rPh>
    <phoneticPr fontId="3"/>
  </si>
  <si>
    <t>決定・却下</t>
    <rPh sb="0" eb="2">
      <t>ケッテイ</t>
    </rPh>
    <rPh sb="3" eb="5">
      <t>キャッカ</t>
    </rPh>
    <phoneticPr fontId="3"/>
  </si>
  <si>
    <t>軽自動車税廃車申告書兼標識返納書</t>
    <rPh sb="0" eb="4">
      <t>ケイジドウシャ</t>
    </rPh>
    <rPh sb="4" eb="5">
      <t>ゼイ</t>
    </rPh>
    <rPh sb="5" eb="7">
      <t>ハイシャ</t>
    </rPh>
    <rPh sb="7" eb="10">
      <t>シンコクショ</t>
    </rPh>
    <rPh sb="10" eb="11">
      <t>ケン</t>
    </rPh>
    <rPh sb="11" eb="13">
      <t>ヒョウシキ</t>
    </rPh>
    <rPh sb="13" eb="15">
      <t>ヘンノウ</t>
    </rPh>
    <rPh sb="15" eb="16">
      <t>ショ</t>
    </rPh>
    <phoneticPr fontId="3"/>
  </si>
  <si>
    <t>廃車証明書</t>
    <rPh sb="0" eb="2">
      <t>ハイシャ</t>
    </rPh>
    <rPh sb="2" eb="5">
      <t>ショウメイショ</t>
    </rPh>
    <phoneticPr fontId="3"/>
  </si>
  <si>
    <t>車両情報確認</t>
    <rPh sb="0" eb="2">
      <t>シャリョウ</t>
    </rPh>
    <rPh sb="2" eb="4">
      <t>ジョウホウ</t>
    </rPh>
    <rPh sb="4" eb="6">
      <t>カクニン</t>
    </rPh>
    <phoneticPr fontId="3"/>
  </si>
  <si>
    <t>システムへの廃車情報登録</t>
    <rPh sb="6" eb="8">
      <t>ハイシャ</t>
    </rPh>
    <rPh sb="8" eb="10">
      <t>ジョウホウ</t>
    </rPh>
    <rPh sb="10" eb="12">
      <t>トウロク</t>
    </rPh>
    <phoneticPr fontId="3"/>
  </si>
  <si>
    <t>廃車証明書発行</t>
    <rPh sb="0" eb="2">
      <t>ハイシャ</t>
    </rPh>
    <rPh sb="2" eb="5">
      <t>ショウメイショ</t>
    </rPh>
    <rPh sb="5" eb="7">
      <t>ハッコウ</t>
    </rPh>
    <phoneticPr fontId="3"/>
  </si>
  <si>
    <t>（標識紛失の場合）始末書記載依頼</t>
    <rPh sb="1" eb="3">
      <t>ヒョウシキ</t>
    </rPh>
    <rPh sb="3" eb="5">
      <t>フンシツ</t>
    </rPh>
    <rPh sb="6" eb="8">
      <t>バアイ</t>
    </rPh>
    <rPh sb="9" eb="12">
      <t>シマツショ</t>
    </rPh>
    <rPh sb="12" eb="14">
      <t>キサイ</t>
    </rPh>
    <rPh sb="14" eb="16">
      <t>イライ</t>
    </rPh>
    <phoneticPr fontId="3"/>
  </si>
  <si>
    <t>（標識紛失の場合）始末書記載</t>
    <rPh sb="9" eb="12">
      <t>シマツショ</t>
    </rPh>
    <rPh sb="12" eb="14">
      <t>キサイ</t>
    </rPh>
    <phoneticPr fontId="3"/>
  </si>
  <si>
    <t>（標識紛失の場合）始末書受領</t>
    <rPh sb="9" eb="12">
      <t>シマツショ</t>
    </rPh>
    <rPh sb="12" eb="14">
      <t>ジュリョウ</t>
    </rPh>
    <phoneticPr fontId="3"/>
  </si>
  <si>
    <t>税務関係証明書交付申請書</t>
    <rPh sb="0" eb="2">
      <t>ゼイム</t>
    </rPh>
    <rPh sb="2" eb="4">
      <t>カンケイ</t>
    </rPh>
    <rPh sb="4" eb="7">
      <t>ショウメイショ</t>
    </rPh>
    <rPh sb="7" eb="9">
      <t>コウフ</t>
    </rPh>
    <rPh sb="9" eb="12">
      <t>シンセイショ</t>
    </rPh>
    <phoneticPr fontId="3"/>
  </si>
  <si>
    <t>所得証明書、所得・課税証明書</t>
    <rPh sb="0" eb="2">
      <t>ショトク</t>
    </rPh>
    <rPh sb="2" eb="5">
      <t>ショウメイショ</t>
    </rPh>
    <rPh sb="6" eb="8">
      <t>ショトク</t>
    </rPh>
    <rPh sb="9" eb="11">
      <t>カゼイ</t>
    </rPh>
    <rPh sb="11" eb="14">
      <t>ショウメイショ</t>
    </rPh>
    <phoneticPr fontId="3"/>
  </si>
  <si>
    <t>審査・証明書発行</t>
    <rPh sb="0" eb="2">
      <t>シンサ</t>
    </rPh>
    <rPh sb="3" eb="6">
      <t>ショウメイショ</t>
    </rPh>
    <rPh sb="6" eb="8">
      <t>ハッコウ</t>
    </rPh>
    <phoneticPr fontId="3"/>
  </si>
  <si>
    <t>証明書交付</t>
    <rPh sb="0" eb="3">
      <t>ショウメイショ</t>
    </rPh>
    <rPh sb="3" eb="5">
      <t>コウフ</t>
    </rPh>
    <phoneticPr fontId="3"/>
  </si>
  <si>
    <t>測定条件</t>
    <rPh sb="0" eb="2">
      <t>ソクテイ</t>
    </rPh>
    <rPh sb="2" eb="4">
      <t>ジョウケン</t>
    </rPh>
    <phoneticPr fontId="3"/>
  </si>
  <si>
    <t>１世帯　４人家族　（大人×２、子供×２）</t>
    <rPh sb="1" eb="3">
      <t>セタイ</t>
    </rPh>
    <rPh sb="5" eb="6">
      <t>ニン</t>
    </rPh>
    <rPh sb="6" eb="8">
      <t>カゾク</t>
    </rPh>
    <rPh sb="10" eb="12">
      <t>オトナ</t>
    </rPh>
    <rPh sb="15" eb="17">
      <t>コドモ</t>
    </rPh>
    <phoneticPr fontId="3"/>
  </si>
  <si>
    <t>【担当者様の感覚的改善点】</t>
    <rPh sb="1" eb="4">
      <t>タントウシャ</t>
    </rPh>
    <rPh sb="4" eb="5">
      <t>サマ</t>
    </rPh>
    <rPh sb="6" eb="9">
      <t>カンカクテキ</t>
    </rPh>
    <rPh sb="9" eb="11">
      <t>カイゼン</t>
    </rPh>
    <rPh sb="11" eb="12">
      <t>テン</t>
    </rPh>
    <phoneticPr fontId="3"/>
  </si>
  <si>
    <t xml:space="preserve">※既に担当者様が感覚的に「ここを改善すれば良くなる」と認識されている点がありましたら、ご記入下さい。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phoneticPr fontId="3"/>
  </si>
  <si>
    <t>42(1)</t>
    <phoneticPr fontId="3"/>
  </si>
  <si>
    <t>市民課</t>
  </si>
  <si>
    <t>臼杵市</t>
    <rPh sb="0" eb="3">
      <t>ウスキシ</t>
    </rPh>
    <phoneticPr fontId="3"/>
  </si>
  <si>
    <t>住民票の写し等の交付</t>
  </si>
  <si>
    <t>住民票の写し等の交付（郵便請求）</t>
  </si>
  <si>
    <t>戸籍の附票の写しの交付</t>
  </si>
  <si>
    <t>戸籍の附票謄本・抄本の写しの交付</t>
  </si>
  <si>
    <t>附票廃棄証明書の交付</t>
  </si>
  <si>
    <t>戸籍謄本等の交付（郵便請求）</t>
  </si>
  <si>
    <t>戸籍の届出</t>
  </si>
  <si>
    <t>死亡届</t>
  </si>
  <si>
    <t>印鑑登録</t>
  </si>
  <si>
    <t>印鑑登録（本人）</t>
  </si>
  <si>
    <t>印鑑登録（代理人）</t>
  </si>
  <si>
    <t>印鑑登録証明書の交付</t>
  </si>
  <si>
    <t>印鑑証明書の交付</t>
  </si>
  <si>
    <t>地方税法に関する各種届出書・申請書の受付等業務</t>
  </si>
  <si>
    <t>市税・国民健康保険税納税通知書送付先届</t>
  </si>
  <si>
    <t>税務課</t>
  </si>
  <si>
    <t>市税等納税管理人申告書</t>
  </si>
  <si>
    <t>代表相続人指定届の提出依頼（死亡後の手続き）</t>
  </si>
  <si>
    <t>軽自動車税納税証明書交付（継続検査用）</t>
  </si>
  <si>
    <t>軽自動車税減免申請</t>
  </si>
  <si>
    <t>軽自動車税申告（報告）書兼標識交付申請書</t>
  </si>
  <si>
    <t>軽自動車税廃車申告書兼標識返納（始末書含む）</t>
  </si>
  <si>
    <t>証明書（所得、所得・課税）交付</t>
  </si>
  <si>
    <t>■調査業務一覧</t>
    <rPh sb="1" eb="3">
      <t>チョウサ</t>
    </rPh>
    <rPh sb="3" eb="5">
      <t>ギョウム</t>
    </rPh>
    <rPh sb="5" eb="7">
      <t>イチラン</t>
    </rPh>
    <phoneticPr fontId="3"/>
  </si>
  <si>
    <t>住民異動届出書の記入</t>
    <rPh sb="0" eb="2">
      <t>ジュウミン</t>
    </rPh>
    <rPh sb="2" eb="4">
      <t>イドウ</t>
    </rPh>
    <rPh sb="4" eb="6">
      <t>トドケデ</t>
    </rPh>
    <rPh sb="6" eb="7">
      <t>ショ</t>
    </rPh>
    <rPh sb="8" eb="10">
      <t>キニュウ</t>
    </rPh>
    <phoneticPr fontId="3"/>
  </si>
  <si>
    <t>※署名用電子証明書発行申請書の記入</t>
    <rPh sb="1" eb="3">
      <t>ショメイ</t>
    </rPh>
    <rPh sb="3" eb="4">
      <t>ヨウ</t>
    </rPh>
    <rPh sb="4" eb="6">
      <t>デンシ</t>
    </rPh>
    <rPh sb="6" eb="9">
      <t>ショウメイショ</t>
    </rPh>
    <rPh sb="9" eb="11">
      <t>ハッコウ</t>
    </rPh>
    <rPh sb="11" eb="14">
      <t>シンセイショ</t>
    </rPh>
    <rPh sb="15" eb="17">
      <t>キニュウ</t>
    </rPh>
    <phoneticPr fontId="3"/>
  </si>
  <si>
    <t>※統合端末で個人番号カード（住民基本台帳カード）の継続利用</t>
    <rPh sb="1" eb="3">
      <t>トウゴウ</t>
    </rPh>
    <rPh sb="3" eb="5">
      <t>タンマツ</t>
    </rPh>
    <rPh sb="6" eb="8">
      <t>コジン</t>
    </rPh>
    <rPh sb="8" eb="10">
      <t>バンゴウ</t>
    </rPh>
    <rPh sb="14" eb="16">
      <t>ジュウミン</t>
    </rPh>
    <rPh sb="16" eb="18">
      <t>キホン</t>
    </rPh>
    <rPh sb="18" eb="20">
      <t>ダイチョウ</t>
    </rPh>
    <rPh sb="25" eb="27">
      <t>ケイゾク</t>
    </rPh>
    <rPh sb="27" eb="29">
      <t>リヨウ</t>
    </rPh>
    <phoneticPr fontId="3"/>
  </si>
  <si>
    <t>個人番号カード交付申請書の入力・発行</t>
    <rPh sb="0" eb="2">
      <t>コジン</t>
    </rPh>
    <rPh sb="2" eb="4">
      <t>バンゴウ</t>
    </rPh>
    <rPh sb="7" eb="9">
      <t>コウフ</t>
    </rPh>
    <rPh sb="9" eb="12">
      <t>シンセイショ</t>
    </rPh>
    <rPh sb="13" eb="15">
      <t>ニュウリョク</t>
    </rPh>
    <rPh sb="16" eb="18">
      <t>ハッコウ</t>
    </rPh>
    <phoneticPr fontId="3"/>
  </si>
  <si>
    <t>関係課手続きの案内</t>
    <rPh sb="0" eb="2">
      <t>カンケイ</t>
    </rPh>
    <rPh sb="2" eb="3">
      <t>カ</t>
    </rPh>
    <rPh sb="3" eb="5">
      <t>テツヅ</t>
    </rPh>
    <rPh sb="7" eb="9">
      <t>アンナイ</t>
    </rPh>
    <phoneticPr fontId="3"/>
  </si>
  <si>
    <t>※署名用電子証明書発行者名簿の入力</t>
    <rPh sb="1" eb="3">
      <t>ショメイ</t>
    </rPh>
    <rPh sb="3" eb="4">
      <t>ヨウ</t>
    </rPh>
    <rPh sb="4" eb="6">
      <t>デンシ</t>
    </rPh>
    <rPh sb="6" eb="9">
      <t>ショウメイショ</t>
    </rPh>
    <rPh sb="9" eb="11">
      <t>ハッコウ</t>
    </rPh>
    <rPh sb="11" eb="12">
      <t>シャ</t>
    </rPh>
    <rPh sb="12" eb="14">
      <t>メイボ</t>
    </rPh>
    <rPh sb="15" eb="17">
      <t>ニュウリョク</t>
    </rPh>
    <phoneticPr fontId="3"/>
  </si>
  <si>
    <t>統合端末から転出証明書情報の取得</t>
    <rPh sb="0" eb="2">
      <t>トウゴウ</t>
    </rPh>
    <rPh sb="2" eb="4">
      <t>タンマツ</t>
    </rPh>
    <rPh sb="6" eb="8">
      <t>テンシュツ</t>
    </rPh>
    <rPh sb="8" eb="11">
      <t>ショウメイショ</t>
    </rPh>
    <rPh sb="11" eb="13">
      <t>ジョウホウ</t>
    </rPh>
    <rPh sb="14" eb="16">
      <t>シュトク</t>
    </rPh>
    <phoneticPr fontId="3"/>
  </si>
  <si>
    <t>転出証明書の発行</t>
    <rPh sb="0" eb="2">
      <t>テンシュツ</t>
    </rPh>
    <rPh sb="2" eb="5">
      <t>ショウメイショ</t>
    </rPh>
    <rPh sb="6" eb="8">
      <t>ハッコウ</t>
    </rPh>
    <phoneticPr fontId="3"/>
  </si>
  <si>
    <t>転出証明書の交付</t>
    <rPh sb="0" eb="2">
      <t>テンシュツ</t>
    </rPh>
    <rPh sb="2" eb="5">
      <t>ショウメイショ</t>
    </rPh>
    <rPh sb="6" eb="8">
      <t>コウフ</t>
    </rPh>
    <phoneticPr fontId="3"/>
  </si>
  <si>
    <t>※統合端末で個人番号カード（住民基本台帳カード）の券面事項更新</t>
    <rPh sb="1" eb="3">
      <t>トウゴウ</t>
    </rPh>
    <rPh sb="3" eb="5">
      <t>タンマツ</t>
    </rPh>
    <rPh sb="6" eb="8">
      <t>コジン</t>
    </rPh>
    <rPh sb="8" eb="10">
      <t>バンゴウ</t>
    </rPh>
    <rPh sb="14" eb="16">
      <t>ジュウミン</t>
    </rPh>
    <rPh sb="16" eb="18">
      <t>キホン</t>
    </rPh>
    <rPh sb="18" eb="20">
      <t>ダイチョウ</t>
    </rPh>
    <rPh sb="25" eb="27">
      <t>ケンメン</t>
    </rPh>
    <rPh sb="27" eb="29">
      <t>ジコウ</t>
    </rPh>
    <rPh sb="29" eb="31">
      <t>コウシン</t>
    </rPh>
    <phoneticPr fontId="3"/>
  </si>
  <si>
    <t>　※署名用電子証明書の失効・発行</t>
    <rPh sb="11" eb="13">
      <t>シッコウ</t>
    </rPh>
    <phoneticPr fontId="3"/>
  </si>
  <si>
    <t>　本人確認できなかった者への
　住民異動受理通知の作成・封入・発送</t>
    <rPh sb="1" eb="3">
      <t>ホンニン</t>
    </rPh>
    <rPh sb="3" eb="5">
      <t>カクニン</t>
    </rPh>
    <rPh sb="11" eb="12">
      <t>モノ</t>
    </rPh>
    <rPh sb="16" eb="18">
      <t>ジュウミン</t>
    </rPh>
    <rPh sb="18" eb="20">
      <t>イドウ</t>
    </rPh>
    <rPh sb="20" eb="22">
      <t>ジュリ</t>
    </rPh>
    <rPh sb="22" eb="24">
      <t>ツウチ</t>
    </rPh>
    <rPh sb="25" eb="27">
      <t>サクセイ</t>
    </rPh>
    <rPh sb="28" eb="30">
      <t>フウニュウ</t>
    </rPh>
    <rPh sb="31" eb="33">
      <t>ハッソウ</t>
    </rPh>
    <phoneticPr fontId="3"/>
  </si>
  <si>
    <t>住基システム登録の再確認</t>
    <rPh sb="0" eb="2">
      <t>ジュウキ</t>
    </rPh>
    <rPh sb="6" eb="8">
      <t>トウロク</t>
    </rPh>
    <rPh sb="9" eb="10">
      <t>サイ</t>
    </rPh>
    <rPh sb="10" eb="12">
      <t>カクニン</t>
    </rPh>
    <phoneticPr fontId="3"/>
  </si>
  <si>
    <t>　受付、申請内容、本人確認書類、
　為替、返信封筒、その他資料を確認</t>
    <rPh sb="1" eb="3">
      <t>ウケツケ</t>
    </rPh>
    <rPh sb="4" eb="6">
      <t>シンセイ</t>
    </rPh>
    <rPh sb="6" eb="8">
      <t>ナイヨウ</t>
    </rPh>
    <rPh sb="9" eb="11">
      <t>ホンニン</t>
    </rPh>
    <rPh sb="11" eb="13">
      <t>カクニン</t>
    </rPh>
    <rPh sb="13" eb="15">
      <t>ショルイ</t>
    </rPh>
    <rPh sb="18" eb="20">
      <t>カワセ</t>
    </rPh>
    <rPh sb="21" eb="23">
      <t>ヘンシン</t>
    </rPh>
    <rPh sb="23" eb="25">
      <t>フウトウ</t>
    </rPh>
    <rPh sb="28" eb="29">
      <t>タ</t>
    </rPh>
    <rPh sb="29" eb="31">
      <t>シリョウ</t>
    </rPh>
    <rPh sb="32" eb="34">
      <t>カクニン</t>
    </rPh>
    <phoneticPr fontId="3"/>
  </si>
  <si>
    <t>システムから住民票の写し等の発行</t>
    <rPh sb="6" eb="9">
      <t>ジュウミンヒョウ</t>
    </rPh>
    <rPh sb="10" eb="11">
      <t>ウツ</t>
    </rPh>
    <rPh sb="12" eb="13">
      <t>トウ</t>
    </rPh>
    <rPh sb="14" eb="16">
      <t>ハッコウ</t>
    </rPh>
    <phoneticPr fontId="3"/>
  </si>
  <si>
    <t>レジ打ち・レシート・送付書作成</t>
    <rPh sb="2" eb="3">
      <t>ウ</t>
    </rPh>
    <rPh sb="10" eb="12">
      <t>ソウフ</t>
    </rPh>
    <rPh sb="12" eb="13">
      <t>ショ</t>
    </rPh>
    <rPh sb="13" eb="15">
      <t>サクセイ</t>
    </rPh>
    <phoneticPr fontId="3"/>
  </si>
  <si>
    <t>再確認</t>
    <rPh sb="0" eb="3">
      <t>サイカクニン</t>
    </rPh>
    <phoneticPr fontId="3"/>
  </si>
  <si>
    <t>為替換金・収納</t>
    <rPh sb="0" eb="2">
      <t>カワセ</t>
    </rPh>
    <rPh sb="2" eb="4">
      <t>カンキン</t>
    </rPh>
    <rPh sb="5" eb="7">
      <t>シュウノウ</t>
    </rPh>
    <phoneticPr fontId="3"/>
  </si>
  <si>
    <t>審査・確認</t>
    <rPh sb="0" eb="2">
      <t>シンサ</t>
    </rPh>
    <rPh sb="3" eb="5">
      <t>カクニン</t>
    </rPh>
    <phoneticPr fontId="3"/>
  </si>
  <si>
    <t>○</t>
  </si>
  <si>
    <t>審査（戸籍の附票の写し等の内容確認）</t>
    <rPh sb="0" eb="2">
      <t>シンサ</t>
    </rPh>
    <phoneticPr fontId="3"/>
  </si>
  <si>
    <t>交付（戸籍の附票の写し等の交付）</t>
    <rPh sb="0" eb="2">
      <t>コウフ</t>
    </rPh>
    <phoneticPr fontId="3"/>
  </si>
  <si>
    <t>審査（証明書の内容確認）</t>
    <rPh sb="0" eb="2">
      <t>シンサ</t>
    </rPh>
    <phoneticPr fontId="3"/>
  </si>
  <si>
    <t>交付（証明書の交付）</t>
    <rPh sb="0" eb="2">
      <t>コウフ</t>
    </rPh>
    <phoneticPr fontId="3"/>
  </si>
  <si>
    <t>Ｗｏｒｄで証明書作成・印刷</t>
    <phoneticPr fontId="3"/>
  </si>
  <si>
    <t>戸籍端末から附票の写し等の発行</t>
    <rPh sb="0" eb="2">
      <t>コセキ</t>
    </rPh>
    <rPh sb="2" eb="4">
      <t>タンマツ</t>
    </rPh>
    <rPh sb="6" eb="8">
      <t>フヒョウ</t>
    </rPh>
    <rPh sb="9" eb="10">
      <t>ウツ</t>
    </rPh>
    <rPh sb="11" eb="12">
      <t>トウ</t>
    </rPh>
    <rPh sb="13" eb="15">
      <t>ハッコウ</t>
    </rPh>
    <phoneticPr fontId="3"/>
  </si>
  <si>
    <t>出生届記入</t>
    <rPh sb="0" eb="2">
      <t>シュッショウ</t>
    </rPh>
    <rPh sb="2" eb="3">
      <t>トドケ</t>
    </rPh>
    <rPh sb="3" eb="5">
      <t>キニュウ</t>
    </rPh>
    <phoneticPr fontId="3"/>
  </si>
  <si>
    <t>出生届受付</t>
    <rPh sb="0" eb="2">
      <t>シュッショウ</t>
    </rPh>
    <rPh sb="2" eb="3">
      <t>トドケ</t>
    </rPh>
    <rPh sb="3" eb="5">
      <t>ウケツケ</t>
    </rPh>
    <phoneticPr fontId="3"/>
  </si>
  <si>
    <t>住所が他市の場合、住基システム又は住所地に電話照会し、住民票に関する事項の審査</t>
    <rPh sb="0" eb="2">
      <t>ジュウショ</t>
    </rPh>
    <rPh sb="3" eb="5">
      <t>タシ</t>
    </rPh>
    <rPh sb="6" eb="8">
      <t>バアイ</t>
    </rPh>
    <phoneticPr fontId="3"/>
  </si>
  <si>
    <t>適法な届出あることを確認し受理</t>
    <rPh sb="0" eb="2">
      <t>テキホウ</t>
    </rPh>
    <rPh sb="3" eb="4">
      <t>トドケ</t>
    </rPh>
    <rPh sb="4" eb="5">
      <t>デ</t>
    </rPh>
    <rPh sb="10" eb="12">
      <t>カクニン</t>
    </rPh>
    <rPh sb="13" eb="15">
      <t>ジュリ</t>
    </rPh>
    <phoneticPr fontId="3"/>
  </si>
  <si>
    <t>新聞掲載依頼書の記入</t>
    <rPh sb="0" eb="2">
      <t>シンブン</t>
    </rPh>
    <rPh sb="2" eb="4">
      <t>ケイサイ</t>
    </rPh>
    <rPh sb="4" eb="7">
      <t>イライショ</t>
    </rPh>
    <rPh sb="8" eb="10">
      <t>キニュウ</t>
    </rPh>
    <phoneticPr fontId="3"/>
  </si>
  <si>
    <t>　 関係各課手続きの案内</t>
    <rPh sb="4" eb="5">
      <t>カク</t>
    </rPh>
    <phoneticPr fontId="3"/>
  </si>
  <si>
    <t>母子手帳の出生届出済証明の記載</t>
    <rPh sb="0" eb="2">
      <t>ボシ</t>
    </rPh>
    <rPh sb="2" eb="4">
      <t>テチョウ</t>
    </rPh>
    <rPh sb="5" eb="7">
      <t>シュッショウ</t>
    </rPh>
    <rPh sb="7" eb="9">
      <t>トドケデ</t>
    </rPh>
    <rPh sb="9" eb="10">
      <t>ズ</t>
    </rPh>
    <rPh sb="10" eb="12">
      <t>ショウメイ</t>
    </rPh>
    <rPh sb="13" eb="15">
      <t>キサイ</t>
    </rPh>
    <phoneticPr fontId="3"/>
  </si>
  <si>
    <t>市内に住民票がある場合、
住基システムで住民票の職権記載</t>
    <rPh sb="0" eb="2">
      <t>シナイ</t>
    </rPh>
    <rPh sb="3" eb="5">
      <t>ジュウミン</t>
    </rPh>
    <rPh sb="5" eb="6">
      <t>ヒョウ</t>
    </rPh>
    <rPh sb="9" eb="11">
      <t>バアイ</t>
    </rPh>
    <rPh sb="13" eb="15">
      <t>ジュウキ</t>
    </rPh>
    <rPh sb="20" eb="23">
      <t>ジュウミンヒョウ</t>
    </rPh>
    <rPh sb="24" eb="26">
      <t>ショッケン</t>
    </rPh>
    <rPh sb="26" eb="28">
      <t>キサイ</t>
    </rPh>
    <phoneticPr fontId="3"/>
  </si>
  <si>
    <t>住民票コード通知の作成・発送</t>
    <rPh sb="0" eb="3">
      <t>ジュウミンヒョウ</t>
    </rPh>
    <rPh sb="6" eb="8">
      <t>ツウチ</t>
    </rPh>
    <rPh sb="9" eb="11">
      <t>サクセイ</t>
    </rPh>
    <rPh sb="12" eb="14">
      <t>ハッソウ</t>
    </rPh>
    <phoneticPr fontId="3"/>
  </si>
  <si>
    <t>新聞社へのＦＡＸ送信票の確認</t>
    <phoneticPr fontId="3"/>
  </si>
  <si>
    <t>出生届</t>
    <rPh sb="0" eb="2">
      <t>シュッセイ</t>
    </rPh>
    <rPh sb="2" eb="3">
      <t>トドケ</t>
    </rPh>
    <phoneticPr fontId="3"/>
  </si>
  <si>
    <t>死亡届記入</t>
    <rPh sb="0" eb="2">
      <t>シボウ</t>
    </rPh>
    <rPh sb="2" eb="3">
      <t>トドケ</t>
    </rPh>
    <rPh sb="3" eb="5">
      <t>キニュウ</t>
    </rPh>
    <phoneticPr fontId="3"/>
  </si>
  <si>
    <t>死亡届受付</t>
    <rPh sb="0" eb="2">
      <t>シボウ</t>
    </rPh>
    <rPh sb="2" eb="3">
      <t>トドケ</t>
    </rPh>
    <rPh sb="3" eb="5">
      <t>ウケツケ</t>
    </rPh>
    <phoneticPr fontId="3"/>
  </si>
  <si>
    <t>　火葬許可申請書を火葬場にＦＡＸ</t>
    <rPh sb="1" eb="3">
      <t>カソウ</t>
    </rPh>
    <rPh sb="3" eb="5">
      <t>キョカ</t>
    </rPh>
    <rPh sb="5" eb="8">
      <t>シンセイショ</t>
    </rPh>
    <rPh sb="9" eb="12">
      <t>カソウバ</t>
    </rPh>
    <phoneticPr fontId="3"/>
  </si>
  <si>
    <t>　死亡届出表を作成し、関係課に回覧・ＦＡＸ</t>
    <rPh sb="1" eb="3">
      <t>シボウ</t>
    </rPh>
    <rPh sb="3" eb="5">
      <t>トドケデ</t>
    </rPh>
    <rPh sb="5" eb="6">
      <t>ヒョウ</t>
    </rPh>
    <rPh sb="7" eb="9">
      <t>サクセイ</t>
    </rPh>
    <rPh sb="11" eb="13">
      <t>カンケイ</t>
    </rPh>
    <rPh sb="13" eb="14">
      <t>カ</t>
    </rPh>
    <rPh sb="15" eb="17">
      <t>カイラン</t>
    </rPh>
    <phoneticPr fontId="3"/>
  </si>
  <si>
    <t>　新聞社へのＦＡＸ送信票の作成</t>
    <rPh sb="1" eb="3">
      <t>シンブン</t>
    </rPh>
    <rPh sb="3" eb="4">
      <t>シャ</t>
    </rPh>
    <rPh sb="9" eb="11">
      <t>ソウシン</t>
    </rPh>
    <rPh sb="11" eb="12">
      <t>ヒョウ</t>
    </rPh>
    <rPh sb="13" eb="15">
      <t>サクセイ</t>
    </rPh>
    <phoneticPr fontId="3"/>
  </si>
  <si>
    <t>　新聞社へのＦＡＸ送信票の確認</t>
    <rPh sb="1" eb="3">
      <t>シンブン</t>
    </rPh>
    <rPh sb="3" eb="4">
      <t>シャ</t>
    </rPh>
    <rPh sb="9" eb="11">
      <t>ソウシン</t>
    </rPh>
    <rPh sb="11" eb="12">
      <t>ヒョウ</t>
    </rPh>
    <rPh sb="13" eb="15">
      <t>カクニン</t>
    </rPh>
    <phoneticPr fontId="3"/>
  </si>
  <si>
    <t>　住民票職権消除の再確認</t>
    <rPh sb="1" eb="4">
      <t>ジュウミンヒョウ</t>
    </rPh>
    <rPh sb="4" eb="6">
      <t>ショッケン</t>
    </rPh>
    <rPh sb="6" eb="7">
      <t>ケ</t>
    </rPh>
    <rPh sb="9" eb="10">
      <t>サイ</t>
    </rPh>
    <rPh sb="10" eb="12">
      <t>カクニン</t>
    </rPh>
    <phoneticPr fontId="3"/>
  </si>
  <si>
    <t>戸籍システムで戸籍の記載</t>
    <rPh sb="0" eb="2">
      <t>コセキ</t>
    </rPh>
    <rPh sb="7" eb="9">
      <t>コセキ</t>
    </rPh>
    <rPh sb="10" eb="12">
      <t>キサイ</t>
    </rPh>
    <phoneticPr fontId="3"/>
  </si>
  <si>
    <t>申請書記入</t>
    <rPh sb="0" eb="3">
      <t>シンセイショ</t>
    </rPh>
    <rPh sb="3" eb="5">
      <t>キニュウ</t>
    </rPh>
    <phoneticPr fontId="3"/>
  </si>
  <si>
    <t>大人×１</t>
    <rPh sb="0" eb="2">
      <t>オトナ</t>
    </rPh>
    <phoneticPr fontId="3"/>
  </si>
  <si>
    <t>１　台</t>
    <rPh sb="2" eb="3">
      <t>ダイ</t>
    </rPh>
    <phoneticPr fontId="3"/>
  </si>
  <si>
    <t>住基システム登録</t>
    <rPh sb="0" eb="2">
      <t>ジュウキ</t>
    </rPh>
    <rPh sb="6" eb="8">
      <t>トウロク</t>
    </rPh>
    <phoneticPr fontId="3"/>
  </si>
  <si>
    <t>通知カード・個人番号カード等の新住所の裏書</t>
    <rPh sb="0" eb="2">
      <t>ツウチ</t>
    </rPh>
    <rPh sb="6" eb="8">
      <t>コジン</t>
    </rPh>
    <rPh sb="8" eb="10">
      <t>バンゴウ</t>
    </rPh>
    <rPh sb="13" eb="14">
      <t>トウ</t>
    </rPh>
    <rPh sb="15" eb="18">
      <t>シンジュウショ</t>
    </rPh>
    <rPh sb="19" eb="21">
      <t>ウラガキ</t>
    </rPh>
    <phoneticPr fontId="3"/>
  </si>
  <si>
    <t>転入通知・本籍地通知・附票履歴追加</t>
    <rPh sb="0" eb="2">
      <t>テンニュウ</t>
    </rPh>
    <rPh sb="2" eb="4">
      <t>ツウチ</t>
    </rPh>
    <rPh sb="5" eb="8">
      <t>ホンセキチ</t>
    </rPh>
    <rPh sb="8" eb="10">
      <t>ツウチ</t>
    </rPh>
    <rPh sb="11" eb="13">
      <t>フヒョウ</t>
    </rPh>
    <rPh sb="13" eb="15">
      <t>リレキ</t>
    </rPh>
    <rPh sb="15" eb="17">
      <t>ツイカ</t>
    </rPh>
    <phoneticPr fontId="3"/>
  </si>
  <si>
    <t>住民異動届出書記入</t>
    <rPh sb="0" eb="2">
      <t>ジュウミン</t>
    </rPh>
    <rPh sb="2" eb="4">
      <t>イドウ</t>
    </rPh>
    <rPh sb="4" eb="6">
      <t>トドケデ</t>
    </rPh>
    <rPh sb="6" eb="7">
      <t>ショ</t>
    </rPh>
    <rPh sb="7" eb="9">
      <t>キニュウ</t>
    </rPh>
    <phoneticPr fontId="3"/>
  </si>
  <si>
    <t>　※署名用電子証明書の発行</t>
    <rPh sb="2" eb="4">
      <t>ショメイ</t>
    </rPh>
    <phoneticPr fontId="3"/>
  </si>
  <si>
    <t>ICT活用可能性</t>
    <phoneticPr fontId="3"/>
  </si>
  <si>
    <t>アウト
ソース</t>
    <phoneticPr fontId="3"/>
  </si>
  <si>
    <t>①ＡＩ</t>
    <phoneticPr fontId="3"/>
  </si>
  <si>
    <t>②ＲＰＡ</t>
    <phoneticPr fontId="3"/>
  </si>
  <si>
    <t>③その他</t>
    <rPh sb="3" eb="4">
      <t>タ</t>
    </rPh>
    <phoneticPr fontId="3"/>
  </si>
  <si>
    <t>届出記入もれ等の確認</t>
    <rPh sb="0" eb="2">
      <t>トドケデ</t>
    </rPh>
    <rPh sb="2" eb="4">
      <t>キニュウ</t>
    </rPh>
    <rPh sb="6" eb="7">
      <t>トウ</t>
    </rPh>
    <rPh sb="8" eb="10">
      <t>カクニン</t>
    </rPh>
    <phoneticPr fontId="3"/>
  </si>
  <si>
    <t>戸籍端末又は本籍地に電話照会し、戸籍に関する事項の審査</t>
    <rPh sb="0" eb="2">
      <t>コセキ</t>
    </rPh>
    <rPh sb="2" eb="4">
      <t>タンマツ</t>
    </rPh>
    <rPh sb="4" eb="5">
      <t>マタ</t>
    </rPh>
    <rPh sb="6" eb="9">
      <t>ホンセキチ</t>
    </rPh>
    <rPh sb="10" eb="12">
      <t>デンワ</t>
    </rPh>
    <rPh sb="12" eb="14">
      <t>ショウカイ</t>
    </rPh>
    <rPh sb="16" eb="18">
      <t>コセキ</t>
    </rPh>
    <rPh sb="19" eb="20">
      <t>カン</t>
    </rPh>
    <rPh sb="22" eb="24">
      <t>ジコウ</t>
    </rPh>
    <rPh sb="25" eb="27">
      <t>シンサ</t>
    </rPh>
    <phoneticPr fontId="3"/>
  </si>
  <si>
    <t>住基システム又は住所地に電話照会し、住民票に関する事項の審査</t>
    <rPh sb="0" eb="2">
      <t>ジュウキ</t>
    </rPh>
    <rPh sb="6" eb="7">
      <t>マタ</t>
    </rPh>
    <rPh sb="8" eb="10">
      <t>ジュウショ</t>
    </rPh>
    <rPh sb="10" eb="11">
      <t>チ</t>
    </rPh>
    <rPh sb="12" eb="14">
      <t>デンワ</t>
    </rPh>
    <rPh sb="14" eb="16">
      <t>ショウカイ</t>
    </rPh>
    <rPh sb="18" eb="21">
      <t>ジュウミンヒョウ</t>
    </rPh>
    <rPh sb="22" eb="23">
      <t>カン</t>
    </rPh>
    <rPh sb="25" eb="27">
      <t>ジコウ</t>
    </rPh>
    <rPh sb="28" eb="30">
      <t>シンサ</t>
    </rPh>
    <phoneticPr fontId="3"/>
  </si>
  <si>
    <t>火葬料を会計課へ納付</t>
    <rPh sb="0" eb="2">
      <t>カソウ</t>
    </rPh>
    <rPh sb="2" eb="3">
      <t>リョウ</t>
    </rPh>
    <rPh sb="4" eb="7">
      <t>カイケイカ</t>
    </rPh>
    <rPh sb="8" eb="10">
      <t>ノウフ</t>
    </rPh>
    <phoneticPr fontId="3"/>
  </si>
  <si>
    <t>死亡届出書の補正</t>
    <rPh sb="0" eb="2">
      <t>シボウ</t>
    </rPh>
    <rPh sb="2" eb="5">
      <t>トドケデショ</t>
    </rPh>
    <rPh sb="6" eb="8">
      <t>ホセイ</t>
    </rPh>
    <phoneticPr fontId="3"/>
  </si>
  <si>
    <t>市内に住民票がある場合、住基システムで住民票の職権削除</t>
    <rPh sb="0" eb="2">
      <t>シナイ</t>
    </rPh>
    <rPh sb="3" eb="6">
      <t>ジュウミンヒョウ</t>
    </rPh>
    <rPh sb="9" eb="11">
      <t>バアイ</t>
    </rPh>
    <rPh sb="12" eb="14">
      <t>ジュウキ</t>
    </rPh>
    <rPh sb="19" eb="22">
      <t>ジュウミンヒョウ</t>
    </rPh>
    <rPh sb="23" eb="25">
      <t>ショッケン</t>
    </rPh>
    <rPh sb="25" eb="27">
      <t>サクジョ</t>
    </rPh>
    <phoneticPr fontId="3"/>
  </si>
  <si>
    <t>システムに仮登録・照会書の作成</t>
    <rPh sb="5" eb="8">
      <t>カリトウロク</t>
    </rPh>
    <rPh sb="9" eb="12">
      <t>ショウカイショ</t>
    </rPh>
    <rPh sb="13" eb="15">
      <t>サクセイ</t>
    </rPh>
    <phoneticPr fontId="2"/>
  </si>
  <si>
    <t>照会書・代理人選任届の発送</t>
    <rPh sb="0" eb="3">
      <t>ショウカイショ</t>
    </rPh>
    <rPh sb="4" eb="7">
      <t>ダイリニン</t>
    </rPh>
    <rPh sb="7" eb="9">
      <t>センニン</t>
    </rPh>
    <rPh sb="9" eb="10">
      <t>トドケ</t>
    </rPh>
    <rPh sb="11" eb="13">
      <t>ハッソウ</t>
    </rPh>
    <phoneticPr fontId="2"/>
  </si>
  <si>
    <t>照会書・代理人選任届の確認</t>
    <rPh sb="0" eb="3">
      <t>ショウカイショ</t>
    </rPh>
    <rPh sb="4" eb="7">
      <t>ダイリニン</t>
    </rPh>
    <rPh sb="7" eb="9">
      <t>センニン</t>
    </rPh>
    <rPh sb="9" eb="10">
      <t>トドケ</t>
    </rPh>
    <rPh sb="11" eb="13">
      <t>カクニン</t>
    </rPh>
    <phoneticPr fontId="2"/>
  </si>
  <si>
    <t>申請書記入・印鑑登録証の提示</t>
    <rPh sb="0" eb="3">
      <t>シンセイショ</t>
    </rPh>
    <rPh sb="3" eb="5">
      <t>キニュウ</t>
    </rPh>
    <rPh sb="6" eb="8">
      <t>インカン</t>
    </rPh>
    <rPh sb="8" eb="10">
      <t>トウロク</t>
    </rPh>
    <rPh sb="10" eb="11">
      <t>ショウ</t>
    </rPh>
    <rPh sb="12" eb="14">
      <t>テイジ</t>
    </rPh>
    <phoneticPr fontId="2"/>
  </si>
  <si>
    <t>受付・申請内容の確認</t>
    <rPh sb="0" eb="2">
      <t>ウケツケ</t>
    </rPh>
    <rPh sb="3" eb="5">
      <t>シンセイ</t>
    </rPh>
    <rPh sb="5" eb="7">
      <t>ナイヨウ</t>
    </rPh>
    <rPh sb="8" eb="10">
      <t>カクニン</t>
    </rPh>
    <phoneticPr fontId="2"/>
  </si>
  <si>
    <t>　印鑑登録証明書の内容確認</t>
    <rPh sb="1" eb="3">
      <t>インカン</t>
    </rPh>
    <rPh sb="3" eb="5">
      <t>トウロク</t>
    </rPh>
    <rPh sb="5" eb="8">
      <t>ショウメイショ</t>
    </rPh>
    <rPh sb="9" eb="11">
      <t>ナイヨウ</t>
    </rPh>
    <rPh sb="11" eb="13">
      <t>カクニン</t>
    </rPh>
    <phoneticPr fontId="3"/>
  </si>
  <si>
    <t>システムより証明書発行</t>
    <rPh sb="6" eb="9">
      <t>ショウメイショ</t>
    </rPh>
    <rPh sb="9" eb="11">
      <t>ハッコウ</t>
    </rPh>
    <phoneticPr fontId="2"/>
  </si>
  <si>
    <t>転入通知・本籍地通知確認・附票連携確認</t>
    <rPh sb="0" eb="2">
      <t>テンニュウ</t>
    </rPh>
    <rPh sb="2" eb="4">
      <t>ツウチ</t>
    </rPh>
    <rPh sb="5" eb="8">
      <t>ホンセキチ</t>
    </rPh>
    <rPh sb="8" eb="10">
      <t>ツウチ</t>
    </rPh>
    <rPh sb="10" eb="12">
      <t>カクニン</t>
    </rPh>
    <rPh sb="13" eb="15">
      <t>フヒョウ</t>
    </rPh>
    <rPh sb="15" eb="17">
      <t>レンケイ</t>
    </rPh>
    <rPh sb="17" eb="19">
      <t>カクニン</t>
    </rPh>
    <phoneticPr fontId="3"/>
  </si>
  <si>
    <t>住基システムから住民票の写し等の発行</t>
    <rPh sb="0" eb="2">
      <t>ジュウキ</t>
    </rPh>
    <rPh sb="8" eb="11">
      <t>ジュウミンヒョウ</t>
    </rPh>
    <rPh sb="12" eb="13">
      <t>ウツ</t>
    </rPh>
    <rPh sb="14" eb="15">
      <t>トウ</t>
    </rPh>
    <rPh sb="16" eb="18">
      <t>ハッコウ</t>
    </rPh>
    <phoneticPr fontId="3"/>
  </si>
  <si>
    <t>住民票の写し等の内容確認</t>
    <rPh sb="0" eb="3">
      <t>ジュウミンヒョウ</t>
    </rPh>
    <rPh sb="4" eb="5">
      <t>ウツ</t>
    </rPh>
    <rPh sb="6" eb="7">
      <t>トウ</t>
    </rPh>
    <rPh sb="8" eb="10">
      <t>ナイヨウ</t>
    </rPh>
    <rPh sb="10" eb="12">
      <t>カクニン</t>
    </rPh>
    <phoneticPr fontId="3"/>
  </si>
  <si>
    <t>住民票の写し等の交付</t>
    <rPh sb="0" eb="3">
      <t>ジュウミンヒョウ</t>
    </rPh>
    <rPh sb="4" eb="5">
      <t>ウツ</t>
    </rPh>
    <rPh sb="6" eb="7">
      <t>ナド</t>
    </rPh>
    <rPh sb="8" eb="10">
      <t>コウフ</t>
    </rPh>
    <phoneticPr fontId="3"/>
  </si>
  <si>
    <t>関係課手続きの案内（市民持ち回り）</t>
    <rPh sb="0" eb="2">
      <t>カンケイ</t>
    </rPh>
    <rPh sb="2" eb="3">
      <t>カ</t>
    </rPh>
    <rPh sb="3" eb="5">
      <t>テツヅ</t>
    </rPh>
    <rPh sb="7" eb="9">
      <t>アンナイ</t>
    </rPh>
    <rPh sb="10" eb="12">
      <t>シミン</t>
    </rPh>
    <rPh sb="12" eb="13">
      <t>モ</t>
    </rPh>
    <rPh sb="14" eb="15">
      <t>マワ</t>
    </rPh>
    <phoneticPr fontId="3"/>
  </si>
  <si>
    <t>代理人の本人確認</t>
    <rPh sb="0" eb="3">
      <t>ダイリニン</t>
    </rPh>
    <rPh sb="4" eb="6">
      <t>ホンニン</t>
    </rPh>
    <rPh sb="6" eb="8">
      <t>カクニン</t>
    </rPh>
    <phoneticPr fontId="2"/>
  </si>
  <si>
    <t>新聞社へのＦＡＸ送信票の送信</t>
    <phoneticPr fontId="3"/>
  </si>
  <si>
    <t>　新聞社へのＦＡＸ送信票の送信</t>
    <rPh sb="1" eb="3">
      <t>シンブン</t>
    </rPh>
    <rPh sb="3" eb="4">
      <t>シャ</t>
    </rPh>
    <rPh sb="9" eb="11">
      <t>ソウシン</t>
    </rPh>
    <rPh sb="11" eb="12">
      <t>ヒョウ</t>
    </rPh>
    <rPh sb="13" eb="15">
      <t>ソウシン</t>
    </rPh>
    <phoneticPr fontId="3"/>
  </si>
  <si>
    <t>■業務工程表</t>
    <phoneticPr fontId="3"/>
  </si>
  <si>
    <t>ＮＯ．</t>
    <phoneticPr fontId="3"/>
  </si>
  <si>
    <t>アウト
ソース</t>
    <phoneticPr fontId="3"/>
  </si>
  <si>
    <t>ICT活用可能性</t>
    <phoneticPr fontId="3"/>
  </si>
  <si>
    <t>②ＲＰＡ</t>
    <phoneticPr fontId="3"/>
  </si>
  <si>
    <t>●</t>
    <phoneticPr fontId="3"/>
  </si>
  <si>
    <t>○</t>
    <phoneticPr fontId="3"/>
  </si>
  <si>
    <t>○</t>
    <phoneticPr fontId="3"/>
  </si>
  <si>
    <t>●</t>
    <phoneticPr fontId="3"/>
  </si>
  <si>
    <t>●</t>
    <phoneticPr fontId="3"/>
  </si>
  <si>
    <t>　※署名用電子証明書の発行</t>
    <phoneticPr fontId="3"/>
  </si>
  <si>
    <t>【備考欄】</t>
    <phoneticPr fontId="3"/>
  </si>
  <si>
    <t>41(2)</t>
    <phoneticPr fontId="3"/>
  </si>
  <si>
    <t>RPA</t>
    <phoneticPr fontId="3"/>
  </si>
  <si>
    <t>アウトソース</t>
    <phoneticPr fontId="3"/>
  </si>
  <si>
    <t>ＮＯ．</t>
    <phoneticPr fontId="3"/>
  </si>
  <si>
    <t>ICT活用可能性</t>
    <phoneticPr fontId="3"/>
  </si>
  <si>
    <t>①ＡＩ</t>
    <phoneticPr fontId="3"/>
  </si>
  <si>
    <t>②ＲＰＡ</t>
    <phoneticPr fontId="3"/>
  </si>
  <si>
    <t>●</t>
    <phoneticPr fontId="3"/>
  </si>
  <si>
    <t>●</t>
    <phoneticPr fontId="3"/>
  </si>
  <si>
    <t>●</t>
    <phoneticPr fontId="3"/>
  </si>
  <si>
    <t>○</t>
    <phoneticPr fontId="3"/>
  </si>
  <si>
    <t>●</t>
    <phoneticPr fontId="3"/>
  </si>
  <si>
    <t>○</t>
    <phoneticPr fontId="3"/>
  </si>
  <si>
    <t>●</t>
    <phoneticPr fontId="3"/>
  </si>
  <si>
    <t>●</t>
    <phoneticPr fontId="3"/>
  </si>
  <si>
    <t>アウトソース</t>
    <phoneticPr fontId="3"/>
  </si>
  <si>
    <t>①ＡＩ</t>
    <phoneticPr fontId="3"/>
  </si>
  <si>
    <t>②ＲＰＡ</t>
    <phoneticPr fontId="3"/>
  </si>
  <si>
    <t>●</t>
    <phoneticPr fontId="3"/>
  </si>
  <si>
    <t>【備考欄】</t>
    <phoneticPr fontId="3"/>
  </si>
  <si>
    <t>●</t>
    <phoneticPr fontId="3"/>
  </si>
  <si>
    <t>●</t>
    <phoneticPr fontId="3"/>
  </si>
  <si>
    <t>住基システム登録の再確認</t>
    <phoneticPr fontId="3"/>
  </si>
  <si>
    <t>アウトソース</t>
    <phoneticPr fontId="3"/>
  </si>
  <si>
    <t>42(2)</t>
    <phoneticPr fontId="3"/>
  </si>
  <si>
    <t>アウトソース</t>
    <phoneticPr fontId="3"/>
  </si>
  <si>
    <t>■業務工程表</t>
    <phoneticPr fontId="3"/>
  </si>
  <si>
    <t>ＮＯ．</t>
    <phoneticPr fontId="3"/>
  </si>
  <si>
    <t>アウト
ソース</t>
    <phoneticPr fontId="3"/>
  </si>
  <si>
    <t>ICT活用可能性</t>
    <phoneticPr fontId="3"/>
  </si>
  <si>
    <t>①ＡＩ</t>
    <phoneticPr fontId="3"/>
  </si>
  <si>
    <t>②ＲＰＡ</t>
    <phoneticPr fontId="3"/>
  </si>
  <si>
    <t>○</t>
    <phoneticPr fontId="3"/>
  </si>
  <si>
    <t>　 請求リスト入力</t>
    <phoneticPr fontId="3"/>
  </si>
  <si>
    <t>【備考欄】</t>
    <phoneticPr fontId="3"/>
  </si>
  <si>
    <t>RPA</t>
    <phoneticPr fontId="3"/>
  </si>
  <si>
    <t>ＮＯ．</t>
    <phoneticPr fontId="3"/>
  </si>
  <si>
    <t>アウト
ソース</t>
    <phoneticPr fontId="3"/>
  </si>
  <si>
    <t>○</t>
    <phoneticPr fontId="3"/>
  </si>
  <si>
    <t>○</t>
    <phoneticPr fontId="3"/>
  </si>
  <si>
    <t>○</t>
    <phoneticPr fontId="3"/>
  </si>
  <si>
    <t>アウトソース</t>
    <phoneticPr fontId="3"/>
  </si>
  <si>
    <t>■業務工程表</t>
    <phoneticPr fontId="3"/>
  </si>
  <si>
    <t>アウト
ソース</t>
    <phoneticPr fontId="3"/>
  </si>
  <si>
    <t>ICT活用可能性</t>
    <phoneticPr fontId="3"/>
  </si>
  <si>
    <t>①ＡＩ</t>
    <phoneticPr fontId="3"/>
  </si>
  <si>
    <t>②ＲＰＡ</t>
    <phoneticPr fontId="3"/>
  </si>
  <si>
    <t>●</t>
    <phoneticPr fontId="3"/>
  </si>
  <si>
    <t>〇</t>
    <phoneticPr fontId="3"/>
  </si>
  <si>
    <t>本人確認</t>
    <phoneticPr fontId="3"/>
  </si>
  <si>
    <r>
      <t xml:space="preserve">※既に担当者様が感覚的に「ここを改善すれば良くなる」と認識されている点がありましたら、ご記入下さい。   　　　　　　　　　　　　　　　　　　　　　　　　　　　       </t>
    </r>
    <r>
      <rPr>
        <sz val="12"/>
        <color theme="1"/>
        <rFont val="ＭＳ Ｐゴシック"/>
        <family val="3"/>
        <charset val="128"/>
        <scheme val="minor"/>
      </rPr>
      <t xml:space="preserve"> 特になし</t>
    </r>
    <r>
      <rPr>
        <sz val="12"/>
        <color rgb="FFFF0000"/>
        <rFont val="ＭＳ Ｐゴシック"/>
        <family val="3"/>
        <charset val="128"/>
        <scheme val="minor"/>
      </rPr>
      <t xml:space="preserve">
</t>
    </r>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88" eb="89">
      <t>トク</t>
    </rPh>
    <phoneticPr fontId="3"/>
  </si>
  <si>
    <t>■業務工程表</t>
    <phoneticPr fontId="3"/>
  </si>
  <si>
    <t>②ＲＰＡ</t>
    <phoneticPr fontId="3"/>
  </si>
  <si>
    <r>
      <t>※既に担当者様が感覚的に「ここを改善すれば良くなる」と認識されている点がありましたら、ご記入下さい。　　　　　　　　　　　　　　　　　　　　　　　　　　　　　　　　</t>
    </r>
    <r>
      <rPr>
        <sz val="12"/>
        <color theme="1"/>
        <rFont val="ＭＳ Ｐゴシック"/>
        <family val="3"/>
        <charset val="128"/>
        <scheme val="minor"/>
      </rPr>
      <t>特になし</t>
    </r>
    <r>
      <rPr>
        <sz val="12"/>
        <color rgb="FFFF0000"/>
        <rFont val="ＭＳ Ｐゴシック"/>
        <family val="3"/>
        <charset val="128"/>
        <scheme val="minor"/>
      </rPr>
      <t xml:space="preserve">
</t>
    </r>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82" eb="83">
      <t>トク</t>
    </rPh>
    <phoneticPr fontId="3"/>
  </si>
  <si>
    <t>アウトソース</t>
    <phoneticPr fontId="3"/>
  </si>
  <si>
    <t>〇</t>
    <phoneticPr fontId="3"/>
  </si>
  <si>
    <t>●</t>
    <phoneticPr fontId="3"/>
  </si>
  <si>
    <t>●</t>
    <phoneticPr fontId="3"/>
  </si>
  <si>
    <t>〇</t>
    <phoneticPr fontId="3"/>
  </si>
  <si>
    <t>〇</t>
    <phoneticPr fontId="3"/>
  </si>
  <si>
    <t>●</t>
    <phoneticPr fontId="3"/>
  </si>
  <si>
    <t>通知カードの送付先情報連携</t>
    <phoneticPr fontId="3"/>
  </si>
  <si>
    <t>新聞社へのＦＡＸ送信票の作成</t>
    <phoneticPr fontId="3"/>
  </si>
  <si>
    <t>住民票職権記載の再確認</t>
    <phoneticPr fontId="3"/>
  </si>
  <si>
    <t>【備考欄】</t>
    <phoneticPr fontId="3"/>
  </si>
  <si>
    <r>
      <t>※既に担当者様が感覚的に「ここを改善すれば良くなる」と認識されている点がありましたら、ご記入下さい。　　　　　　　　　　　　　　　　　　　　　　　　　　　　　　　　</t>
    </r>
    <r>
      <rPr>
        <sz val="12"/>
        <rFont val="ＭＳ Ｐゴシック"/>
        <family val="3"/>
        <charset val="128"/>
        <scheme val="minor"/>
      </rPr>
      <t>特になし。</t>
    </r>
    <r>
      <rPr>
        <sz val="12"/>
        <color rgb="FFFF0000"/>
        <rFont val="ＭＳ Ｐゴシック"/>
        <family val="3"/>
        <charset val="128"/>
        <scheme val="minor"/>
      </rPr>
      <t xml:space="preserve">
</t>
    </r>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82" eb="83">
      <t>トク</t>
    </rPh>
    <phoneticPr fontId="3"/>
  </si>
  <si>
    <t>■業務工程表</t>
    <phoneticPr fontId="3"/>
  </si>
  <si>
    <t>ＮＯ．</t>
    <phoneticPr fontId="3"/>
  </si>
  <si>
    <r>
      <t xml:space="preserve">※既に担当者様が感覚的に「ここを改善すれば良くなる」と認識されている点がありましたら、ご記入下さい。    　　　　　　　　　　　　　　　　　　　　　　　　　　　　　    </t>
    </r>
    <r>
      <rPr>
        <sz val="12"/>
        <rFont val="ＭＳ Ｐゴシック"/>
        <family val="3"/>
        <charset val="128"/>
        <scheme val="minor"/>
      </rPr>
      <t>特になし</t>
    </r>
    <r>
      <rPr>
        <sz val="12"/>
        <color rgb="FFFF0000"/>
        <rFont val="ＭＳ Ｐゴシック"/>
        <family val="3"/>
        <charset val="128"/>
        <scheme val="minor"/>
      </rPr>
      <t xml:space="preserve">
</t>
    </r>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87" eb="88">
      <t>トク</t>
    </rPh>
    <phoneticPr fontId="3"/>
  </si>
  <si>
    <t>44(2)</t>
    <phoneticPr fontId="3"/>
  </si>
  <si>
    <t>〇</t>
    <phoneticPr fontId="3"/>
  </si>
  <si>
    <t>〇</t>
    <phoneticPr fontId="3"/>
  </si>
  <si>
    <t>●</t>
    <phoneticPr fontId="3"/>
  </si>
  <si>
    <t>〇</t>
    <phoneticPr fontId="3"/>
  </si>
  <si>
    <t>①ＡＩ</t>
    <phoneticPr fontId="3"/>
  </si>
  <si>
    <t>○</t>
    <phoneticPr fontId="2"/>
  </si>
  <si>
    <t>○</t>
    <phoneticPr fontId="2"/>
  </si>
  <si>
    <t>○</t>
    <phoneticPr fontId="2"/>
  </si>
  <si>
    <t>●</t>
    <phoneticPr fontId="3"/>
  </si>
  <si>
    <t>○</t>
    <phoneticPr fontId="2"/>
  </si>
  <si>
    <t>○</t>
    <phoneticPr fontId="2"/>
  </si>
  <si>
    <t>●</t>
    <phoneticPr fontId="3"/>
  </si>
  <si>
    <t>○</t>
    <phoneticPr fontId="2"/>
  </si>
  <si>
    <t>●</t>
    <phoneticPr fontId="2"/>
  </si>
  <si>
    <t>52(2)</t>
    <phoneticPr fontId="3"/>
  </si>
  <si>
    <t>ＮＯ．</t>
    <phoneticPr fontId="3"/>
  </si>
  <si>
    <t>アウト
ソース</t>
    <phoneticPr fontId="3"/>
  </si>
  <si>
    <t>ICT活用可能性</t>
    <phoneticPr fontId="3"/>
  </si>
  <si>
    <t>職員Ｃ</t>
    <phoneticPr fontId="3"/>
  </si>
  <si>
    <t>②ＲＰＡ</t>
    <phoneticPr fontId="3"/>
  </si>
  <si>
    <t>●</t>
    <phoneticPr fontId="3"/>
  </si>
  <si>
    <t>１２．手数料徴収は登録証再交付の場合のみ</t>
    <rPh sb="3" eb="6">
      <t>テスウリョウ</t>
    </rPh>
    <rPh sb="6" eb="8">
      <t>チョウシュウ</t>
    </rPh>
    <rPh sb="9" eb="11">
      <t>トウロク</t>
    </rPh>
    <rPh sb="11" eb="12">
      <t>ショウ</t>
    </rPh>
    <rPh sb="12" eb="15">
      <t>サイコウフ</t>
    </rPh>
    <rPh sb="16" eb="18">
      <t>バアイ</t>
    </rPh>
    <phoneticPr fontId="3"/>
  </si>
  <si>
    <t>○</t>
    <phoneticPr fontId="3"/>
  </si>
  <si>
    <t>○</t>
    <phoneticPr fontId="3"/>
  </si>
  <si>
    <t>●</t>
    <phoneticPr fontId="3"/>
  </si>
  <si>
    <t>○</t>
    <phoneticPr fontId="3"/>
  </si>
  <si>
    <t>○</t>
    <phoneticPr fontId="3"/>
  </si>
  <si>
    <t>【備考欄】</t>
    <phoneticPr fontId="3"/>
  </si>
  <si>
    <t>○</t>
    <phoneticPr fontId="3"/>
  </si>
  <si>
    <t>124件</t>
    <rPh sb="3" eb="4">
      <t>ケン</t>
    </rPh>
    <phoneticPr fontId="3"/>
  </si>
  <si>
    <t>140件</t>
    <rPh sb="3" eb="4">
      <t>ケン</t>
    </rPh>
    <phoneticPr fontId="3"/>
  </si>
  <si>
    <t>●</t>
    <phoneticPr fontId="3"/>
  </si>
  <si>
    <t>　受付</t>
    <rPh sb="1" eb="3">
      <t>ウケツケ</t>
    </rPh>
    <phoneticPr fontId="3"/>
  </si>
  <si>
    <t>決済</t>
    <rPh sb="0" eb="2">
      <t>ケッサイ</t>
    </rPh>
    <phoneticPr fontId="3"/>
  </si>
  <si>
    <t>■業務工程表</t>
    <phoneticPr fontId="3"/>
  </si>
  <si>
    <t>ＮＯ．</t>
    <phoneticPr fontId="3"/>
  </si>
  <si>
    <t>ICT活用可能性</t>
    <phoneticPr fontId="3"/>
  </si>
  <si>
    <t>アウト
ソース</t>
    <phoneticPr fontId="3"/>
  </si>
  <si>
    <t>-</t>
    <phoneticPr fontId="3"/>
  </si>
  <si>
    <t>アウトソース</t>
    <phoneticPr fontId="3"/>
  </si>
  <si>
    <t>RPA</t>
    <phoneticPr fontId="3"/>
  </si>
  <si>
    <t>76(1)</t>
    <phoneticPr fontId="3"/>
  </si>
  <si>
    <t>市税等納管理人申告書</t>
    <rPh sb="0" eb="2">
      <t>シゼイ</t>
    </rPh>
    <rPh sb="2" eb="3">
      <t>トウ</t>
    </rPh>
    <rPh sb="3" eb="4">
      <t>ナン</t>
    </rPh>
    <rPh sb="4" eb="7">
      <t>カンリニン</t>
    </rPh>
    <rPh sb="7" eb="10">
      <t>シンコクショ</t>
    </rPh>
    <phoneticPr fontId="3"/>
  </si>
  <si>
    <t>76(2)</t>
    <phoneticPr fontId="3"/>
  </si>
  <si>
    <t>システム入力</t>
    <rPh sb="4" eb="6">
      <t>ニュウリョク</t>
    </rPh>
    <phoneticPr fontId="3"/>
  </si>
  <si>
    <t>　　口座の確認</t>
    <rPh sb="2" eb="4">
      <t>コウザ</t>
    </rPh>
    <rPh sb="5" eb="7">
      <t>カクニン</t>
    </rPh>
    <phoneticPr fontId="3"/>
  </si>
  <si>
    <t>　　送付先の確認</t>
    <rPh sb="2" eb="5">
      <t>ソウフサキ</t>
    </rPh>
    <rPh sb="6" eb="8">
      <t>カクニン</t>
    </rPh>
    <phoneticPr fontId="3"/>
  </si>
  <si>
    <t>　　市税Grへ案内</t>
    <rPh sb="2" eb="4">
      <t>シゼイ</t>
    </rPh>
    <rPh sb="7" eb="9">
      <t>アンナイ</t>
    </rPh>
    <phoneticPr fontId="3"/>
  </si>
  <si>
    <t>口座登録有無の確認</t>
    <rPh sb="0" eb="2">
      <t>コウザ</t>
    </rPh>
    <rPh sb="2" eb="4">
      <t>トウロク</t>
    </rPh>
    <rPh sb="4" eb="6">
      <t>ウム</t>
    </rPh>
    <rPh sb="7" eb="9">
      <t>カクニン</t>
    </rPh>
    <phoneticPr fontId="3"/>
  </si>
  <si>
    <t>517件</t>
    <rPh sb="3" eb="4">
      <t>ケン</t>
    </rPh>
    <phoneticPr fontId="3"/>
  </si>
  <si>
    <t>口座</t>
    <rPh sb="0" eb="2">
      <t>コウザ</t>
    </rPh>
    <phoneticPr fontId="3"/>
  </si>
  <si>
    <t>アウトソース</t>
    <phoneticPr fontId="3"/>
  </si>
  <si>
    <t>代表相続人指定届</t>
    <rPh sb="0" eb="2">
      <t>ダイヒョウ</t>
    </rPh>
    <rPh sb="2" eb="5">
      <t>ソウゾクニン</t>
    </rPh>
    <rPh sb="5" eb="7">
      <t>シテイ</t>
    </rPh>
    <rPh sb="7" eb="8">
      <t>トドケ</t>
    </rPh>
    <phoneticPr fontId="3"/>
  </si>
  <si>
    <t>76(3)</t>
    <phoneticPr fontId="3"/>
  </si>
  <si>
    <t>【備考欄】</t>
    <phoneticPr fontId="3"/>
  </si>
  <si>
    <t>②ＲＰＡ</t>
    <phoneticPr fontId="3"/>
  </si>
  <si>
    <t>①ＡＩ</t>
    <phoneticPr fontId="3"/>
  </si>
  <si>
    <t>3198件</t>
    <rPh sb="4" eb="5">
      <t>ケン</t>
    </rPh>
    <phoneticPr fontId="3"/>
  </si>
  <si>
    <t>76(4)</t>
    <phoneticPr fontId="3"/>
  </si>
  <si>
    <t>入力確認（読み合わせ）</t>
    <rPh sb="0" eb="2">
      <t>ニュウリョク</t>
    </rPh>
    <rPh sb="2" eb="4">
      <t>カクニン</t>
    </rPh>
    <rPh sb="5" eb="6">
      <t>ヨ</t>
    </rPh>
    <rPh sb="7" eb="8">
      <t>ア</t>
    </rPh>
    <phoneticPr fontId="3"/>
  </si>
  <si>
    <t>審査（障害の確認）</t>
    <rPh sb="0" eb="2">
      <t>シンサ</t>
    </rPh>
    <rPh sb="3" eb="5">
      <t>ショウガイ</t>
    </rPh>
    <rPh sb="6" eb="8">
      <t>カクニン</t>
    </rPh>
    <phoneticPr fontId="3"/>
  </si>
  <si>
    <t>204件</t>
    <rPh sb="3" eb="4">
      <t>ケン</t>
    </rPh>
    <phoneticPr fontId="3"/>
  </si>
  <si>
    <t>76(5)</t>
    <phoneticPr fontId="3"/>
  </si>
  <si>
    <t>あa</t>
    <phoneticPr fontId="3"/>
  </si>
  <si>
    <t>309件</t>
    <rPh sb="3" eb="4">
      <t>ケン</t>
    </rPh>
    <phoneticPr fontId="3"/>
  </si>
  <si>
    <t>76(6)</t>
    <phoneticPr fontId="3"/>
  </si>
  <si>
    <t>標識回収</t>
    <rPh sb="0" eb="2">
      <t>ヒョウシキ</t>
    </rPh>
    <rPh sb="2" eb="4">
      <t>カイシュウ</t>
    </rPh>
    <phoneticPr fontId="3"/>
  </si>
  <si>
    <t>397件</t>
    <rPh sb="3" eb="4">
      <t>ケン</t>
    </rPh>
    <phoneticPr fontId="3"/>
  </si>
  <si>
    <t>76(7)</t>
    <phoneticPr fontId="3"/>
  </si>
  <si>
    <r>
      <t xml:space="preserve">●
</t>
    </r>
    <r>
      <rPr>
        <sz val="8"/>
        <color theme="1"/>
        <rFont val="ＭＳ Ｐゴシック"/>
        <family val="3"/>
        <charset val="128"/>
        <scheme val="minor"/>
      </rPr>
      <t>（市民課職員）</t>
    </r>
    <rPh sb="3" eb="6">
      <t>シミンカ</t>
    </rPh>
    <rPh sb="6" eb="8">
      <t>ショクイン</t>
    </rPh>
    <phoneticPr fontId="3"/>
  </si>
  <si>
    <t>手数料徴収（おつり、領収書発行）</t>
    <rPh sb="0" eb="3">
      <t>テスウリョウ</t>
    </rPh>
    <rPh sb="3" eb="5">
      <t>チョウシュウ</t>
    </rPh>
    <rPh sb="10" eb="13">
      <t>リョウシュウショ</t>
    </rPh>
    <rPh sb="13" eb="15">
      <t>ハッコウ</t>
    </rPh>
    <phoneticPr fontId="3"/>
  </si>
  <si>
    <t>手数料支払い案内（市民課１番窓口へ）</t>
    <rPh sb="0" eb="3">
      <t>テスウリョウ</t>
    </rPh>
    <rPh sb="3" eb="5">
      <t>シハラ</t>
    </rPh>
    <rPh sb="6" eb="8">
      <t>アンナイ</t>
    </rPh>
    <rPh sb="9" eb="12">
      <t>シミンカ</t>
    </rPh>
    <rPh sb="13" eb="14">
      <t>バン</t>
    </rPh>
    <rPh sb="14" eb="16">
      <t>マドグチ</t>
    </rPh>
    <phoneticPr fontId="3"/>
  </si>
  <si>
    <t>②ＲＰＡ</t>
    <phoneticPr fontId="3"/>
  </si>
  <si>
    <t>①ＡＩ</t>
    <phoneticPr fontId="3"/>
  </si>
  <si>
    <t>4,617件</t>
    <rPh sb="5" eb="6">
      <t>ケン</t>
    </rPh>
    <phoneticPr fontId="3"/>
  </si>
  <si>
    <t>76(8)</t>
    <phoneticPr fontId="3"/>
  </si>
  <si>
    <t>申告書を綴じる</t>
    <rPh sb="0" eb="3">
      <t>シンコクショ</t>
    </rPh>
    <rPh sb="4" eb="5">
      <t>ト</t>
    </rPh>
    <phoneticPr fontId="3"/>
  </si>
  <si>
    <t>入力情報確認（読み合わせ）</t>
    <rPh sb="0" eb="2">
      <t>ニュウリョク</t>
    </rPh>
    <rPh sb="2" eb="4">
      <t>ジョウホウ</t>
    </rPh>
    <rPh sb="4" eb="6">
      <t>カクニン</t>
    </rPh>
    <rPh sb="7" eb="8">
      <t>ヨ</t>
    </rPh>
    <rPh sb="9" eb="10">
      <t>ア</t>
    </rPh>
    <phoneticPr fontId="3"/>
  </si>
  <si>
    <t>出力</t>
    <rPh sb="0" eb="2">
      <t>シュツリョク</t>
    </rPh>
    <phoneticPr fontId="3"/>
  </si>
  <si>
    <t>整理番号の確認</t>
    <rPh sb="0" eb="2">
      <t>セイリ</t>
    </rPh>
    <rPh sb="2" eb="4">
      <t>バンゴウ</t>
    </rPh>
    <rPh sb="5" eb="7">
      <t>カクニン</t>
    </rPh>
    <phoneticPr fontId="3"/>
  </si>
  <si>
    <t>　申告書の並び替え</t>
    <rPh sb="1" eb="3">
      <t>シンコク</t>
    </rPh>
    <rPh sb="3" eb="4">
      <t>ショ</t>
    </rPh>
    <rPh sb="5" eb="6">
      <t>ナラ</t>
    </rPh>
    <rPh sb="7" eb="8">
      <t>カ</t>
    </rPh>
    <phoneticPr fontId="3"/>
  </si>
  <si>
    <t>申告書の送付、受付</t>
    <rPh sb="0" eb="3">
      <t>シンコクショ</t>
    </rPh>
    <rPh sb="4" eb="6">
      <t>ソウフ</t>
    </rPh>
    <rPh sb="7" eb="9">
      <t>ウケツケ</t>
    </rPh>
    <phoneticPr fontId="3"/>
  </si>
  <si>
    <t>4455件</t>
    <rPh sb="4" eb="5">
      <t>ケン</t>
    </rPh>
    <phoneticPr fontId="3"/>
  </si>
  <si>
    <t>76(9)</t>
    <phoneticPr fontId="3"/>
  </si>
  <si>
    <t>申告書をPDF等でデータで管理できるようになれば、申告書を綴じる時間を省けるのではないか。</t>
    <rPh sb="0" eb="3">
      <t>シンコクショ</t>
    </rPh>
    <rPh sb="7" eb="8">
      <t>トウ</t>
    </rPh>
    <rPh sb="13" eb="15">
      <t>カンリ</t>
    </rPh>
    <rPh sb="25" eb="28">
      <t>シンコクショ</t>
    </rPh>
    <rPh sb="29" eb="30">
      <t>ト</t>
    </rPh>
    <rPh sb="32" eb="34">
      <t>ジカン</t>
    </rPh>
    <rPh sb="35" eb="36">
      <t>ハブ</t>
    </rPh>
    <phoneticPr fontId="3"/>
  </si>
  <si>
    <t>　申告書の並び替え</t>
    <rPh sb="1" eb="4">
      <t>シンコクショ</t>
    </rPh>
    <rPh sb="5" eb="6">
      <t>ナラ</t>
    </rPh>
    <rPh sb="7" eb="8">
      <t>カ</t>
    </rPh>
    <phoneticPr fontId="3"/>
  </si>
  <si>
    <t>申告書の送付、受付</t>
    <phoneticPr fontId="3"/>
  </si>
  <si>
    <t>3216件</t>
    <rPh sb="4" eb="5">
      <t>ケン</t>
    </rPh>
    <phoneticPr fontId="3"/>
  </si>
  <si>
    <t>76(10)</t>
    <phoneticPr fontId="3"/>
  </si>
  <si>
    <t>76（9）</t>
  </si>
  <si>
    <t>軽自協会からの軽自動車廃車登録</t>
    <phoneticPr fontId="3"/>
  </si>
  <si>
    <t>軽自協会からの軽自動車新規登録</t>
    <rPh sb="0" eb="1">
      <t>ケイ</t>
    </rPh>
    <rPh sb="1" eb="2">
      <t>ジ</t>
    </rPh>
    <rPh sb="2" eb="4">
      <t>キョウカイ</t>
    </rPh>
    <rPh sb="7" eb="11">
      <t>ケイジドウシャ</t>
    </rPh>
    <rPh sb="11" eb="13">
      <t>シンキ</t>
    </rPh>
    <rPh sb="13" eb="15">
      <t>トウロク</t>
    </rPh>
    <phoneticPr fontId="3"/>
  </si>
  <si>
    <t>軽自動車税申告（報告）書兼標識交付申請書（軽自動車協会）  　※軽自協会からの軽自動車新規登録</t>
    <rPh sb="21" eb="25">
      <t>ケイジドウシャ</t>
    </rPh>
    <rPh sb="25" eb="27">
      <t>キョウカイ</t>
    </rPh>
    <phoneticPr fontId="3"/>
  </si>
  <si>
    <t>軽自動車税申告（報告）書兼標識交付申請書（軽自動車協会）　　※軽自協会からの軽自動車廃車登録</t>
    <rPh sb="21" eb="25">
      <t>ケイジドウシャ</t>
    </rPh>
    <rPh sb="25" eb="27">
      <t>キョウカイ</t>
    </rPh>
    <phoneticPr fontId="3"/>
  </si>
  <si>
    <t>請求書再チェック</t>
    <rPh sb="0" eb="3">
      <t>セイキュウショ</t>
    </rPh>
    <rPh sb="3" eb="4">
      <t>サイ</t>
    </rPh>
    <phoneticPr fontId="3"/>
  </si>
  <si>
    <t>請求内容の確認・住所確認・氏名確認・生年月日確認・委任状内容確認</t>
    <rPh sb="0" eb="2">
      <t>セイキュウ</t>
    </rPh>
    <rPh sb="2" eb="4">
      <t>ナイヨウ</t>
    </rPh>
    <rPh sb="5" eb="7">
      <t>カクニン</t>
    </rPh>
    <rPh sb="13" eb="15">
      <t>シメイ</t>
    </rPh>
    <rPh sb="18" eb="20">
      <t>セイネン</t>
    </rPh>
    <rPh sb="20" eb="22">
      <t>ガッピ</t>
    </rPh>
    <phoneticPr fontId="3"/>
  </si>
  <si>
    <t>パソコンより証明書発行</t>
    <rPh sb="6" eb="9">
      <t>ショウメイショ</t>
    </rPh>
    <rPh sb="9" eb="11">
      <t>ハッコウ</t>
    </rPh>
    <phoneticPr fontId="3"/>
  </si>
  <si>
    <t>●</t>
    <phoneticPr fontId="3"/>
  </si>
  <si>
    <t>廃車証明書交付</t>
    <rPh sb="0" eb="2">
      <t>ハイシャ</t>
    </rPh>
    <rPh sb="2" eb="5">
      <t>ショウメイショ</t>
    </rPh>
    <rPh sb="5" eb="7">
      <t>コウフ</t>
    </rPh>
    <phoneticPr fontId="3"/>
  </si>
  <si>
    <r>
      <t xml:space="preserve">※既に担当者様が感覚的に「ここを改善すれば良くなる」と認識されている点がありましたら、ご記入下さい。
</t>
    </r>
    <r>
      <rPr>
        <sz val="12"/>
        <rFont val="ＭＳ Ｐゴシック"/>
        <family val="3"/>
        <charset val="128"/>
        <scheme val="minor"/>
      </rPr>
      <t>　（各業務に共通する本人確認方法）運転免許証の提示が数多くを占めるので、改善できる方法があればと思います。（現状は、官公署発行顔写真付き身分証明書を提示してもらう➝目視で顔写真と申請者を照合➝申請書類に番号等の転記をおこなう、または写しをとる等の方法）</t>
    </r>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4" eb="55">
      <t>カク</t>
    </rPh>
    <rPh sb="55" eb="57">
      <t>ギョウム</t>
    </rPh>
    <rPh sb="58" eb="60">
      <t>キョウツウ</t>
    </rPh>
    <rPh sb="62" eb="64">
      <t>ホンニン</t>
    </rPh>
    <rPh sb="64" eb="66">
      <t>カクニン</t>
    </rPh>
    <rPh sb="66" eb="68">
      <t>ホウホウ</t>
    </rPh>
    <rPh sb="69" eb="71">
      <t>ウンテン</t>
    </rPh>
    <rPh sb="71" eb="74">
      <t>メンキョショウ</t>
    </rPh>
    <rPh sb="75" eb="77">
      <t>テイジ</t>
    </rPh>
    <rPh sb="78" eb="80">
      <t>カズオオ</t>
    </rPh>
    <rPh sb="82" eb="83">
      <t>シ</t>
    </rPh>
    <rPh sb="88" eb="90">
      <t>カイゼン</t>
    </rPh>
    <rPh sb="93" eb="95">
      <t>ホウホウ</t>
    </rPh>
    <rPh sb="100" eb="101">
      <t>オモ</t>
    </rPh>
    <rPh sb="106" eb="108">
      <t>ゲンジョウ</t>
    </rPh>
    <rPh sb="115" eb="116">
      <t>カオ</t>
    </rPh>
    <rPh sb="116" eb="118">
      <t>シャシン</t>
    </rPh>
    <rPh sb="118" eb="119">
      <t>ツ</t>
    </rPh>
    <rPh sb="120" eb="122">
      <t>ミブン</t>
    </rPh>
    <rPh sb="122" eb="125">
      <t>ショウメイショ</t>
    </rPh>
    <rPh sb="126" eb="128">
      <t>テイジ</t>
    </rPh>
    <rPh sb="134" eb="136">
      <t>モクシ</t>
    </rPh>
    <rPh sb="137" eb="138">
      <t>カオ</t>
    </rPh>
    <rPh sb="138" eb="140">
      <t>シャシン</t>
    </rPh>
    <rPh sb="141" eb="144">
      <t>シンセイシャ</t>
    </rPh>
    <rPh sb="145" eb="147">
      <t>ショウゴウ</t>
    </rPh>
    <rPh sb="148" eb="150">
      <t>シンセイ</t>
    </rPh>
    <rPh sb="150" eb="152">
      <t>ショルイ</t>
    </rPh>
    <rPh sb="153" eb="155">
      <t>バンゴウ</t>
    </rPh>
    <rPh sb="155" eb="156">
      <t>トウ</t>
    </rPh>
    <rPh sb="157" eb="159">
      <t>テンキ</t>
    </rPh>
    <rPh sb="168" eb="169">
      <t>ウツ</t>
    </rPh>
    <rPh sb="173" eb="174">
      <t>ナド</t>
    </rPh>
    <rPh sb="175" eb="177">
      <t>ホウホウ</t>
    </rPh>
    <phoneticPr fontId="3"/>
  </si>
  <si>
    <r>
      <t xml:space="preserve">
</t>
    </r>
    <r>
      <rPr>
        <sz val="12"/>
        <rFont val="ＭＳ Ｐゴシック"/>
        <family val="3"/>
        <charset val="128"/>
        <scheme val="minor"/>
      </rPr>
      <t>※システム入力は送付先と還付口座を入力する時間。</t>
    </r>
    <rPh sb="6" eb="8">
      <t>ニュウリョク</t>
    </rPh>
    <rPh sb="9" eb="12">
      <t>ソウフサキ</t>
    </rPh>
    <rPh sb="13" eb="15">
      <t>カンプ</t>
    </rPh>
    <rPh sb="15" eb="17">
      <t>コウザ</t>
    </rPh>
    <rPh sb="18" eb="20">
      <t>ニュウリョク</t>
    </rPh>
    <rPh sb="22" eb="24">
      <t>ジカン</t>
    </rPh>
    <phoneticPr fontId="3"/>
  </si>
  <si>
    <r>
      <t xml:space="preserve">
</t>
    </r>
    <r>
      <rPr>
        <sz val="12"/>
        <rFont val="ＭＳ Ｐゴシック"/>
        <family val="3"/>
        <charset val="128"/>
        <scheme val="minor"/>
      </rPr>
      <t>※原付の登録業務。
※システム入力は軽自動車協会から送付される登録台帳と共に入力するため、その都度入力はしていない。</t>
    </r>
    <rPh sb="2" eb="4">
      <t>ゲンツキ</t>
    </rPh>
    <rPh sb="5" eb="7">
      <t>トウロク</t>
    </rPh>
    <rPh sb="7" eb="9">
      <t>ギョウム</t>
    </rPh>
    <rPh sb="16" eb="18">
      <t>ニュウリョク</t>
    </rPh>
    <rPh sb="19" eb="23">
      <t>ケイジドウシャ</t>
    </rPh>
    <rPh sb="23" eb="25">
      <t>キョウカイ</t>
    </rPh>
    <rPh sb="27" eb="29">
      <t>ソウフ</t>
    </rPh>
    <rPh sb="32" eb="34">
      <t>トウロク</t>
    </rPh>
    <rPh sb="34" eb="36">
      <t>ダイチョウ</t>
    </rPh>
    <rPh sb="37" eb="38">
      <t>トモ</t>
    </rPh>
    <rPh sb="39" eb="41">
      <t>ニュウリョク</t>
    </rPh>
    <rPh sb="48" eb="50">
      <t>ツド</t>
    </rPh>
    <rPh sb="50" eb="52">
      <t>ニュウリョク</t>
    </rPh>
    <phoneticPr fontId="3"/>
  </si>
  <si>
    <r>
      <t xml:space="preserve">
</t>
    </r>
    <r>
      <rPr>
        <sz val="12"/>
        <rFont val="ＭＳ Ｐゴシック"/>
        <family val="3"/>
        <charset val="128"/>
        <scheme val="minor"/>
      </rPr>
      <t>※原付の廃車に関する業務。
※始末書については個別事由の聞き取りが必要</t>
    </r>
    <rPh sb="2" eb="4">
      <t>ゲンツキ</t>
    </rPh>
    <rPh sb="5" eb="7">
      <t>ハイシャ</t>
    </rPh>
    <rPh sb="8" eb="9">
      <t>カン</t>
    </rPh>
    <rPh sb="11" eb="13">
      <t>ギョウム</t>
    </rPh>
    <rPh sb="16" eb="19">
      <t>シマツショ</t>
    </rPh>
    <rPh sb="24" eb="26">
      <t>コベツ</t>
    </rPh>
    <rPh sb="26" eb="28">
      <t>ジユウ</t>
    </rPh>
    <rPh sb="29" eb="30">
      <t>キ</t>
    </rPh>
    <rPh sb="31" eb="32">
      <t>ト</t>
    </rPh>
    <rPh sb="34" eb="36">
      <t>ヒツヨウ</t>
    </rPh>
    <phoneticPr fontId="3"/>
  </si>
  <si>
    <r>
      <t xml:space="preserve">
</t>
    </r>
    <r>
      <rPr>
        <sz val="12"/>
        <rFont val="ＭＳ Ｐゴシック"/>
        <family val="3"/>
        <charset val="128"/>
        <scheme val="minor"/>
      </rPr>
      <t>※軽自動車協会から送付される申告書の登録業務。(変更含む件数）
※読み合わせは職員２人で行う。</t>
    </r>
    <rPh sb="2" eb="6">
      <t>ケイジドウシャ</t>
    </rPh>
    <rPh sb="6" eb="8">
      <t>キョウカイ</t>
    </rPh>
    <rPh sb="10" eb="12">
      <t>ソウフ</t>
    </rPh>
    <rPh sb="15" eb="18">
      <t>シンコクショ</t>
    </rPh>
    <rPh sb="19" eb="21">
      <t>トウロク</t>
    </rPh>
    <rPh sb="21" eb="23">
      <t>ギョウム</t>
    </rPh>
    <rPh sb="25" eb="27">
      <t>ヘンコウ</t>
    </rPh>
    <rPh sb="27" eb="28">
      <t>フク</t>
    </rPh>
    <rPh sb="29" eb="31">
      <t>ケンスウ</t>
    </rPh>
    <rPh sb="34" eb="35">
      <t>ヨ</t>
    </rPh>
    <rPh sb="36" eb="37">
      <t>ア</t>
    </rPh>
    <rPh sb="40" eb="42">
      <t>ショクイン</t>
    </rPh>
    <rPh sb="43" eb="44">
      <t>ヒト</t>
    </rPh>
    <rPh sb="45" eb="46">
      <t>オコナ</t>
    </rPh>
    <phoneticPr fontId="3"/>
  </si>
  <si>
    <r>
      <t xml:space="preserve">
</t>
    </r>
    <r>
      <rPr>
        <sz val="12"/>
        <rFont val="ＭＳ Ｐゴシック"/>
        <family val="3"/>
        <charset val="128"/>
        <scheme val="minor"/>
      </rPr>
      <t>※軽自動車協会から送付される廃車申告書の登録業務。
※読み合わせは職員２人で行う。</t>
    </r>
    <rPh sb="2" eb="6">
      <t>ケイジドウシャ</t>
    </rPh>
    <rPh sb="6" eb="8">
      <t>キョウカイ</t>
    </rPh>
    <rPh sb="10" eb="12">
      <t>ソウフ</t>
    </rPh>
    <rPh sb="15" eb="17">
      <t>ハイシャ</t>
    </rPh>
    <rPh sb="17" eb="20">
      <t>シンコクショ</t>
    </rPh>
    <rPh sb="21" eb="23">
      <t>トウロク</t>
    </rPh>
    <rPh sb="23" eb="25">
      <t>ギョウム</t>
    </rPh>
    <rPh sb="28" eb="29">
      <t>ヨ</t>
    </rPh>
    <rPh sb="30" eb="31">
      <t>ア</t>
    </rPh>
    <rPh sb="34" eb="36">
      <t>ショクイン</t>
    </rPh>
    <rPh sb="37" eb="38">
      <t>ヒト</t>
    </rPh>
    <rPh sb="39" eb="40">
      <t>オコナ</t>
    </rPh>
    <phoneticPr fontId="3"/>
  </si>
  <si>
    <t>臼杵市</t>
    <rPh sb="0" eb="2">
      <t>ウスキ</t>
    </rPh>
    <rPh sb="2" eb="3">
      <t>シ</t>
    </rPh>
    <phoneticPr fontId="3"/>
  </si>
  <si>
    <t xml:space="preserve">
住民は出生届を記入するが、ほとんど場合、窓口で聞き取りながら記入している。</t>
    <rPh sb="1" eb="3">
      <t>ジュウミン</t>
    </rPh>
    <rPh sb="4" eb="6">
      <t>シュッセイ</t>
    </rPh>
    <rPh sb="6" eb="7">
      <t>トドケ</t>
    </rPh>
    <rPh sb="8" eb="10">
      <t>キニュウ</t>
    </rPh>
    <rPh sb="18" eb="20">
      <t>バアイ</t>
    </rPh>
    <rPh sb="21" eb="23">
      <t>マドグチ</t>
    </rPh>
    <rPh sb="24" eb="25">
      <t>キ</t>
    </rPh>
    <rPh sb="26" eb="27">
      <t>ト</t>
    </rPh>
    <rPh sb="31" eb="33">
      <t>キニュウ</t>
    </rPh>
    <phoneticPr fontId="3"/>
  </si>
  <si>
    <t>●</t>
    <phoneticPr fontId="3"/>
  </si>
  <si>
    <t>申請書記入（代理人）</t>
    <rPh sb="0" eb="3">
      <t>シンセイショ</t>
    </rPh>
    <rPh sb="3" eb="5">
      <t>キニュウ</t>
    </rPh>
    <rPh sb="6" eb="9">
      <t>ダイリニン</t>
    </rPh>
    <phoneticPr fontId="3"/>
  </si>
  <si>
    <t>請求書内容の確認</t>
    <rPh sb="0" eb="3">
      <t>セイキュウショ</t>
    </rPh>
    <rPh sb="3" eb="5">
      <t>ナイヨウ</t>
    </rPh>
    <rPh sb="6" eb="8">
      <t>カクニン</t>
    </rPh>
    <phoneticPr fontId="2"/>
  </si>
  <si>
    <t>3と4は慎重に行うため2名体制</t>
    <rPh sb="4" eb="6">
      <t>シンチョウ</t>
    </rPh>
    <rPh sb="7" eb="8">
      <t>オコナ</t>
    </rPh>
    <rPh sb="12" eb="13">
      <t>メイ</t>
    </rPh>
    <rPh sb="13" eb="15">
      <t>タイセイ</t>
    </rPh>
    <phoneticPr fontId="3"/>
  </si>
  <si>
    <t>指定届記入</t>
    <rPh sb="0" eb="2">
      <t>シテイ</t>
    </rPh>
    <rPh sb="2" eb="3">
      <t>トドケ</t>
    </rPh>
    <rPh sb="3" eb="5">
      <t>キニュウ</t>
    </rPh>
    <phoneticPr fontId="3"/>
  </si>
  <si>
    <t>NO.7、NO.8は当初課税時のみの作業
2は住民との相談（ヒアリング）で確認している
9は年1回、EXCELで作成している</t>
    <rPh sb="10" eb="12">
      <t>トウショ</t>
    </rPh>
    <rPh sb="12" eb="14">
      <t>カゼイ</t>
    </rPh>
    <rPh sb="14" eb="15">
      <t>ジ</t>
    </rPh>
    <rPh sb="18" eb="20">
      <t>サギョウ</t>
    </rPh>
    <rPh sb="23" eb="25">
      <t>ジュウミン</t>
    </rPh>
    <rPh sb="27" eb="29">
      <t>ソウダン</t>
    </rPh>
    <rPh sb="37" eb="39">
      <t>カクニン</t>
    </rPh>
    <rPh sb="46" eb="47">
      <t>ネン</t>
    </rPh>
    <rPh sb="48" eb="49">
      <t>カイ</t>
    </rPh>
    <rPh sb="56" eb="58">
      <t>サクセイ</t>
    </rPh>
    <phoneticPr fontId="3"/>
  </si>
  <si>
    <t>確認書作成・送付</t>
    <rPh sb="0" eb="2">
      <t>カクニン</t>
    </rPh>
    <rPh sb="2" eb="3">
      <t>ショ</t>
    </rPh>
    <rPh sb="3" eb="5">
      <t>サクセイ</t>
    </rPh>
    <rPh sb="6" eb="8">
      <t>ソウフ</t>
    </rPh>
    <phoneticPr fontId="3"/>
  </si>
  <si>
    <t>-</t>
    <phoneticPr fontId="3"/>
  </si>
  <si>
    <t>申告書記入</t>
    <rPh sb="0" eb="3">
      <t>シンコクショ</t>
    </rPh>
    <rPh sb="3" eb="5">
      <t>キニュウ</t>
    </rPh>
    <phoneticPr fontId="3"/>
  </si>
  <si>
    <t>　整理番号の確認</t>
    <rPh sb="1" eb="3">
      <t>セイリ</t>
    </rPh>
    <rPh sb="3" eb="5">
      <t>バンゴウ</t>
    </rPh>
    <rPh sb="6" eb="8">
      <t>カクニン</t>
    </rPh>
    <phoneticPr fontId="3"/>
  </si>
  <si>
    <t>職員C
（後方）</t>
    <rPh sb="5" eb="7">
      <t>コウホウ</t>
    </rPh>
    <phoneticPr fontId="3"/>
  </si>
  <si>
    <t>調査票</t>
    <rPh sb="0" eb="2">
      <t>チョウサ</t>
    </rPh>
    <rPh sb="2" eb="3">
      <t>ヒョウ</t>
    </rPh>
    <phoneticPr fontId="3"/>
  </si>
  <si>
    <t>638件</t>
    <rPh sb="3" eb="4">
      <t>ケン</t>
    </rPh>
    <phoneticPr fontId="3"/>
  </si>
  <si>
    <t>648件</t>
    <rPh sb="3" eb="4">
      <t>ケン</t>
    </rPh>
    <phoneticPr fontId="3"/>
  </si>
  <si>
    <t>42件</t>
    <rPh sb="2" eb="3">
      <t>ケン</t>
    </rPh>
    <phoneticPr fontId="3"/>
  </si>
  <si>
    <t>820件</t>
    <rPh sb="3" eb="4">
      <t>ケン</t>
    </rPh>
    <phoneticPr fontId="3"/>
  </si>
  <si>
    <t>462件</t>
    <rPh sb="3" eb="4">
      <t>ケン</t>
    </rPh>
    <phoneticPr fontId="3"/>
  </si>
  <si>
    <t>40282件</t>
    <rPh sb="5" eb="6">
      <t>ケン</t>
    </rPh>
    <phoneticPr fontId="3"/>
  </si>
  <si>
    <t>1136件</t>
    <rPh sb="4" eb="5">
      <t>ケン</t>
    </rPh>
    <phoneticPr fontId="3"/>
  </si>
  <si>
    <t>1562件</t>
    <rPh sb="4" eb="5">
      <t>ケン</t>
    </rPh>
    <phoneticPr fontId="3"/>
  </si>
  <si>
    <t>4370件</t>
    <rPh sb="4" eb="5">
      <t>ケン</t>
    </rPh>
    <phoneticPr fontId="3"/>
  </si>
  <si>
    <t>225件</t>
    <rPh sb="3" eb="4">
      <t>ケン</t>
    </rPh>
    <phoneticPr fontId="3"/>
  </si>
  <si>
    <t>1013件</t>
    <rPh sb="4" eb="5">
      <t>ケン</t>
    </rPh>
    <phoneticPr fontId="3"/>
  </si>
  <si>
    <t>3件</t>
    <rPh sb="1" eb="2">
      <t>ケン</t>
    </rPh>
    <phoneticPr fontId="3"/>
  </si>
  <si>
    <t>7091件　　（自動交付機は除く）</t>
    <rPh sb="4" eb="5">
      <t>ケン</t>
    </rPh>
    <rPh sb="8" eb="10">
      <t>ジドウ</t>
    </rPh>
    <rPh sb="10" eb="12">
      <t>コウフ</t>
    </rPh>
    <rPh sb="12" eb="13">
      <t>キ</t>
    </rPh>
    <rPh sb="14" eb="15">
      <t>ノゾ</t>
    </rPh>
    <phoneticPr fontId="3"/>
  </si>
  <si>
    <t>〇</t>
    <phoneticPr fontId="3"/>
  </si>
  <si>
    <t>〇</t>
    <phoneticPr fontId="3"/>
  </si>
  <si>
    <t>〇</t>
    <phoneticPr fontId="3"/>
  </si>
  <si>
    <t>〇</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</si>
</sst>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26" x14ac:knownFonts="1">
    <font>
      <sz val="11"/>
      <color theme="1"/>
      <name val="ＭＳ Ｐゴシック"/>
      <family val="2"/>
      <charset val="128"/>
      <scheme val="minor"/>
    </font>
    <font>
      <sz val="11"/>
      <color theme="1"/>
      <name val="ＭＳ Ｐゴシック"/>
      <family val="2"/>
      <charset val="128"/>
      <scheme val="minor"/>
    </font>
    <font>
      <sz val="18"/>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9"/>
      <color rgb="FF0000FF"/>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12"/>
      <color rgb="FF0000FF"/>
      <name val="ＭＳ Ｐゴシック"/>
      <family val="3"/>
      <charset val="128"/>
      <scheme val="minor"/>
    </font>
    <font>
      <sz val="12"/>
      <name val="ＭＳ Ｐゴシック"/>
      <family val="3"/>
      <charset val="128"/>
      <scheme val="minor"/>
    </font>
    <font>
      <sz val="9"/>
      <color theme="1"/>
      <name val="Times New Roman"/>
      <family val="1"/>
    </font>
    <font>
      <sz val="11"/>
      <name val="ＭＳ Ｐゴシック"/>
      <family val="3"/>
      <charset val="128"/>
    </font>
    <font>
      <sz val="9"/>
      <name val="ＭＳ Ｐゴシック"/>
      <family val="3"/>
      <charset val="128"/>
    </font>
    <font>
      <sz val="10"/>
      <color theme="1"/>
      <name val="ＭＳ 明朝"/>
      <family val="1"/>
      <charset val="128"/>
    </font>
    <font>
      <sz val="11"/>
      <color theme="1"/>
      <name val="ＭＳ Ｐゴシック"/>
      <family val="2"/>
      <scheme val="minor"/>
    </font>
    <font>
      <sz val="16"/>
      <color rgb="FF0000FF"/>
      <name val="ＭＳ Ｐゴシック"/>
      <family val="3"/>
      <charset val="128"/>
      <scheme val="minor"/>
    </font>
    <font>
      <sz val="16"/>
      <name val="ＭＳ Ｐゴシック"/>
      <family val="3"/>
      <charset val="128"/>
      <scheme val="minor"/>
    </font>
    <font>
      <sz val="16"/>
      <color theme="1"/>
      <name val="ＭＳ Ｐゴシック"/>
      <family val="3"/>
      <charset val="128"/>
      <scheme val="minor"/>
    </font>
    <font>
      <sz val="12"/>
      <color rgb="FFFF0000"/>
      <name val="ＭＳ Ｐゴシック"/>
      <family val="3"/>
      <charset val="128"/>
      <scheme val="minor"/>
    </font>
    <font>
      <b/>
      <sz val="12"/>
      <color indexed="10"/>
      <name val="ＭＳ Ｐゴシック"/>
      <family val="3"/>
      <charset val="128"/>
    </font>
    <font>
      <sz val="9"/>
      <color indexed="81"/>
      <name val="ＭＳ Ｐゴシック"/>
      <family val="3"/>
      <charset val="128"/>
    </font>
    <font>
      <sz val="8"/>
      <color theme="1"/>
      <name val="ＭＳ Ｐゴシック"/>
      <family val="3"/>
      <charset val="128"/>
      <scheme val="minor"/>
    </font>
    <font>
      <sz val="12"/>
      <color theme="1" tint="4.9989318521683403E-2"/>
      <name val="ＭＳ Ｐゴシック"/>
      <family val="3"/>
      <charset val="128"/>
      <scheme val="minor"/>
    </font>
    <font>
      <sz val="18"/>
      <name val="ＭＳ Ｐゴシック"/>
      <family val="3"/>
      <charset val="128"/>
    </font>
    <font>
      <sz val="18"/>
      <color rgb="FF000000"/>
      <name val="ＭＳ Ｐゴシック"/>
      <family val="3"/>
      <charset val="128"/>
    </font>
    <font>
      <sz val="11"/>
      <name val="ＭＳ Ｐゴシック"/>
      <family val="3"/>
      <charset val="128"/>
      <scheme val="minor"/>
    </font>
  </fonts>
  <fills count="10">
    <fill>
      <patternFill patternType="none"/>
    </fill>
    <fill>
      <patternFill patternType="gray125"/>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5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hair">
        <color auto="1"/>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thin">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style="thin">
        <color theme="0" tint="-0.499984740745262"/>
      </bottom>
      <diagonal/>
    </border>
    <border>
      <left/>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thin">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auto="1"/>
      </right>
      <top style="thin">
        <color theme="0" tint="-0.499984740745262"/>
      </top>
      <bottom style="medium">
        <color indexed="64"/>
      </bottom>
      <diagonal/>
    </border>
    <border>
      <left style="thin">
        <color auto="1"/>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thin">
        <color theme="0" tint="-0.499984740745262"/>
      </top>
      <bottom style="medium">
        <color indexed="64"/>
      </bottom>
      <diagonal/>
    </border>
    <border>
      <left style="medium">
        <color indexed="64"/>
      </left>
      <right style="thin">
        <color auto="1"/>
      </right>
      <top/>
      <bottom style="thin">
        <color theme="0" tint="-0.499984740745262"/>
      </bottom>
      <diagonal/>
    </border>
    <border>
      <left style="thin">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theme="0" tint="-0.499984740745262"/>
      </bottom>
      <diagonal/>
    </border>
    <border>
      <left style="medium">
        <color indexed="64"/>
      </left>
      <right/>
      <top style="thin">
        <color theme="0" tint="-0.499984740745262"/>
      </top>
      <bottom style="thin">
        <color theme="0" tint="-0.499984740745262"/>
      </bottom>
      <diagonal/>
    </border>
    <border>
      <left style="thin">
        <color auto="1"/>
      </left>
      <right/>
      <top/>
      <bottom style="medium">
        <color indexed="64"/>
      </bottom>
      <diagonal/>
    </border>
    <border>
      <left style="medium">
        <color indexed="64"/>
      </left>
      <right style="thin">
        <color auto="1"/>
      </right>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n">
        <color theme="0" tint="-0.499984740745262"/>
      </left>
      <right/>
      <top/>
      <bottom style="thin">
        <color theme="0" tint="-0.499984740745262"/>
      </bottom>
      <diagonal/>
    </border>
    <border>
      <left style="medium">
        <color indexed="64"/>
      </left>
      <right/>
      <top style="thin">
        <color theme="0" tint="-0.499984740745262"/>
      </top>
      <bottom style="medium">
        <color indexed="64"/>
      </bottom>
      <diagonal/>
    </border>
    <border>
      <left style="thin">
        <color auto="1"/>
      </left>
      <right style="thin">
        <color indexed="64"/>
      </right>
      <top/>
      <bottom/>
      <diagonal/>
    </border>
    <border>
      <left style="thin">
        <color indexed="64"/>
      </left>
      <right style="thin">
        <color indexed="64"/>
      </right>
      <top style="hair">
        <color auto="1"/>
      </top>
      <bottom/>
      <diagonal/>
    </border>
    <border>
      <left/>
      <right style="thin">
        <color auto="1"/>
      </right>
      <top style="hair">
        <color auto="1"/>
      </top>
      <bottom style="hair">
        <color auto="1"/>
      </bottom>
      <diagonal/>
    </border>
    <border>
      <left style="thin">
        <color auto="1"/>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2" tint="-0.499984740745262"/>
      </bottom>
      <diagonal/>
    </border>
    <border>
      <left style="thin">
        <color theme="0" tint="-0.499984740745262"/>
      </left>
      <right style="medium">
        <color indexed="64"/>
      </right>
      <top style="thin">
        <color theme="0" tint="-0.499984740745262"/>
      </top>
      <bottom style="thin">
        <color theme="2" tint="-0.499984740745262"/>
      </bottom>
      <diagonal/>
    </border>
    <border>
      <left style="medium">
        <color indexed="64"/>
      </left>
      <right/>
      <top style="thin">
        <color theme="0" tint="-0.499984740745262"/>
      </top>
      <bottom style="thin">
        <color theme="2" tint="-0.499984740745262"/>
      </bottom>
      <diagonal/>
    </border>
    <border>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2" tint="-0.499984740745262"/>
      </top>
      <bottom style="thin">
        <color theme="0" tint="-0.499984740745262"/>
      </bottom>
      <diagonal/>
    </border>
    <border>
      <left style="thin">
        <color theme="0" tint="-0.499984740745262"/>
      </left>
      <right style="medium">
        <color indexed="64"/>
      </right>
      <top style="thin">
        <color theme="2" tint="-0.499984740745262"/>
      </top>
      <bottom style="thin">
        <color theme="0" tint="-0.499984740745262"/>
      </bottom>
      <diagonal/>
    </border>
    <border>
      <left style="medium">
        <color rgb="FFFF0000"/>
      </left>
      <right/>
      <top style="medium">
        <color rgb="FFFF0000"/>
      </top>
      <bottom style="medium">
        <color rgb="FFFF0000"/>
      </bottom>
      <diagonal/>
    </border>
    <border>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medium">
        <color indexed="64"/>
      </right>
      <top style="thin">
        <color indexed="64"/>
      </top>
      <bottom style="thin">
        <color indexed="64"/>
      </bottom>
      <diagonal/>
    </border>
    <border>
      <left style="medium">
        <color indexed="64"/>
      </left>
      <right style="thin">
        <color theme="0" tint="-0.499984740745262"/>
      </right>
      <top/>
      <bottom/>
      <diagonal/>
    </border>
    <border>
      <left style="thin">
        <color theme="0" tint="-0.499984740745262"/>
      </left>
      <right style="medium">
        <color indexed="64"/>
      </right>
      <top/>
      <bottom/>
      <diagonal/>
    </border>
    <border>
      <left style="medium">
        <color indexed="64"/>
      </left>
      <right style="thin">
        <color indexed="64"/>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medium">
        <color indexed="64"/>
      </left>
      <right style="thin">
        <color theme="0" tint="-0.499984740745262"/>
      </right>
      <top style="thin">
        <color theme="0" tint="-0.499984740745262"/>
      </top>
      <bottom/>
      <diagonal/>
    </border>
    <border>
      <left style="medium">
        <color indexed="64"/>
      </left>
      <right style="thin">
        <color theme="0" tint="-0.499984740745262"/>
      </right>
      <top style="thin">
        <color theme="2"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style="medium">
        <color indexed="64"/>
      </left>
      <right/>
      <top style="thin">
        <color theme="0" tint="-0.499984740745262"/>
      </top>
      <bottom/>
      <diagonal/>
    </border>
    <border>
      <left style="thin">
        <color theme="0" tint="-0.499984740745262"/>
      </left>
      <right/>
      <top style="thin">
        <color theme="0" tint="-0.499984740745262"/>
      </top>
      <bottom/>
      <diagonal/>
    </border>
    <border>
      <left style="thin">
        <color auto="1"/>
      </left>
      <right/>
      <top style="thin">
        <color theme="0" tint="-0.499984740745262"/>
      </top>
      <bottom/>
      <diagonal/>
    </border>
    <border>
      <left/>
      <right/>
      <top style="thin">
        <color theme="0" tint="-0.499984740745262"/>
      </top>
      <bottom/>
      <diagonal/>
    </border>
    <border>
      <left/>
      <right style="medium">
        <color indexed="64"/>
      </right>
      <top style="thin">
        <color theme="0" tint="-0.499984740745262"/>
      </top>
      <bottom/>
      <diagonal/>
    </border>
    <border>
      <left style="medium">
        <color indexed="64"/>
      </left>
      <right style="thin">
        <color theme="0" tint="-0.499984740745262"/>
      </right>
      <top style="hair">
        <color indexed="64"/>
      </top>
      <bottom style="medium">
        <color indexed="64"/>
      </bottom>
      <diagonal/>
    </border>
    <border>
      <left style="thin">
        <color auto="1"/>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theme="0" tint="-0.499984740745262"/>
      </left>
      <right style="thin">
        <color theme="0" tint="-0.499984740745262"/>
      </right>
      <top style="hair">
        <color indexed="64"/>
      </top>
      <bottom style="medium">
        <color indexed="64"/>
      </bottom>
      <diagonal/>
    </border>
    <border>
      <left style="thin">
        <color theme="0" tint="-0.499984740745262"/>
      </left>
      <right style="medium">
        <color indexed="64"/>
      </right>
      <top style="hair">
        <color indexed="64"/>
      </top>
      <bottom style="medium">
        <color indexed="64"/>
      </bottom>
      <diagonal/>
    </border>
    <border>
      <left style="thin">
        <color theme="0" tint="-0.499984740745262"/>
      </left>
      <right style="medium">
        <color theme="1"/>
      </right>
      <top/>
      <bottom style="thin">
        <color theme="0" tint="-0.499984740745262"/>
      </bottom>
      <diagonal/>
    </border>
    <border>
      <left style="medium">
        <color theme="1"/>
      </left>
      <right style="thin">
        <color auto="1"/>
      </right>
      <top style="medium">
        <color indexed="64"/>
      </top>
      <bottom style="hair">
        <color theme="1"/>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indexed="64"/>
      </left>
      <right style="thin">
        <color theme="0" tint="-0.499984740745262"/>
      </right>
      <top style="medium">
        <color indexed="64"/>
      </top>
      <bottom style="hair">
        <color indexed="64"/>
      </bottom>
      <diagonal/>
    </border>
    <border>
      <left style="thin">
        <color theme="0" tint="-0.499984740745262"/>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theme="0" tint="-0.499984740745262"/>
      </left>
      <right style="thin">
        <color theme="0" tint="-0.499984740745262"/>
      </right>
      <top style="medium">
        <color indexed="64"/>
      </top>
      <bottom style="hair">
        <color indexed="64"/>
      </bottom>
      <diagonal/>
    </border>
    <border>
      <left style="thin">
        <color theme="0" tint="-0.499984740745262"/>
      </left>
      <right style="medium">
        <color indexed="64"/>
      </right>
      <top style="medium">
        <color indexed="64"/>
      </top>
      <bottom style="hair">
        <color indexed="64"/>
      </bottom>
      <diagonal/>
    </border>
    <border>
      <left style="medium">
        <color indexed="64"/>
      </left>
      <right style="thin">
        <color theme="0" tint="-0.499984740745262"/>
      </right>
      <top style="thin">
        <color theme="0" tint="-0.499984740745262"/>
      </top>
      <bottom style="thin">
        <color indexed="64"/>
      </bottom>
      <diagonal/>
    </border>
    <border>
      <left style="thin">
        <color auto="1"/>
      </left>
      <right/>
      <top style="thin">
        <color theme="0" tint="-0.499984740745262"/>
      </top>
      <bottom style="thin">
        <color indexed="64"/>
      </bottom>
      <diagonal/>
    </border>
    <border>
      <left/>
      <right/>
      <top style="thin">
        <color theme="0" tint="-0.499984740745262"/>
      </top>
      <bottom style="thin">
        <color indexed="64"/>
      </bottom>
      <diagonal/>
    </border>
    <border>
      <left/>
      <right style="medium">
        <color indexed="64"/>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medium">
        <color indexed="64"/>
      </right>
      <top style="thin">
        <color theme="0" tint="-0.499984740745262"/>
      </top>
      <bottom style="thin">
        <color indexed="64"/>
      </bottom>
      <diagonal/>
    </border>
    <border>
      <left style="thin">
        <color auto="1"/>
      </left>
      <right/>
      <top style="thin">
        <color theme="0" tint="-0.499984740745262"/>
      </top>
      <bottom style="medium">
        <color theme="1"/>
      </bottom>
      <diagonal/>
    </border>
    <border>
      <left/>
      <right/>
      <top style="thin">
        <color theme="0" tint="-0.499984740745262"/>
      </top>
      <bottom style="medium">
        <color theme="1"/>
      </bottom>
      <diagonal/>
    </border>
    <border>
      <left/>
      <right style="medium">
        <color indexed="64"/>
      </right>
      <top style="thin">
        <color theme="0" tint="-0.499984740745262"/>
      </top>
      <bottom style="medium">
        <color theme="1"/>
      </bottom>
      <diagonal/>
    </border>
    <border>
      <left style="thin">
        <color theme="0" tint="-0.499984740745262"/>
      </left>
      <right/>
      <top style="medium">
        <color indexed="64"/>
      </top>
      <bottom style="thin">
        <color theme="0" tint="-0.499984740745262"/>
      </bottom>
      <diagonal/>
    </border>
    <border>
      <left style="hair">
        <color indexed="64"/>
      </left>
      <right style="medium">
        <color indexed="64"/>
      </right>
      <top style="thin">
        <color theme="0" tint="-0.499984740745262"/>
      </top>
      <bottom style="medium">
        <color indexed="64"/>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left>
      <right/>
      <top/>
      <bottom/>
      <diagonal/>
    </border>
    <border>
      <left/>
      <right/>
      <top style="thin">
        <color theme="0"/>
      </top>
      <bottom style="thin">
        <color theme="0"/>
      </bottom>
      <diagonal/>
    </border>
    <border>
      <left style="thin">
        <color theme="0"/>
      </left>
      <right/>
      <top style="thin">
        <color theme="0"/>
      </top>
      <bottom style="thin">
        <color theme="0"/>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theme="0" tint="-0.499984740745262"/>
      </right>
      <top style="hair">
        <color indexed="64"/>
      </top>
      <bottom style="hair">
        <color indexed="64"/>
      </bottom>
      <diagonal/>
    </border>
    <border>
      <left style="thin">
        <color theme="0" tint="-0.499984740745262"/>
      </left>
      <right style="thin">
        <color theme="0" tint="-0.499984740745262"/>
      </right>
      <top style="hair">
        <color indexed="64"/>
      </top>
      <bottom style="hair">
        <color indexed="64"/>
      </bottom>
      <diagonal/>
    </border>
    <border>
      <left style="thin">
        <color theme="0" tint="-0.499984740745262"/>
      </left>
      <right style="medium">
        <color indexed="64"/>
      </right>
      <top style="hair">
        <color indexed="64"/>
      </top>
      <bottom style="hair">
        <color indexed="64"/>
      </bottom>
      <diagonal/>
    </border>
    <border>
      <left style="thin">
        <color theme="0" tint="-0.499984740745262"/>
      </left>
      <right/>
      <top style="hair">
        <color indexed="64"/>
      </top>
      <bottom style="hair">
        <color indexed="64"/>
      </bottom>
      <diagonal/>
    </border>
    <border>
      <left/>
      <right/>
      <top style="medium">
        <color indexed="64"/>
      </top>
      <bottom/>
      <diagonal/>
    </border>
    <border>
      <left style="thin">
        <color indexed="64"/>
      </left>
      <right style="thin">
        <color indexed="64"/>
      </right>
      <top style="hair">
        <color indexed="64"/>
      </top>
      <bottom style="thin">
        <color indexed="64"/>
      </bottom>
      <diagonal/>
    </border>
    <border>
      <left style="thin">
        <color theme="0" tint="-0.34998626667073579"/>
      </left>
      <right style="thin">
        <color theme="0" tint="-0.499984740745262"/>
      </right>
      <top style="thin">
        <color theme="0" tint="-0.499984740745262"/>
      </top>
      <bottom style="medium">
        <color indexed="64"/>
      </bottom>
      <diagonal/>
    </border>
  </borders>
  <cellStyleXfs count="30">
    <xf numFmtId="0" fontId="0" fillId="0" borderId="0">
      <alignment vertical="center"/>
    </xf>
    <xf numFmtId="0" fontId="1" fillId="0" borderId="0">
      <alignment vertical="center"/>
    </xf>
    <xf numFmtId="0" fontId="10" fillId="0" borderId="0" applyFill="0" applyBorder="0" applyAlignment="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3"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 fillId="0" borderId="0">
      <alignment vertical="center"/>
    </xf>
    <xf numFmtId="0" fontId="11" fillId="0" borderId="0"/>
    <xf numFmtId="0" fontId="7" fillId="0" borderId="0"/>
    <xf numFmtId="0" fontId="1" fillId="0" borderId="0">
      <alignment vertical="center"/>
    </xf>
    <xf numFmtId="0" fontId="12" fillId="0" borderId="0">
      <alignment vertical="center"/>
    </xf>
    <xf numFmtId="0" fontId="14" fillId="0" borderId="0"/>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37">
    <xf numFmtId="0" fontId="0" fillId="0" borderId="0" xfId="0">
      <alignment vertical="center"/>
    </xf>
    <xf numFmtId="0" fontId="4" fillId="7" borderId="0" xfId="0" applyFont="1" applyFill="1">
      <alignment vertical="center"/>
    </xf>
    <xf numFmtId="0" fontId="4" fillId="0" borderId="0" xfId="0" applyFont="1">
      <alignment vertical="center"/>
    </xf>
    <xf numFmtId="0" fontId="4" fillId="5" borderId="31" xfId="0" applyFont="1" applyFill="1" applyBorder="1" applyAlignment="1">
      <alignment horizontal="center" vertical="center" wrapText="1" shrinkToFit="1"/>
    </xf>
    <xf numFmtId="0" fontId="4" fillId="5" borderId="32" xfId="0" applyFont="1" applyFill="1" applyBorder="1" applyAlignment="1">
      <alignment horizontal="center" vertical="center" wrapText="1" shrinkToFi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xf>
    <xf numFmtId="0" fontId="15" fillId="0" borderId="0" xfId="0" applyFont="1">
      <alignment vertical="center"/>
    </xf>
    <xf numFmtId="0" fontId="16" fillId="0" borderId="0" xfId="0" applyFont="1" applyAlignment="1">
      <alignment horizontal="left" vertical="center" wrapText="1" indent="1"/>
    </xf>
    <xf numFmtId="0" fontId="16" fillId="0" borderId="0" xfId="0" applyFont="1" applyAlignment="1">
      <alignment horizontal="center" vertical="center" shrinkToFit="1"/>
    </xf>
    <xf numFmtId="0" fontId="16" fillId="0" borderId="0" xfId="0" applyFont="1" applyAlignment="1">
      <alignment horizontal="center" vertical="center"/>
    </xf>
    <xf numFmtId="0" fontId="17" fillId="0" borderId="0" xfId="0" applyFont="1">
      <alignment vertical="center"/>
    </xf>
    <xf numFmtId="0" fontId="17" fillId="0" borderId="0" xfId="0" applyFont="1" applyAlignment="1">
      <alignment horizontal="center" vertical="center"/>
    </xf>
    <xf numFmtId="0" fontId="17" fillId="3" borderId="5" xfId="0" applyFont="1" applyFill="1" applyBorder="1" applyAlignment="1">
      <alignment horizontal="center" vertical="center"/>
    </xf>
    <xf numFmtId="0" fontId="16" fillId="3" borderId="46" xfId="0" applyFont="1" applyFill="1" applyBorder="1" applyAlignment="1">
      <alignment horizontal="center" vertical="center" wrapText="1"/>
    </xf>
    <xf numFmtId="0" fontId="16" fillId="3" borderId="13" xfId="0" applyFont="1" applyFill="1" applyBorder="1" applyAlignment="1">
      <alignment horizontal="center" vertical="center" shrinkToFit="1"/>
    </xf>
    <xf numFmtId="0" fontId="16" fillId="3" borderId="13" xfId="0" applyFont="1" applyFill="1" applyBorder="1" applyAlignment="1">
      <alignment horizontal="center" vertical="center"/>
    </xf>
    <xf numFmtId="0" fontId="17" fillId="3" borderId="5" xfId="0" applyFont="1" applyFill="1" applyBorder="1" applyAlignment="1">
      <alignment horizontal="center" vertical="center" wrapText="1"/>
    </xf>
    <xf numFmtId="0" fontId="17" fillId="4" borderId="41" xfId="0" applyFont="1" applyFill="1" applyBorder="1" applyAlignment="1">
      <alignment horizontal="center" vertical="center"/>
    </xf>
    <xf numFmtId="0" fontId="16" fillId="0" borderId="76" xfId="0" applyFont="1" applyBorder="1" applyAlignment="1">
      <alignment horizontal="left" vertical="center" wrapText="1" indent="1"/>
    </xf>
    <xf numFmtId="0" fontId="16" fillId="0" borderId="76" xfId="0" applyFont="1" applyBorder="1" applyAlignment="1">
      <alignment horizontal="center" vertical="center" shrinkToFit="1"/>
    </xf>
    <xf numFmtId="0" fontId="4" fillId="7" borderId="43"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27" xfId="0" applyFont="1" applyFill="1" applyBorder="1" applyAlignment="1">
      <alignment vertical="center" wrapText="1"/>
    </xf>
    <xf numFmtId="0" fontId="4" fillId="7" borderId="25" xfId="0" applyFont="1" applyFill="1" applyBorder="1" applyAlignment="1">
      <alignment horizontal="center" vertical="center" wrapText="1"/>
    </xf>
    <xf numFmtId="0" fontId="4" fillId="7" borderId="66" xfId="0" applyFont="1" applyFill="1" applyBorder="1" applyAlignment="1">
      <alignment horizontal="center" vertical="center" wrapText="1"/>
    </xf>
    <xf numFmtId="0" fontId="4" fillId="7" borderId="42" xfId="0" applyFont="1" applyFill="1" applyBorder="1" applyAlignment="1">
      <alignment horizontal="center" vertical="center" wrapText="1"/>
    </xf>
    <xf numFmtId="0" fontId="4" fillId="7" borderId="61" xfId="0" applyFont="1" applyFill="1" applyBorder="1" applyAlignment="1">
      <alignment vertical="center" wrapText="1"/>
    </xf>
    <xf numFmtId="0" fontId="4" fillId="7" borderId="62"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4" fillId="7" borderId="29" xfId="0" applyFont="1" applyFill="1" applyBorder="1" applyAlignment="1">
      <alignment horizontal="center" vertical="center" wrapText="1"/>
    </xf>
    <xf numFmtId="0" fontId="4" fillId="7" borderId="30" xfId="0" applyFont="1" applyFill="1" applyBorder="1" applyAlignment="1">
      <alignment vertical="center" wrapText="1"/>
    </xf>
    <xf numFmtId="0" fontId="4" fillId="7" borderId="3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7" borderId="33" xfId="0" applyFont="1" applyFill="1" applyBorder="1" applyAlignment="1">
      <alignment vertical="center" wrapText="1"/>
    </xf>
    <xf numFmtId="0" fontId="4" fillId="7" borderId="25" xfId="0" applyFont="1" applyFill="1" applyBorder="1" applyAlignment="1">
      <alignment vertical="center" wrapText="1"/>
    </xf>
    <xf numFmtId="0" fontId="4" fillId="7" borderId="37" xfId="0" applyFont="1" applyFill="1" applyBorder="1" applyAlignment="1">
      <alignment horizontal="center" vertical="center" wrapText="1"/>
    </xf>
    <xf numFmtId="0" fontId="4" fillId="7" borderId="38" xfId="0" applyFont="1" applyFill="1" applyBorder="1" applyAlignment="1">
      <alignment horizontal="center" vertical="center" wrapText="1"/>
    </xf>
    <xf numFmtId="0" fontId="4" fillId="7" borderId="39" xfId="0" applyFont="1" applyFill="1" applyBorder="1" applyAlignment="1">
      <alignment vertical="center" wrapText="1"/>
    </xf>
    <xf numFmtId="0" fontId="4" fillId="7" borderId="37" xfId="0" applyFont="1" applyFill="1" applyBorder="1" applyAlignment="1">
      <alignment vertical="center" wrapText="1"/>
    </xf>
    <xf numFmtId="0" fontId="4" fillId="7" borderId="26" xfId="0" applyFont="1" applyFill="1" applyBorder="1" applyAlignment="1">
      <alignment vertical="center" wrapText="1"/>
    </xf>
    <xf numFmtId="0" fontId="4" fillId="7" borderId="42" xfId="0" applyFont="1" applyFill="1" applyBorder="1" applyAlignment="1">
      <alignment vertical="center" wrapText="1"/>
    </xf>
    <xf numFmtId="0" fontId="4" fillId="7" borderId="29" xfId="0" applyFont="1" applyFill="1" applyBorder="1" applyAlignment="1">
      <alignment vertical="center" wrapText="1"/>
    </xf>
    <xf numFmtId="0" fontId="4" fillId="7" borderId="38" xfId="0" applyFont="1" applyFill="1" applyBorder="1" applyAlignment="1">
      <alignment vertical="center" wrapText="1"/>
    </xf>
    <xf numFmtId="0" fontId="4" fillId="7" borderId="67" xfId="0" applyFont="1" applyFill="1" applyBorder="1" applyAlignment="1">
      <alignment horizontal="center" vertical="center" wrapText="1"/>
    </xf>
    <xf numFmtId="0" fontId="4" fillId="7" borderId="72" xfId="0" applyFont="1" applyFill="1" applyBorder="1" applyAlignment="1">
      <alignment vertical="center" wrapText="1"/>
    </xf>
    <xf numFmtId="0" fontId="4" fillId="7" borderId="70" xfId="0" applyFont="1" applyFill="1" applyBorder="1" applyAlignment="1">
      <alignment vertical="center" wrapText="1"/>
    </xf>
    <xf numFmtId="0" fontId="4" fillId="7" borderId="73" xfId="0" applyFont="1" applyFill="1" applyBorder="1" applyAlignment="1">
      <alignment horizontal="center" vertical="center" wrapText="1"/>
    </xf>
    <xf numFmtId="0" fontId="4" fillId="7" borderId="71" xfId="0" applyFont="1" applyFill="1" applyBorder="1" applyAlignment="1">
      <alignment vertical="center" wrapText="1"/>
    </xf>
    <xf numFmtId="0" fontId="4" fillId="7" borderId="0" xfId="0" applyFont="1" applyFill="1" applyAlignment="1">
      <alignment horizontal="right" vertical="center"/>
    </xf>
    <xf numFmtId="0" fontId="4" fillId="7" borderId="0" xfId="0" applyFont="1" applyFill="1" applyAlignment="1">
      <alignment horizontal="left" vertical="center"/>
    </xf>
    <xf numFmtId="0" fontId="4" fillId="8" borderId="58" xfId="0" applyFont="1" applyFill="1" applyBorder="1" applyAlignment="1">
      <alignment horizontal="left" vertical="center" wrapText="1" indent="1"/>
    </xf>
    <xf numFmtId="0" fontId="4" fillId="8" borderId="59" xfId="0" applyFont="1" applyFill="1" applyBorder="1" applyAlignment="1">
      <alignment horizontal="left" vertical="center" wrapText="1" indent="1"/>
    </xf>
    <xf numFmtId="0" fontId="4" fillId="8" borderId="60" xfId="0" applyFont="1" applyFill="1" applyBorder="1" applyAlignment="1">
      <alignment horizontal="left" vertical="center" wrapText="1" indent="1"/>
    </xf>
    <xf numFmtId="0" fontId="4" fillId="7" borderId="80" xfId="0" applyFont="1" applyFill="1" applyBorder="1" applyAlignment="1">
      <alignment horizontal="center" vertical="center" wrapText="1"/>
    </xf>
    <xf numFmtId="0" fontId="4" fillId="7" borderId="81" xfId="0" applyFont="1" applyFill="1" applyBorder="1" applyAlignment="1">
      <alignment horizontal="center" vertical="center" wrapText="1"/>
    </xf>
    <xf numFmtId="0" fontId="4" fillId="7" borderId="82" xfId="0" applyFont="1" applyFill="1" applyBorder="1" applyAlignment="1">
      <alignment vertical="center" wrapText="1"/>
    </xf>
    <xf numFmtId="0" fontId="4" fillId="7" borderId="81" xfId="0" applyFont="1" applyFill="1" applyBorder="1" applyAlignment="1">
      <alignment vertical="center" wrapText="1"/>
    </xf>
    <xf numFmtId="0" fontId="4" fillId="7" borderId="83" xfId="0" applyFont="1" applyFill="1" applyBorder="1" applyAlignment="1">
      <alignment horizontal="center" vertical="center" wrapText="1"/>
    </xf>
    <xf numFmtId="0" fontId="4" fillId="7" borderId="84" xfId="0" applyFont="1" applyFill="1" applyBorder="1" applyAlignment="1">
      <alignment horizontal="center" vertical="center" wrapText="1"/>
    </xf>
    <xf numFmtId="0" fontId="4" fillId="7" borderId="85" xfId="0" applyFont="1" applyFill="1" applyBorder="1" applyAlignment="1">
      <alignment horizontal="center" vertical="center" wrapText="1"/>
    </xf>
    <xf numFmtId="0" fontId="4" fillId="7" borderId="86" xfId="0" applyFont="1" applyFill="1" applyBorder="1" applyAlignment="1">
      <alignment horizontal="center" vertical="center" wrapText="1"/>
    </xf>
    <xf numFmtId="0" fontId="4" fillId="7" borderId="87" xfId="0" applyFont="1" applyFill="1" applyBorder="1" applyAlignment="1">
      <alignment vertical="center" wrapText="1"/>
    </xf>
    <xf numFmtId="0" fontId="4" fillId="0" borderId="0" xfId="0" applyFont="1" applyAlignment="1">
      <alignment vertical="center" wrapText="1"/>
    </xf>
    <xf numFmtId="0" fontId="17" fillId="0" borderId="41" xfId="0" applyFont="1" applyFill="1" applyBorder="1" applyAlignment="1">
      <alignment vertical="center" shrinkToFit="1"/>
    </xf>
    <xf numFmtId="0" fontId="17" fillId="0" borderId="41" xfId="0" applyFont="1" applyFill="1" applyBorder="1">
      <alignment vertical="center"/>
    </xf>
    <xf numFmtId="0" fontId="2" fillId="0" borderId="41" xfId="0" applyFont="1" applyFill="1" applyBorder="1" applyAlignment="1">
      <alignment horizontal="center" vertical="center"/>
    </xf>
    <xf numFmtId="0" fontId="2" fillId="0" borderId="76" xfId="0" applyFont="1" applyFill="1" applyBorder="1" applyAlignment="1">
      <alignment horizontal="center" vertical="center"/>
    </xf>
    <xf numFmtId="0" fontId="4" fillId="0" borderId="25"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vertical="center" wrapText="1"/>
    </xf>
    <xf numFmtId="0" fontId="4" fillId="0" borderId="33" xfId="0" applyFont="1" applyFill="1" applyBorder="1" applyAlignment="1">
      <alignment horizontal="center" vertical="center" wrapText="1"/>
    </xf>
    <xf numFmtId="0" fontId="4" fillId="0" borderId="0" xfId="0" applyFont="1" applyFill="1" applyAlignment="1">
      <alignment vertical="center" wrapText="1"/>
    </xf>
    <xf numFmtId="0" fontId="17" fillId="0" borderId="41" xfId="0" applyFont="1" applyFill="1" applyBorder="1" applyAlignment="1">
      <alignment horizontal="center" vertical="center"/>
    </xf>
    <xf numFmtId="0" fontId="4" fillId="0" borderId="66"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61" xfId="0" applyFont="1" applyFill="1" applyBorder="1" applyAlignment="1">
      <alignment vertical="center" wrapText="1"/>
    </xf>
    <xf numFmtId="0" fontId="4" fillId="0" borderId="61"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vertical="center" wrapText="1"/>
    </xf>
    <xf numFmtId="0" fontId="4" fillId="0" borderId="30" xfId="0" applyFont="1" applyFill="1" applyBorder="1" applyAlignment="1">
      <alignment horizontal="center" vertical="center" wrapText="1"/>
    </xf>
    <xf numFmtId="0" fontId="4" fillId="0" borderId="99" xfId="0" applyFont="1" applyBorder="1" applyAlignment="1">
      <alignment horizontal="center" vertical="center" wrapText="1"/>
    </xf>
    <xf numFmtId="0" fontId="4" fillId="0" borderId="101" xfId="0" applyFont="1" applyFill="1" applyBorder="1" applyAlignment="1">
      <alignment horizontal="center" vertical="center" wrapText="1"/>
    </xf>
    <xf numFmtId="0" fontId="4" fillId="0" borderId="85" xfId="0" applyFont="1" applyFill="1" applyBorder="1" applyAlignment="1">
      <alignment horizontal="center" vertical="center" wrapText="1"/>
    </xf>
    <xf numFmtId="0" fontId="4" fillId="0" borderId="98" xfId="0" applyFont="1" applyFill="1" applyBorder="1" applyAlignment="1">
      <alignment vertical="center" wrapText="1"/>
    </xf>
    <xf numFmtId="0" fontId="4" fillId="0" borderId="97"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4" fillId="0" borderId="82" xfId="0" applyFont="1" applyFill="1" applyBorder="1" applyAlignment="1">
      <alignment vertical="center" wrapText="1"/>
    </xf>
    <xf numFmtId="0" fontId="4" fillId="0" borderId="82" xfId="0" applyFont="1" applyFill="1" applyBorder="1" applyAlignment="1">
      <alignment horizontal="center" vertical="center" wrapText="1"/>
    </xf>
    <xf numFmtId="0" fontId="4" fillId="0" borderId="97" xfId="0" applyFont="1" applyBorder="1" applyAlignment="1">
      <alignment horizontal="center" vertical="center" wrapText="1"/>
    </xf>
    <xf numFmtId="0" fontId="4" fillId="7" borderId="97" xfId="0" applyFont="1" applyFill="1" applyBorder="1" applyAlignment="1">
      <alignment horizontal="center" vertical="center" wrapText="1"/>
    </xf>
    <xf numFmtId="0" fontId="4" fillId="7" borderId="101" xfId="0" applyFont="1" applyFill="1" applyBorder="1" applyAlignment="1">
      <alignment horizontal="center" vertical="center" wrapText="1"/>
    </xf>
    <xf numFmtId="0" fontId="4" fillId="7" borderId="103" xfId="0" applyFont="1" applyFill="1" applyBorder="1" applyAlignment="1">
      <alignment horizontal="center" vertical="center" wrapText="1"/>
    </xf>
    <xf numFmtId="0" fontId="4" fillId="7" borderId="104" xfId="0" applyFont="1" applyFill="1" applyBorder="1" applyAlignment="1">
      <alignment vertical="center" wrapText="1"/>
    </xf>
    <xf numFmtId="0" fontId="4" fillId="7" borderId="103" xfId="0" applyFont="1" applyFill="1" applyBorder="1" applyAlignment="1">
      <alignment vertical="center" wrapText="1"/>
    </xf>
    <xf numFmtId="0" fontId="4" fillId="0" borderId="42" xfId="0" applyFont="1" applyFill="1" applyBorder="1" applyAlignment="1">
      <alignment vertical="center" wrapText="1"/>
    </xf>
    <xf numFmtId="0" fontId="4" fillId="0" borderId="29" xfId="0" applyFont="1" applyFill="1" applyBorder="1" applyAlignment="1">
      <alignment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vertical="center" wrapText="1"/>
    </xf>
    <xf numFmtId="0" fontId="4" fillId="0" borderId="0" xfId="0" applyFont="1" applyFill="1" applyBorder="1" applyAlignment="1">
      <alignment horizontal="left" vertical="center" indent="1"/>
    </xf>
    <xf numFmtId="0" fontId="4" fillId="0" borderId="0" xfId="0" applyFont="1" applyFill="1" applyBorder="1" applyAlignment="1">
      <alignment vertical="center"/>
    </xf>
    <xf numFmtId="0" fontId="4" fillId="0" borderId="32" xfId="0" applyFont="1" applyFill="1" applyBorder="1" applyAlignment="1">
      <alignment vertical="center" wrapText="1"/>
    </xf>
    <xf numFmtId="0" fontId="4" fillId="0" borderId="67" xfId="0" applyFont="1" applyFill="1" applyBorder="1" applyAlignment="1">
      <alignment horizontal="center" vertical="center" wrapText="1"/>
    </xf>
    <xf numFmtId="0" fontId="4" fillId="0" borderId="72" xfId="0" applyFont="1" applyFill="1" applyBorder="1" applyAlignment="1">
      <alignment vertical="center" wrapText="1"/>
    </xf>
    <xf numFmtId="0" fontId="4" fillId="0" borderId="70" xfId="0" applyFont="1" applyFill="1" applyBorder="1" applyAlignment="1">
      <alignment vertical="center" wrapText="1"/>
    </xf>
    <xf numFmtId="0" fontId="4" fillId="0" borderId="105" xfId="0" applyFont="1" applyFill="1" applyBorder="1" applyAlignment="1">
      <alignment horizontal="center" vertical="center" wrapText="1"/>
    </xf>
    <xf numFmtId="0" fontId="4" fillId="0" borderId="103" xfId="0" applyFont="1" applyFill="1" applyBorder="1" applyAlignment="1">
      <alignment horizontal="center" vertical="center" wrapText="1"/>
    </xf>
    <xf numFmtId="0" fontId="4" fillId="0" borderId="106" xfId="0" applyFont="1" applyFill="1" applyBorder="1" applyAlignment="1">
      <alignment vertical="center" wrapText="1"/>
    </xf>
    <xf numFmtId="0" fontId="4" fillId="0" borderId="104" xfId="0" applyFont="1" applyFill="1" applyBorder="1" applyAlignment="1">
      <alignment horizontal="center" vertical="center" wrapText="1"/>
    </xf>
    <xf numFmtId="0" fontId="4" fillId="0" borderId="101"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0"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4" fillId="0" borderId="115" xfId="0" applyFont="1" applyFill="1" applyBorder="1" applyAlignment="1">
      <alignment vertical="center" wrapText="1"/>
    </xf>
    <xf numFmtId="0" fontId="4" fillId="0" borderId="114" xfId="0" applyFont="1" applyFill="1" applyBorder="1" applyAlignment="1">
      <alignment vertical="center" wrapText="1"/>
    </xf>
    <xf numFmtId="0" fontId="4" fillId="0" borderId="115" xfId="0" applyFont="1" applyFill="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4" fillId="0" borderId="119" xfId="0" applyFont="1" applyFill="1" applyBorder="1" applyAlignment="1">
      <alignment horizontal="center" vertical="center" wrapText="1"/>
    </xf>
    <xf numFmtId="0" fontId="4" fillId="0" borderId="108" xfId="0" applyFont="1" applyFill="1" applyBorder="1" applyAlignment="1">
      <alignment horizontal="center" vertical="center" wrapText="1"/>
    </xf>
    <xf numFmtId="0" fontId="4" fillId="0" borderId="120" xfId="0" applyFont="1" applyBorder="1" applyAlignment="1">
      <alignment horizontal="center" vertical="center" wrapText="1"/>
    </xf>
    <xf numFmtId="0" fontId="4" fillId="0" borderId="126" xfId="0" applyFont="1" applyBorder="1" applyAlignment="1">
      <alignment horizontal="center" vertical="center" wrapText="1"/>
    </xf>
    <xf numFmtId="0" fontId="4" fillId="7" borderId="126" xfId="0" applyFont="1" applyFill="1" applyBorder="1" applyAlignment="1">
      <alignment horizontal="center" vertical="center" wrapText="1"/>
    </xf>
    <xf numFmtId="0" fontId="4" fillId="7" borderId="130" xfId="0" applyFont="1" applyFill="1" applyBorder="1" applyAlignment="1">
      <alignment horizontal="center" vertical="center" wrapText="1"/>
    </xf>
    <xf numFmtId="0" fontId="4" fillId="7" borderId="131" xfId="0" applyFont="1" applyFill="1" applyBorder="1" applyAlignment="1">
      <alignment vertical="center" wrapText="1"/>
    </xf>
    <xf numFmtId="0" fontId="4" fillId="7" borderId="130" xfId="0" applyFont="1" applyFill="1" applyBorder="1" applyAlignment="1">
      <alignment vertical="center" wrapText="1"/>
    </xf>
    <xf numFmtId="0" fontId="4" fillId="5" borderId="71" xfId="0" applyFont="1" applyFill="1" applyBorder="1" applyAlignment="1">
      <alignment horizontal="center" vertical="center" wrapText="1"/>
    </xf>
    <xf numFmtId="0" fontId="7" fillId="5" borderId="136" xfId="0" applyFont="1" applyFill="1" applyBorder="1" applyAlignment="1">
      <alignment horizontal="center" vertical="center" wrapText="1"/>
    </xf>
    <xf numFmtId="0" fontId="4" fillId="5" borderId="32"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4" fillId="0" borderId="137"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8" borderId="50" xfId="0" applyFont="1" applyFill="1" applyBorder="1" applyAlignment="1">
      <alignment horizontal="left" vertical="center" indent="1"/>
    </xf>
    <xf numFmtId="0" fontId="4" fillId="8" borderId="51" xfId="0" applyFont="1" applyFill="1" applyBorder="1" applyAlignment="1">
      <alignment horizontal="left" vertical="center" indent="1"/>
    </xf>
    <xf numFmtId="0" fontId="4" fillId="8" borderId="52" xfId="0" applyFont="1" applyFill="1" applyBorder="1" applyAlignment="1">
      <alignment horizontal="left" vertical="center" indent="1"/>
    </xf>
    <xf numFmtId="0" fontId="4" fillId="8" borderId="58" xfId="0" applyFont="1" applyFill="1" applyBorder="1" applyAlignment="1">
      <alignment horizontal="left" vertical="center" indent="1"/>
    </xf>
    <xf numFmtId="0" fontId="4" fillId="8" borderId="59" xfId="0" applyFont="1" applyFill="1" applyBorder="1" applyAlignment="1">
      <alignment horizontal="left" vertical="center" indent="1"/>
    </xf>
    <xf numFmtId="0" fontId="4" fillId="8" borderId="60" xfId="0" applyFont="1" applyFill="1" applyBorder="1" applyAlignment="1">
      <alignment horizontal="left" vertical="center" indent="1"/>
    </xf>
    <xf numFmtId="0" fontId="4" fillId="0" borderId="0" xfId="0" applyFont="1" applyFill="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vertical="center" wrapText="1"/>
    </xf>
    <xf numFmtId="0" fontId="4" fillId="7" borderId="100" xfId="0" applyFont="1" applyFill="1" applyBorder="1" applyAlignment="1">
      <alignment horizontal="center" vertical="center" wrapText="1"/>
    </xf>
    <xf numFmtId="0" fontId="4" fillId="7" borderId="102" xfId="0" applyFont="1" applyFill="1" applyBorder="1" applyAlignment="1">
      <alignment horizontal="center" vertical="center" wrapText="1"/>
    </xf>
    <xf numFmtId="0" fontId="4" fillId="0" borderId="138" xfId="0" applyFont="1" applyBorder="1" applyAlignment="1">
      <alignment vertical="center" wrapText="1"/>
    </xf>
    <xf numFmtId="0" fontId="9" fillId="0" borderId="62" xfId="0" applyFont="1" applyFill="1" applyBorder="1" applyAlignment="1">
      <alignment horizontal="center" vertical="center" wrapText="1"/>
    </xf>
    <xf numFmtId="0" fontId="4" fillId="0" borderId="0" xfId="0" applyFont="1" applyAlignment="1">
      <alignment vertical="center" wrapText="1"/>
    </xf>
    <xf numFmtId="0" fontId="4" fillId="0" borderId="141" xfId="0" applyFont="1" applyBorder="1" applyAlignment="1">
      <alignment horizontal="center" vertical="center" wrapText="1"/>
    </xf>
    <xf numFmtId="0" fontId="4" fillId="0" borderId="144" xfId="0" applyFont="1" applyFill="1" applyBorder="1" applyAlignment="1">
      <alignment horizontal="center" vertical="center" wrapText="1"/>
    </xf>
    <xf numFmtId="0" fontId="4" fillId="0" borderId="147" xfId="0" applyFont="1" applyFill="1" applyBorder="1" applyAlignment="1">
      <alignment horizontal="center" vertical="center" wrapText="1"/>
    </xf>
    <xf numFmtId="0" fontId="4" fillId="0" borderId="154" xfId="0" applyFont="1" applyBorder="1" applyAlignment="1">
      <alignment vertical="center" wrapText="1"/>
    </xf>
    <xf numFmtId="0" fontId="9" fillId="8" borderId="70" xfId="0" applyFont="1" applyFill="1" applyBorder="1" applyAlignment="1">
      <alignment horizontal="left" vertical="center" wrapText="1" indent="1"/>
    </xf>
    <xf numFmtId="0" fontId="9" fillId="8" borderId="51" xfId="0" applyFont="1" applyFill="1" applyBorder="1" applyAlignment="1">
      <alignment horizontal="left" vertical="center" wrapText="1" indent="1"/>
    </xf>
    <xf numFmtId="0" fontId="9" fillId="8" borderId="52" xfId="0" applyFont="1" applyFill="1" applyBorder="1" applyAlignment="1">
      <alignment horizontal="left" vertical="center" wrapText="1" indent="1"/>
    </xf>
    <xf numFmtId="56" fontId="17" fillId="0" borderId="41" xfId="0" applyNumberFormat="1" applyFont="1" applyFill="1" applyBorder="1" applyAlignment="1">
      <alignment horizontal="center" vertical="center"/>
    </xf>
    <xf numFmtId="0" fontId="2" fillId="0" borderId="75" xfId="0" applyFont="1" applyFill="1" applyBorder="1" applyAlignment="1">
      <alignment horizontal="center" vertical="center"/>
    </xf>
    <xf numFmtId="0" fontId="2" fillId="0" borderId="40" xfId="0" applyFont="1" applyFill="1" applyBorder="1" applyAlignment="1">
      <alignment horizontal="center" vertical="center"/>
    </xf>
    <xf numFmtId="0" fontId="17" fillId="0" borderId="40" xfId="0" applyFont="1" applyFill="1" applyBorder="1" applyAlignment="1">
      <alignment vertical="center" shrinkToFit="1"/>
    </xf>
    <xf numFmtId="56" fontId="17" fillId="0" borderId="40" xfId="0" applyNumberFormat="1" applyFont="1" applyFill="1" applyBorder="1" applyAlignment="1">
      <alignment horizontal="center" vertical="center"/>
    </xf>
    <xf numFmtId="0" fontId="17" fillId="0" borderId="40" xfId="0" applyFont="1" applyFill="1" applyBorder="1">
      <alignment vertical="center"/>
    </xf>
    <xf numFmtId="0" fontId="4" fillId="7" borderId="120" xfId="0" applyFont="1" applyFill="1" applyBorder="1" applyAlignment="1">
      <alignment horizontal="center" vertical="center" wrapText="1"/>
    </xf>
    <xf numFmtId="0" fontId="4" fillId="7" borderId="124" xfId="0" applyFont="1" applyFill="1" applyBorder="1" applyAlignment="1">
      <alignment horizontal="center" vertical="center" wrapText="1"/>
    </xf>
    <xf numFmtId="0" fontId="4" fillId="7" borderId="121" xfId="0" applyFont="1" applyFill="1" applyBorder="1" applyAlignment="1">
      <alignment vertical="center" wrapText="1"/>
    </xf>
    <xf numFmtId="0" fontId="4" fillId="7" borderId="150" xfId="0" applyFont="1" applyFill="1" applyBorder="1" applyAlignment="1">
      <alignment horizontal="center" vertical="center" wrapText="1"/>
    </xf>
    <xf numFmtId="0" fontId="4" fillId="7" borderId="151" xfId="0" applyFont="1" applyFill="1" applyBorder="1" applyAlignment="1">
      <alignment horizontal="center" vertical="center" wrapText="1"/>
    </xf>
    <xf numFmtId="0" fontId="4" fillId="7" borderId="152" xfId="0" applyFont="1" applyFill="1" applyBorder="1" applyAlignment="1">
      <alignment vertical="center" wrapText="1"/>
    </xf>
    <xf numFmtId="0" fontId="4" fillId="7" borderId="153" xfId="0" applyFont="1" applyFill="1" applyBorder="1" applyAlignment="1">
      <alignment vertical="center" wrapText="1"/>
    </xf>
    <xf numFmtId="0" fontId="4" fillId="7" borderId="110" xfId="0" applyFont="1" applyFill="1" applyBorder="1" applyAlignment="1">
      <alignment horizontal="center" vertical="center" wrapText="1"/>
    </xf>
    <xf numFmtId="0" fontId="4" fillId="7" borderId="114" xfId="0" applyFont="1" applyFill="1" applyBorder="1" applyAlignment="1">
      <alignment horizontal="center" vertical="center" wrapText="1"/>
    </xf>
    <xf numFmtId="0" fontId="4" fillId="7" borderId="115" xfId="0" applyFont="1" applyFill="1" applyBorder="1" applyAlignment="1">
      <alignment vertical="center" wrapText="1"/>
    </xf>
    <xf numFmtId="0" fontId="4" fillId="7" borderId="6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7" borderId="30" xfId="0" applyFont="1" applyFill="1" applyBorder="1" applyAlignment="1">
      <alignment horizontal="center" vertical="center" wrapText="1"/>
    </xf>
    <xf numFmtId="0" fontId="4" fillId="7" borderId="82" xfId="0" applyFont="1" applyFill="1" applyBorder="1" applyAlignment="1">
      <alignment horizontal="center" vertical="center" wrapText="1"/>
    </xf>
    <xf numFmtId="0" fontId="4" fillId="7" borderId="104" xfId="0" applyFont="1" applyFill="1" applyBorder="1" applyAlignment="1">
      <alignment horizontal="center" vertical="center" wrapText="1"/>
    </xf>
    <xf numFmtId="0" fontId="4" fillId="7" borderId="87" xfId="0" applyFont="1" applyFill="1" applyBorder="1" applyAlignment="1">
      <alignment horizontal="center" vertical="center" wrapText="1"/>
    </xf>
    <xf numFmtId="0" fontId="4" fillId="7" borderId="131" xfId="0" applyFont="1" applyFill="1" applyBorder="1" applyAlignment="1">
      <alignment horizontal="center" vertical="center" wrapText="1"/>
    </xf>
    <xf numFmtId="0" fontId="4" fillId="7" borderId="39" xfId="0" applyFont="1" applyFill="1" applyBorder="1" applyAlignment="1">
      <alignment horizontal="center" vertical="center" wrapText="1"/>
    </xf>
    <xf numFmtId="0" fontId="4" fillId="7" borderId="125" xfId="0" applyFont="1" applyFill="1" applyBorder="1" applyAlignment="1">
      <alignment horizontal="center" vertical="center" wrapText="1"/>
    </xf>
    <xf numFmtId="0" fontId="4" fillId="7" borderId="152" xfId="0" applyFont="1" applyFill="1" applyBorder="1" applyAlignment="1">
      <alignment horizontal="center" vertical="center" wrapText="1"/>
    </xf>
    <xf numFmtId="0" fontId="4" fillId="7" borderId="115" xfId="0" applyFont="1" applyFill="1" applyBorder="1" applyAlignment="1">
      <alignment horizontal="center" vertical="center" wrapText="1"/>
    </xf>
    <xf numFmtId="0" fontId="22" fillId="7" borderId="62" xfId="0" applyFont="1" applyFill="1" applyBorder="1" applyAlignment="1">
      <alignment horizontal="center" vertical="center" wrapText="1"/>
    </xf>
    <xf numFmtId="0" fontId="24" fillId="0" borderId="41" xfId="0" applyFont="1" applyFill="1" applyBorder="1">
      <alignment vertical="center"/>
    </xf>
    <xf numFmtId="0" fontId="24" fillId="0" borderId="41" xfId="0" applyFont="1" applyFill="1" applyBorder="1" applyAlignment="1">
      <alignment horizontal="center" vertical="center"/>
    </xf>
    <xf numFmtId="0" fontId="23" fillId="0" borderId="41" xfId="0" applyFont="1" applyFill="1" applyBorder="1" applyAlignment="1">
      <alignment horizontal="center" vertical="center"/>
    </xf>
    <xf numFmtId="0" fontId="23" fillId="0" borderId="155" xfId="0" applyFont="1" applyFill="1" applyBorder="1" applyAlignment="1">
      <alignment horizontal="center" vertical="center"/>
    </xf>
    <xf numFmtId="0" fontId="24" fillId="0" borderId="155" xfId="0" applyFont="1" applyFill="1" applyBorder="1">
      <alignment vertical="center"/>
    </xf>
    <xf numFmtId="0" fontId="24" fillId="0" borderId="155" xfId="0" applyFont="1" applyFill="1" applyBorder="1" applyAlignment="1">
      <alignment horizontal="center" vertical="center"/>
    </xf>
    <xf numFmtId="0" fontId="17" fillId="0" borderId="0" xfId="0" applyFont="1" applyAlignment="1">
      <alignment horizontal="right" vertical="center"/>
    </xf>
    <xf numFmtId="0" fontId="4" fillId="0" borderId="0" xfId="0" applyFont="1" applyAlignment="1">
      <alignment vertical="center" wrapText="1"/>
    </xf>
    <xf numFmtId="0" fontId="9" fillId="8" borderId="70" xfId="0" applyFont="1" applyFill="1" applyBorder="1" applyAlignment="1">
      <alignment horizontal="left" vertical="center" wrapText="1" indent="1"/>
    </xf>
    <xf numFmtId="0" fontId="9" fillId="8" borderId="51" xfId="0" applyFont="1" applyFill="1" applyBorder="1" applyAlignment="1">
      <alignment horizontal="left" vertical="center" wrapText="1" indent="1"/>
    </xf>
    <xf numFmtId="0" fontId="9" fillId="8" borderId="52" xfId="0" applyFont="1" applyFill="1" applyBorder="1" applyAlignment="1">
      <alignment horizontal="left" vertical="center" wrapText="1" indent="1"/>
    </xf>
    <xf numFmtId="0" fontId="4" fillId="7" borderId="116" xfId="0" applyFont="1" applyFill="1" applyBorder="1" applyAlignment="1">
      <alignment horizontal="center" vertical="center" wrapText="1"/>
    </xf>
    <xf numFmtId="0" fontId="4" fillId="7" borderId="125" xfId="0" applyFont="1" applyFill="1" applyBorder="1" applyAlignment="1">
      <alignment vertical="center" wrapText="1"/>
    </xf>
    <xf numFmtId="0" fontId="4" fillId="7" borderId="156" xfId="0" applyFont="1" applyFill="1" applyBorder="1" applyAlignment="1">
      <alignment horizontal="center" vertical="center" wrapText="1"/>
    </xf>
    <xf numFmtId="0" fontId="17" fillId="0" borderId="0" xfId="0" applyFont="1" applyAlignment="1">
      <alignment horizontal="left" vertical="center"/>
    </xf>
    <xf numFmtId="176" fontId="4" fillId="0" borderId="0" xfId="0" applyNumberFormat="1" applyFont="1" applyAlignment="1">
      <alignment vertical="center" wrapText="1"/>
    </xf>
    <xf numFmtId="0" fontId="17" fillId="4" borderId="74" xfId="0" applyFont="1" applyFill="1" applyBorder="1" applyAlignment="1">
      <alignment horizontal="center" vertical="center"/>
    </xf>
    <xf numFmtId="0" fontId="17" fillId="4" borderId="40" xfId="0" applyFont="1" applyFill="1" applyBorder="1" applyAlignment="1">
      <alignment horizontal="center" vertical="center"/>
    </xf>
    <xf numFmtId="0" fontId="16" fillId="0" borderId="74" xfId="0" applyFont="1" applyBorder="1" applyAlignment="1">
      <alignment horizontal="left" vertical="center" wrapText="1" indent="1"/>
    </xf>
    <xf numFmtId="0" fontId="16" fillId="0" borderId="40" xfId="0" applyFont="1" applyBorder="1" applyAlignment="1">
      <alignment horizontal="left" vertical="center" wrapText="1" indent="1"/>
    </xf>
    <xf numFmtId="0" fontId="16" fillId="0" borderId="74" xfId="0" applyFont="1" applyBorder="1" applyAlignment="1">
      <alignment horizontal="center" vertical="center" shrinkToFit="1"/>
    </xf>
    <xf numFmtId="0" fontId="16" fillId="0" borderId="40" xfId="0" applyFont="1" applyBorder="1" applyAlignment="1">
      <alignment horizontal="center" vertical="center" shrinkToFit="1"/>
    </xf>
    <xf numFmtId="0" fontId="17" fillId="4" borderId="75" xfId="0" applyFont="1" applyFill="1" applyBorder="1" applyAlignment="1">
      <alignment horizontal="center" vertical="center"/>
    </xf>
    <xf numFmtId="0" fontId="17" fillId="4" borderId="44" xfId="0" applyFont="1" applyFill="1" applyBorder="1" applyAlignment="1">
      <alignment horizontal="center" vertical="center"/>
    </xf>
    <xf numFmtId="0" fontId="16" fillId="0" borderId="75" xfId="0" applyFont="1" applyBorder="1" applyAlignment="1">
      <alignment horizontal="left" vertical="center" wrapText="1" indent="1"/>
    </xf>
    <xf numFmtId="0" fontId="16" fillId="0" borderId="44" xfId="0" applyFont="1" applyBorder="1" applyAlignment="1">
      <alignment horizontal="left" vertical="center" wrapText="1" indent="1"/>
    </xf>
    <xf numFmtId="0" fontId="16" fillId="0" borderId="75" xfId="0" applyFont="1" applyBorder="1" applyAlignment="1">
      <alignment horizontal="center" vertical="center" shrinkToFit="1"/>
    </xf>
    <xf numFmtId="0" fontId="16" fillId="0" borderId="44" xfId="0" applyFont="1" applyBorder="1" applyAlignment="1">
      <alignment horizontal="center" vertical="center" shrinkToFit="1"/>
    </xf>
    <xf numFmtId="0" fontId="16" fillId="0" borderId="75" xfId="0" applyFont="1" applyBorder="1" applyAlignment="1">
      <alignment horizontal="left" vertical="center" wrapText="1"/>
    </xf>
    <xf numFmtId="0" fontId="16" fillId="0" borderId="40" xfId="0" applyFont="1" applyBorder="1" applyAlignment="1">
      <alignment horizontal="left" vertical="center" wrapText="1"/>
    </xf>
    <xf numFmtId="0" fontId="16" fillId="0" borderId="45" xfId="0" applyFont="1" applyBorder="1" applyAlignment="1">
      <alignment horizontal="center" vertical="center" shrinkToFit="1"/>
    </xf>
    <xf numFmtId="0" fontId="16" fillId="0" borderId="45" xfId="0" applyFont="1" applyBorder="1" applyAlignment="1">
      <alignment horizontal="left" vertical="center" wrapText="1"/>
    </xf>
    <xf numFmtId="0" fontId="16" fillId="0" borderId="74" xfId="0" applyFont="1" applyBorder="1" applyAlignment="1">
      <alignment horizontal="left" vertical="center" wrapText="1"/>
    </xf>
    <xf numFmtId="0" fontId="17" fillId="4" borderId="45"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4" fillId="5" borderId="34" xfId="0" applyFont="1" applyFill="1" applyBorder="1" applyAlignment="1">
      <alignment horizontal="center" vertical="center" wrapText="1"/>
    </xf>
    <xf numFmtId="0" fontId="0" fillId="0" borderId="37" xfId="0" applyBorder="1" applyAlignment="1">
      <alignment horizontal="center" vertical="center" wrapText="1"/>
    </xf>
    <xf numFmtId="0" fontId="4" fillId="5" borderId="135" xfId="0" applyFont="1" applyFill="1" applyBorder="1" applyAlignment="1">
      <alignment horizontal="center" vertical="center" shrinkToFit="1"/>
    </xf>
    <xf numFmtId="0" fontId="0" fillId="0" borderId="48" xfId="0" applyBorder="1" applyAlignment="1">
      <alignment horizontal="center" vertical="center" shrinkToFit="1"/>
    </xf>
    <xf numFmtId="0" fontId="0" fillId="0" borderId="49" xfId="0" applyBorder="1" applyAlignment="1">
      <alignment horizontal="center" vertical="center" shrinkToFit="1"/>
    </xf>
    <xf numFmtId="0" fontId="4" fillId="0" borderId="0" xfId="0" applyFont="1" applyBorder="1" applyAlignment="1">
      <alignment vertical="center" wrapText="1"/>
    </xf>
    <xf numFmtId="0" fontId="0" fillId="0" borderId="0" xfId="0" applyBorder="1" applyAlignment="1">
      <alignment vertical="center" wrapText="1"/>
    </xf>
    <xf numFmtId="0" fontId="4" fillId="8" borderId="47" xfId="0" applyFont="1" applyFill="1" applyBorder="1" applyAlignment="1">
      <alignment horizontal="left" vertical="center" indent="1"/>
    </xf>
    <xf numFmtId="0" fontId="4" fillId="8" borderId="48" xfId="0" applyFont="1" applyFill="1" applyBorder="1" applyAlignment="1">
      <alignment horizontal="left" vertical="center" indent="1"/>
    </xf>
    <xf numFmtId="0" fontId="4" fillId="8" borderId="49" xfId="0" applyFont="1" applyFill="1" applyBorder="1" applyAlignment="1">
      <alignment horizontal="left" vertical="center" indent="1"/>
    </xf>
    <xf numFmtId="0" fontId="4" fillId="8" borderId="54" xfId="0" applyFont="1" applyFill="1" applyBorder="1" applyAlignment="1">
      <alignment horizontal="left" vertical="center" indent="1"/>
    </xf>
    <xf numFmtId="0" fontId="4" fillId="8" borderId="55" xfId="0" applyFont="1" applyFill="1" applyBorder="1" applyAlignment="1">
      <alignment horizontal="left" vertical="center" indent="1"/>
    </xf>
    <xf numFmtId="0" fontId="4" fillId="8" borderId="56" xfId="0" applyFont="1" applyFill="1" applyBorder="1" applyAlignment="1">
      <alignment horizontal="left" vertical="center" indent="1"/>
    </xf>
    <xf numFmtId="0" fontId="4" fillId="8" borderId="58" xfId="0" applyFont="1" applyFill="1" applyBorder="1" applyAlignment="1">
      <alignment horizontal="left" vertical="center" wrapText="1" indent="1"/>
    </xf>
    <xf numFmtId="0" fontId="4" fillId="8" borderId="59" xfId="0" applyFont="1" applyFill="1" applyBorder="1" applyAlignment="1">
      <alignment horizontal="left" vertical="center" wrapText="1" indent="1"/>
    </xf>
    <xf numFmtId="0" fontId="4" fillId="8" borderId="60" xfId="0" applyFont="1" applyFill="1" applyBorder="1" applyAlignment="1">
      <alignment horizontal="left" vertical="center" wrapText="1" indent="1"/>
    </xf>
    <xf numFmtId="0" fontId="4" fillId="0" borderId="0" xfId="0" applyFont="1" applyAlignment="1">
      <alignment vertical="center"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8" borderId="50" xfId="0" applyFont="1" applyFill="1" applyBorder="1" applyAlignment="1">
      <alignment horizontal="left" vertical="center" indent="1"/>
    </xf>
    <xf numFmtId="0" fontId="4" fillId="8" borderId="51" xfId="0" applyFont="1" applyFill="1" applyBorder="1" applyAlignment="1">
      <alignment horizontal="left" vertical="center" indent="1"/>
    </xf>
    <xf numFmtId="0" fontId="4" fillId="8" borderId="52" xfId="0" applyFont="1" applyFill="1" applyBorder="1" applyAlignment="1">
      <alignment horizontal="left" vertical="center" indent="1"/>
    </xf>
    <xf numFmtId="0" fontId="4" fillId="8" borderId="58" xfId="0" applyFont="1" applyFill="1" applyBorder="1" applyAlignment="1">
      <alignment horizontal="left" vertical="center" indent="1"/>
    </xf>
    <xf numFmtId="0" fontId="4" fillId="8" borderId="59" xfId="0" applyFont="1" applyFill="1" applyBorder="1" applyAlignment="1">
      <alignment horizontal="left" vertical="center" indent="1"/>
    </xf>
    <xf numFmtId="0" fontId="4" fillId="8" borderId="60" xfId="0" applyFont="1" applyFill="1" applyBorder="1" applyAlignment="1">
      <alignment horizontal="left" vertical="center" indent="1"/>
    </xf>
    <xf numFmtId="0" fontId="4" fillId="8" borderId="107" xfId="0" applyFont="1" applyFill="1" applyBorder="1" applyAlignment="1">
      <alignment horizontal="left" vertical="center" indent="1"/>
    </xf>
    <xf numFmtId="0" fontId="4" fillId="8" borderId="108" xfId="0" applyFont="1" applyFill="1" applyBorder="1" applyAlignment="1">
      <alignment horizontal="left" vertical="center" indent="1"/>
    </xf>
    <xf numFmtId="0" fontId="4" fillId="8" borderId="109" xfId="0" applyFont="1" applyFill="1" applyBorder="1" applyAlignment="1">
      <alignment horizontal="left" vertical="center" indent="1"/>
    </xf>
    <xf numFmtId="0" fontId="4" fillId="8" borderId="50" xfId="0" applyFont="1" applyFill="1" applyBorder="1" applyAlignment="1">
      <alignment horizontal="left" vertical="center" wrapText="1" indent="1"/>
    </xf>
    <xf numFmtId="0" fontId="4" fillId="8" borderId="51" xfId="0" applyFont="1" applyFill="1" applyBorder="1" applyAlignment="1">
      <alignment horizontal="left" vertical="center" wrapText="1" indent="1"/>
    </xf>
    <xf numFmtId="0" fontId="4" fillId="8" borderId="52" xfId="0" applyFont="1" applyFill="1" applyBorder="1" applyAlignment="1">
      <alignment horizontal="left" vertical="center" wrapText="1" indent="1"/>
    </xf>
    <xf numFmtId="0" fontId="4" fillId="8" borderId="50" xfId="0" applyFont="1" applyFill="1" applyBorder="1" applyAlignment="1">
      <alignment horizontal="left" vertical="center" wrapText="1"/>
    </xf>
    <xf numFmtId="0" fontId="4" fillId="8" borderId="51" xfId="0" applyFont="1" applyFill="1" applyBorder="1" applyAlignment="1">
      <alignment horizontal="left" vertical="center" wrapText="1"/>
    </xf>
    <xf numFmtId="0" fontId="4" fillId="8" borderId="52" xfId="0" applyFont="1" applyFill="1" applyBorder="1" applyAlignment="1">
      <alignment horizontal="left" vertical="center" wrapText="1"/>
    </xf>
    <xf numFmtId="0" fontId="4" fillId="8" borderId="77" xfId="0" applyFont="1" applyFill="1" applyBorder="1" applyAlignment="1">
      <alignment horizontal="left" vertical="center" indent="1"/>
    </xf>
    <xf numFmtId="0" fontId="4" fillId="8" borderId="78" xfId="0" applyFont="1" applyFill="1" applyBorder="1" applyAlignment="1">
      <alignment horizontal="left" vertical="center" indent="1"/>
    </xf>
    <xf numFmtId="0" fontId="4" fillId="8" borderId="79" xfId="0" applyFont="1" applyFill="1" applyBorder="1" applyAlignment="1">
      <alignment horizontal="left" vertical="center" indent="1"/>
    </xf>
    <xf numFmtId="0" fontId="4" fillId="8" borderId="50" xfId="0" applyFont="1" applyFill="1" applyBorder="1" applyAlignment="1">
      <alignment horizontal="center" vertical="center" wrapText="1"/>
    </xf>
    <xf numFmtId="0" fontId="4" fillId="8" borderId="51" xfId="0" applyFont="1" applyFill="1" applyBorder="1" applyAlignment="1">
      <alignment horizontal="center" vertical="center" wrapText="1"/>
    </xf>
    <xf numFmtId="0" fontId="4" fillId="8" borderId="52" xfId="0"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19" xfId="0" applyFont="1" applyFill="1" applyBorder="1" applyAlignment="1">
      <alignment horizontal="center" vertical="center"/>
    </xf>
    <xf numFmtId="0" fontId="4" fillId="7" borderId="20" xfId="0" applyFont="1" applyFill="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8" fillId="0" borderId="0" xfId="0" applyFont="1" applyAlignment="1">
      <alignment vertical="center" wrapText="1"/>
    </xf>
    <xf numFmtId="0" fontId="18" fillId="2" borderId="88" xfId="0" applyFont="1" applyFill="1" applyBorder="1" applyAlignment="1">
      <alignment horizontal="center" vertical="center"/>
    </xf>
    <xf numFmtId="0" fontId="18" fillId="2" borderId="89" xfId="0" applyFont="1" applyFill="1" applyBorder="1" applyAlignment="1">
      <alignment horizontal="center" vertical="center"/>
    </xf>
    <xf numFmtId="0" fontId="18" fillId="9" borderId="90" xfId="0" applyFont="1" applyFill="1" applyBorder="1" applyAlignment="1">
      <alignment horizontal="center" vertical="center"/>
    </xf>
    <xf numFmtId="0" fontId="18" fillId="9" borderId="91" xfId="0" applyFont="1" applyFill="1" applyBorder="1" applyAlignment="1">
      <alignment horizontal="center" vertical="center"/>
    </xf>
    <xf numFmtId="0" fontId="18" fillId="9" borderId="92" xfId="0" applyFont="1" applyFill="1" applyBorder="1" applyAlignment="1">
      <alignment horizontal="center" vertical="center"/>
    </xf>
    <xf numFmtId="0" fontId="4" fillId="0" borderId="0" xfId="0" applyFont="1" applyAlignment="1">
      <alignment horizontal="center" vertical="center"/>
    </xf>
    <xf numFmtId="0" fontId="4" fillId="6" borderId="14" xfId="0" applyFont="1" applyFill="1" applyBorder="1" applyAlignment="1">
      <alignment horizontal="center" vertical="center"/>
    </xf>
    <xf numFmtId="0" fontId="4" fillId="6" borderId="4" xfId="0" applyFont="1" applyFill="1" applyBorder="1" applyAlignment="1">
      <alignment horizontal="center" vertical="center"/>
    </xf>
    <xf numFmtId="0" fontId="4" fillId="0" borderId="3" xfId="0" applyFont="1" applyBorder="1" applyAlignment="1">
      <alignment horizontal="left" vertical="center" indent="1" shrinkToFit="1"/>
    </xf>
    <xf numFmtId="0" fontId="4" fillId="0" borderId="15" xfId="0" applyFont="1" applyBorder="1" applyAlignment="1">
      <alignment horizontal="left" vertical="center" indent="1" shrinkToFit="1"/>
    </xf>
    <xf numFmtId="0" fontId="4" fillId="0" borderId="16" xfId="0" applyFont="1" applyBorder="1" applyAlignment="1">
      <alignment horizontal="left" vertical="center" indent="1" shrinkToFit="1"/>
    </xf>
    <xf numFmtId="0" fontId="4" fillId="6" borderId="17" xfId="0" applyFont="1" applyFill="1" applyBorder="1" applyAlignment="1">
      <alignment horizontal="center" vertical="center"/>
    </xf>
    <xf numFmtId="0" fontId="4" fillId="6" borderId="21" xfId="0" applyFont="1" applyFill="1" applyBorder="1" applyAlignment="1">
      <alignment horizontal="center" vertical="center"/>
    </xf>
    <xf numFmtId="0" fontId="4" fillId="0" borderId="63" xfId="0" applyFont="1" applyBorder="1" applyAlignment="1">
      <alignment horizontal="left" vertical="center" indent="1" shrinkToFit="1"/>
    </xf>
    <xf numFmtId="0" fontId="4" fillId="0" borderId="64" xfId="0" applyFont="1" applyBorder="1" applyAlignment="1">
      <alignment horizontal="left" vertical="center" indent="1" shrinkToFit="1"/>
    </xf>
    <xf numFmtId="0" fontId="4" fillId="0" borderId="65" xfId="0" applyFont="1" applyBorder="1" applyAlignment="1">
      <alignment horizontal="left" vertical="center" indent="1" shrinkToFit="1"/>
    </xf>
    <xf numFmtId="0" fontId="18" fillId="0" borderId="0" xfId="0" applyFont="1" applyAlignment="1">
      <alignment vertical="center" wrapText="1"/>
    </xf>
    <xf numFmtId="0" fontId="18" fillId="0" borderId="93" xfId="0" applyFont="1" applyBorder="1" applyAlignment="1">
      <alignment horizontal="left" vertical="top" wrapText="1"/>
    </xf>
    <xf numFmtId="0" fontId="18" fillId="0" borderId="94" xfId="0" applyFont="1" applyBorder="1" applyAlignment="1">
      <alignment horizontal="left" vertical="top" wrapText="1"/>
    </xf>
    <xf numFmtId="0" fontId="18" fillId="0" borderId="95" xfId="0" applyFont="1" applyBorder="1" applyAlignment="1">
      <alignment horizontal="left" vertical="top" wrapText="1"/>
    </xf>
    <xf numFmtId="0" fontId="4" fillId="4" borderId="14" xfId="0" applyFont="1" applyFill="1" applyBorder="1" applyAlignment="1">
      <alignment horizontal="center" vertical="center"/>
    </xf>
    <xf numFmtId="0" fontId="4" fillId="4" borderId="4" xfId="0" applyFont="1" applyFill="1" applyBorder="1" applyAlignment="1">
      <alignment horizontal="center" vertical="center"/>
    </xf>
    <xf numFmtId="0" fontId="4" fillId="0" borderId="3" xfId="0" applyFont="1" applyBorder="1" applyAlignment="1">
      <alignment horizontal="left" vertical="center" wrapText="1" indent="1"/>
    </xf>
    <xf numFmtId="0" fontId="4" fillId="0" borderId="15" xfId="0" applyFont="1" applyBorder="1" applyAlignment="1">
      <alignment horizontal="left" vertical="center" wrapText="1" indent="1"/>
    </xf>
    <xf numFmtId="0" fontId="4" fillId="0" borderId="16" xfId="0" applyFont="1" applyBorder="1" applyAlignment="1">
      <alignment horizontal="left" vertical="center" wrapText="1" indent="1"/>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4" borderId="2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5" xfId="0" applyFont="1" applyBorder="1" applyAlignment="1">
      <alignment horizontal="left" vertical="center" indent="1"/>
    </xf>
    <xf numFmtId="0" fontId="4" fillId="0" borderId="6" xfId="0" applyFont="1" applyBorder="1" applyAlignment="1">
      <alignment horizontal="left" vertical="center" indent="1"/>
    </xf>
    <xf numFmtId="0" fontId="4" fillId="4" borderId="17"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9" xfId="0" applyFont="1" applyBorder="1" applyAlignment="1">
      <alignment horizontal="left" vertical="center" indent="1"/>
    </xf>
    <xf numFmtId="0" fontId="4" fillId="0" borderId="10" xfId="0" applyFont="1" applyBorder="1" applyAlignment="1">
      <alignment horizontal="left" vertical="center" indent="1"/>
    </xf>
    <xf numFmtId="0" fontId="9" fillId="5" borderId="34" xfId="0" applyFont="1" applyFill="1" applyBorder="1" applyAlignment="1">
      <alignment horizontal="center" vertical="center" wrapText="1"/>
    </xf>
    <xf numFmtId="0" fontId="9" fillId="5" borderId="37" xfId="0" applyFont="1" applyFill="1" applyBorder="1" applyAlignment="1">
      <alignment horizontal="center" vertical="center" wrapText="1"/>
    </xf>
    <xf numFmtId="0" fontId="4" fillId="5" borderId="35" xfId="0" applyFont="1" applyFill="1" applyBorder="1" applyAlignment="1">
      <alignment horizontal="center" vertical="center" wrapText="1" shrinkToFit="1"/>
    </xf>
    <xf numFmtId="0" fontId="4" fillId="5" borderId="36" xfId="0" applyFont="1" applyFill="1" applyBorder="1" applyAlignment="1">
      <alignment horizontal="center" vertical="center" wrapText="1" shrinkToFit="1"/>
    </xf>
    <xf numFmtId="0" fontId="4" fillId="5" borderId="38" xfId="0" applyFont="1" applyFill="1" applyBorder="1" applyAlignment="1">
      <alignment horizontal="center" vertical="center" wrapText="1" shrinkToFit="1"/>
    </xf>
    <xf numFmtId="0" fontId="4" fillId="5" borderId="39" xfId="0" applyFont="1" applyFill="1" applyBorder="1" applyAlignment="1">
      <alignment horizontal="center" vertical="center" wrapText="1" shrinkToFit="1"/>
    </xf>
    <xf numFmtId="0" fontId="4" fillId="5" borderId="25"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27" xfId="0" applyFont="1" applyFill="1" applyBorder="1" applyAlignment="1">
      <alignment horizontal="center" vertical="center" wrapText="1" shrinkToFit="1"/>
    </xf>
    <xf numFmtId="0" fontId="4" fillId="5" borderId="33" xfId="0" applyFont="1" applyFill="1" applyBorder="1" applyAlignment="1">
      <alignment horizontal="center" vertical="center" wrapText="1" shrinkToFit="1"/>
    </xf>
    <xf numFmtId="0" fontId="4" fillId="8" borderId="132" xfId="0" applyFont="1" applyFill="1" applyBorder="1" applyAlignment="1">
      <alignment horizontal="left" vertical="center" wrapText="1" indent="1"/>
    </xf>
    <xf numFmtId="0" fontId="4" fillId="8" borderId="133" xfId="0" applyFont="1" applyFill="1" applyBorder="1" applyAlignment="1">
      <alignment horizontal="left" vertical="center" wrapText="1" indent="1"/>
    </xf>
    <xf numFmtId="0" fontId="4" fillId="8" borderId="134" xfId="0" applyFont="1" applyFill="1" applyBorder="1" applyAlignment="1">
      <alignment horizontal="left" vertical="center" wrapText="1" indent="1"/>
    </xf>
    <xf numFmtId="0" fontId="4" fillId="8" borderId="58" xfId="0" applyFont="1" applyFill="1" applyBorder="1" applyAlignment="1">
      <alignment horizontal="center" vertical="center" wrapText="1"/>
    </xf>
    <xf numFmtId="0" fontId="4" fillId="8" borderId="59" xfId="0" applyFont="1" applyFill="1" applyBorder="1" applyAlignment="1">
      <alignment horizontal="center" vertical="center" wrapText="1"/>
    </xf>
    <xf numFmtId="0" fontId="4" fillId="8" borderId="60" xfId="0" applyFont="1" applyFill="1" applyBorder="1" applyAlignment="1">
      <alignment horizontal="center" vertical="center" wrapText="1"/>
    </xf>
    <xf numFmtId="0" fontId="0" fillId="0" borderId="51" xfId="0" applyBorder="1" applyAlignment="1">
      <alignment horizontal="left" vertical="center" wrapText="1" indent="1"/>
    </xf>
    <xf numFmtId="0" fontId="0" fillId="0" borderId="52" xfId="0" applyBorder="1" applyAlignment="1">
      <alignment horizontal="left" vertical="center" wrapText="1" indent="1"/>
    </xf>
    <xf numFmtId="0" fontId="4" fillId="8" borderId="77" xfId="0" applyFont="1" applyFill="1" applyBorder="1" applyAlignment="1">
      <alignment horizontal="left" vertical="center" wrapText="1" indent="1"/>
    </xf>
    <xf numFmtId="0" fontId="4" fillId="8" borderId="78" xfId="0" applyFont="1" applyFill="1" applyBorder="1" applyAlignment="1">
      <alignment horizontal="left" vertical="center" wrapText="1" indent="1"/>
    </xf>
    <xf numFmtId="0" fontId="4" fillId="8" borderId="79" xfId="0" applyFont="1" applyFill="1" applyBorder="1" applyAlignment="1">
      <alignment horizontal="left" vertical="center" wrapText="1" indent="1"/>
    </xf>
    <xf numFmtId="0" fontId="4" fillId="0" borderId="3" xfId="0" applyFont="1" applyBorder="1" applyAlignment="1">
      <alignment horizontal="left" vertical="center" indent="1"/>
    </xf>
    <xf numFmtId="0" fontId="4" fillId="0" borderId="15" xfId="0" applyFont="1" applyBorder="1" applyAlignment="1">
      <alignment horizontal="left" vertical="center" indent="1"/>
    </xf>
    <xf numFmtId="0" fontId="4" fillId="0" borderId="16" xfId="0" applyFont="1" applyBorder="1" applyAlignment="1">
      <alignment horizontal="left" vertical="center" indent="1"/>
    </xf>
    <xf numFmtId="0" fontId="4" fillId="8" borderId="127" xfId="0" applyFont="1" applyFill="1" applyBorder="1" applyAlignment="1">
      <alignment horizontal="left" vertical="center" wrapText="1" indent="1"/>
    </xf>
    <xf numFmtId="0" fontId="4" fillId="8" borderId="128" xfId="0" applyFont="1" applyFill="1" applyBorder="1" applyAlignment="1">
      <alignment horizontal="left" vertical="center" wrapText="1" indent="1"/>
    </xf>
    <xf numFmtId="0" fontId="4" fillId="8" borderId="129" xfId="0" applyFont="1" applyFill="1" applyBorder="1" applyAlignment="1">
      <alignment horizontal="left" vertical="center" wrapText="1" indent="1"/>
    </xf>
    <xf numFmtId="0" fontId="4" fillId="8" borderId="68" xfId="0" applyFont="1" applyFill="1" applyBorder="1" applyAlignment="1">
      <alignment horizontal="left" vertical="center" wrapText="1" indent="1"/>
    </xf>
    <xf numFmtId="0" fontId="4" fillId="8" borderId="7" xfId="0" applyFont="1" applyFill="1" applyBorder="1" applyAlignment="1">
      <alignment horizontal="left" vertical="center" wrapText="1" indent="1"/>
    </xf>
    <xf numFmtId="0" fontId="4" fillId="8" borderId="8" xfId="0" applyFont="1" applyFill="1" applyBorder="1" applyAlignment="1">
      <alignment horizontal="left" vertical="center" wrapText="1" indent="1"/>
    </xf>
    <xf numFmtId="0" fontId="4" fillId="8" borderId="47" xfId="0" applyFont="1" applyFill="1" applyBorder="1" applyAlignment="1">
      <alignment horizontal="left" vertical="center" wrapText="1" indent="1"/>
    </xf>
    <xf numFmtId="0" fontId="4" fillId="8" borderId="48" xfId="0" applyFont="1" applyFill="1" applyBorder="1" applyAlignment="1">
      <alignment horizontal="left" vertical="center" wrapText="1" indent="1"/>
    </xf>
    <xf numFmtId="0" fontId="4" fillId="8" borderId="49" xfId="0" applyFont="1" applyFill="1" applyBorder="1" applyAlignment="1">
      <alignment horizontal="left" vertical="center" wrapText="1" indent="1"/>
    </xf>
    <xf numFmtId="0" fontId="18" fillId="0" borderId="63" xfId="0" applyFont="1" applyBorder="1" applyAlignment="1">
      <alignment horizontal="left" vertical="center" indent="1" shrinkToFit="1"/>
    </xf>
    <xf numFmtId="0" fontId="18" fillId="0" borderId="64" xfId="0" applyFont="1" applyBorder="1" applyAlignment="1">
      <alignment horizontal="left" vertical="center" indent="1" shrinkToFit="1"/>
    </xf>
    <xf numFmtId="0" fontId="18" fillId="0" borderId="65" xfId="0" applyFont="1" applyBorder="1" applyAlignment="1">
      <alignment horizontal="left" vertical="center" indent="1" shrinkToFit="1"/>
    </xf>
    <xf numFmtId="0" fontId="4" fillId="0" borderId="11" xfId="0" applyFont="1" applyBorder="1" applyAlignment="1">
      <alignment horizontal="left" vertical="center" indent="1"/>
    </xf>
    <xf numFmtId="0" fontId="4" fillId="0" borderId="12" xfId="0" applyFont="1" applyBorder="1" applyAlignment="1">
      <alignment horizontal="left" vertical="center" indent="1"/>
    </xf>
    <xf numFmtId="0" fontId="4" fillId="0" borderId="96" xfId="0" applyFont="1" applyBorder="1" applyAlignment="1">
      <alignment horizontal="left" vertical="center" indent="1"/>
    </xf>
    <xf numFmtId="0" fontId="4" fillId="0" borderId="63" xfId="0" applyFont="1" applyBorder="1" applyAlignment="1">
      <alignment horizontal="left" vertical="center" indent="1"/>
    </xf>
    <xf numFmtId="0" fontId="4" fillId="0" borderId="64" xfId="0" applyFont="1" applyBorder="1" applyAlignment="1">
      <alignment horizontal="left" vertical="center" indent="1"/>
    </xf>
    <xf numFmtId="0" fontId="4" fillId="0" borderId="65" xfId="0" applyFont="1" applyBorder="1" applyAlignment="1">
      <alignment horizontal="left" vertical="center" indent="1"/>
    </xf>
    <xf numFmtId="0" fontId="4" fillId="8" borderId="54" xfId="0" applyFont="1" applyFill="1" applyBorder="1" applyAlignment="1">
      <alignment horizontal="left" vertical="center"/>
    </xf>
    <xf numFmtId="0" fontId="4" fillId="8" borderId="55" xfId="0" applyFont="1" applyFill="1" applyBorder="1" applyAlignment="1">
      <alignment horizontal="left" vertical="center"/>
    </xf>
    <xf numFmtId="0" fontId="4" fillId="8" borderId="56" xfId="0" applyFont="1" applyFill="1" applyBorder="1" applyAlignment="1">
      <alignment horizontal="left" vertical="center"/>
    </xf>
    <xf numFmtId="0" fontId="6" fillId="7" borderId="24"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0" fontId="4" fillId="0" borderId="5" xfId="0" applyFont="1" applyBorder="1" applyAlignment="1">
      <alignment horizontal="left" vertical="center" wrapText="1" indent="1"/>
    </xf>
    <xf numFmtId="0" fontId="4" fillId="0" borderId="6" xfId="0" applyFont="1" applyBorder="1" applyAlignment="1">
      <alignment horizontal="left" vertical="center" wrapText="1" inden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8" borderId="107" xfId="0" applyFont="1" applyFill="1" applyBorder="1" applyAlignment="1">
      <alignment horizontal="left" vertical="center"/>
    </xf>
    <xf numFmtId="0" fontId="4" fillId="8" borderId="108" xfId="0" applyFont="1" applyFill="1" applyBorder="1" applyAlignment="1">
      <alignment horizontal="left" vertical="center"/>
    </xf>
    <xf numFmtId="0" fontId="4" fillId="8" borderId="109" xfId="0" applyFont="1" applyFill="1" applyBorder="1" applyAlignment="1">
      <alignment horizontal="left" vertical="center"/>
    </xf>
    <xf numFmtId="0" fontId="4" fillId="8" borderId="111" xfId="0" applyFont="1" applyFill="1" applyBorder="1" applyAlignment="1">
      <alignment horizontal="left" vertical="center" wrapText="1" indent="1"/>
    </xf>
    <xf numFmtId="0" fontId="4" fillId="8" borderId="112" xfId="0" applyFont="1" applyFill="1" applyBorder="1" applyAlignment="1">
      <alignment horizontal="left" vertical="center" wrapText="1" indent="1"/>
    </xf>
    <xf numFmtId="0" fontId="4" fillId="8" borderId="113" xfId="0" applyFont="1" applyFill="1" applyBorder="1" applyAlignment="1">
      <alignment horizontal="left" vertical="center" wrapText="1" indent="1"/>
    </xf>
    <xf numFmtId="0" fontId="4" fillId="0" borderId="9" xfId="0" applyFont="1" applyBorder="1" applyAlignment="1">
      <alignment horizontal="left" vertical="center" indent="1" shrinkToFit="1"/>
    </xf>
    <xf numFmtId="0" fontId="4" fillId="0" borderId="10" xfId="0" applyFont="1" applyBorder="1" applyAlignment="1">
      <alignment horizontal="left" vertical="center" indent="1" shrinkToFit="1"/>
    </xf>
    <xf numFmtId="0" fontId="4" fillId="8" borderId="54" xfId="0" applyFont="1" applyFill="1" applyBorder="1" applyAlignment="1">
      <alignment horizontal="left" vertical="center" wrapText="1" indent="1"/>
    </xf>
    <xf numFmtId="0" fontId="4" fillId="8" borderId="55" xfId="0" applyFont="1" applyFill="1" applyBorder="1" applyAlignment="1">
      <alignment horizontal="left" vertical="center" wrapText="1" indent="1"/>
    </xf>
    <xf numFmtId="0" fontId="4" fillId="8" borderId="56" xfId="0" applyFont="1" applyFill="1" applyBorder="1" applyAlignment="1">
      <alignment horizontal="left" vertical="center" wrapText="1" indent="1"/>
    </xf>
    <xf numFmtId="0" fontId="7" fillId="8" borderId="50" xfId="0" applyFont="1" applyFill="1" applyBorder="1" applyAlignment="1">
      <alignment horizontal="left" vertical="center" wrapText="1"/>
    </xf>
    <xf numFmtId="0" fontId="7" fillId="8" borderId="51" xfId="0" applyFont="1" applyFill="1" applyBorder="1" applyAlignment="1">
      <alignment horizontal="left" vertical="center" wrapText="1"/>
    </xf>
    <xf numFmtId="0" fontId="7" fillId="8" borderId="52" xfId="0" applyFont="1" applyFill="1" applyBorder="1" applyAlignment="1">
      <alignment horizontal="left" vertical="center" wrapText="1"/>
    </xf>
    <xf numFmtId="0" fontId="4" fillId="0" borderId="63" xfId="0" applyFont="1" applyBorder="1" applyAlignment="1">
      <alignment horizontal="left" vertical="center" wrapText="1" indent="1"/>
    </xf>
    <xf numFmtId="0" fontId="4" fillId="0" borderId="64" xfId="0" applyFont="1" applyBorder="1" applyAlignment="1">
      <alignment horizontal="left" vertical="center" wrapText="1" indent="1"/>
    </xf>
    <xf numFmtId="0" fontId="4" fillId="0" borderId="65" xfId="0" applyFont="1" applyBorder="1" applyAlignment="1">
      <alignment horizontal="left" vertical="center" wrapText="1" indent="1"/>
    </xf>
    <xf numFmtId="0" fontId="4" fillId="0" borderId="1" xfId="0" applyFont="1" applyBorder="1" applyAlignment="1">
      <alignment horizontal="left" vertical="center" indent="1" shrinkToFit="1"/>
    </xf>
    <xf numFmtId="0" fontId="4" fillId="0" borderId="2" xfId="0" applyFont="1" applyBorder="1" applyAlignment="1">
      <alignment horizontal="left" vertical="center" indent="1" shrinkToFit="1"/>
    </xf>
    <xf numFmtId="0" fontId="4" fillId="0" borderId="5" xfId="0" applyFont="1" applyBorder="1" applyAlignment="1">
      <alignment horizontal="left" vertical="center" wrapText="1" indent="1" shrinkToFit="1"/>
    </xf>
    <xf numFmtId="0" fontId="4" fillId="0" borderId="6" xfId="0" applyFont="1" applyBorder="1" applyAlignment="1">
      <alignment horizontal="left" vertical="center" wrapText="1" indent="1" shrinkToFit="1"/>
    </xf>
    <xf numFmtId="0" fontId="4" fillId="0" borderId="9" xfId="0" applyFont="1" applyBorder="1" applyAlignment="1">
      <alignment horizontal="left" vertical="center" wrapText="1" indent="1" shrinkToFit="1"/>
    </xf>
    <xf numFmtId="0" fontId="4" fillId="8" borderId="70" xfId="0" applyFont="1" applyFill="1" applyBorder="1" applyAlignment="1">
      <alignment horizontal="left" vertical="center" wrapText="1" indent="1"/>
    </xf>
    <xf numFmtId="0" fontId="4" fillId="8" borderId="71" xfId="0" applyFont="1" applyFill="1" applyBorder="1" applyAlignment="1">
      <alignment horizontal="left" vertical="center" wrapText="1" indent="1"/>
    </xf>
    <xf numFmtId="0" fontId="4" fillId="8" borderId="121" xfId="0" applyFont="1" applyFill="1" applyBorder="1" applyAlignment="1">
      <alignment horizontal="left" vertical="center" wrapText="1" indent="1"/>
    </xf>
    <xf numFmtId="0" fontId="4" fillId="8" borderId="122" xfId="0" applyFont="1" applyFill="1" applyBorder="1" applyAlignment="1">
      <alignment horizontal="left" vertical="center" wrapText="1" indent="1"/>
    </xf>
    <xf numFmtId="0" fontId="4" fillId="8" borderId="123" xfId="0" applyFont="1" applyFill="1" applyBorder="1" applyAlignment="1">
      <alignment horizontal="left" vertical="center" wrapText="1" indent="1"/>
    </xf>
    <xf numFmtId="0" fontId="4" fillId="8" borderId="70" xfId="0" applyFont="1" applyFill="1"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4" fillId="0" borderId="1" xfId="0" applyFont="1" applyFill="1" applyBorder="1" applyAlignment="1">
      <alignment horizontal="left" vertical="center" wrapText="1" indent="1" shrinkToFit="1"/>
    </xf>
    <xf numFmtId="0" fontId="4" fillId="0" borderId="1" xfId="0" applyFont="1" applyFill="1" applyBorder="1" applyAlignment="1">
      <alignment horizontal="left" vertical="center" indent="1" shrinkToFit="1"/>
    </xf>
    <xf numFmtId="0" fontId="4" fillId="0" borderId="2" xfId="0" applyFont="1" applyFill="1" applyBorder="1" applyAlignment="1">
      <alignment horizontal="left" vertical="center" indent="1" shrinkToFit="1"/>
    </xf>
    <xf numFmtId="0" fontId="4" fillId="0" borderId="5" xfId="0" applyFont="1" applyFill="1" applyBorder="1" applyAlignment="1">
      <alignment horizontal="left" vertical="center" indent="1" shrinkToFit="1"/>
    </xf>
    <xf numFmtId="0" fontId="4" fillId="0" borderId="6" xfId="0" applyFont="1" applyFill="1" applyBorder="1" applyAlignment="1">
      <alignment horizontal="left" vertical="center" indent="1" shrinkToFit="1"/>
    </xf>
    <xf numFmtId="0" fontId="4" fillId="0" borderId="9" xfId="0" applyFont="1" applyFill="1" applyBorder="1" applyAlignment="1">
      <alignment horizontal="left" vertical="center" wrapText="1" indent="1" shrinkToFit="1"/>
    </xf>
    <xf numFmtId="0" fontId="4" fillId="0" borderId="9" xfId="0" applyFont="1" applyFill="1" applyBorder="1" applyAlignment="1">
      <alignment horizontal="left" vertical="center" indent="1" shrinkToFit="1"/>
    </xf>
    <xf numFmtId="0" fontId="4" fillId="0" borderId="10" xfId="0" applyFont="1" applyFill="1" applyBorder="1" applyAlignment="1">
      <alignment horizontal="left" vertical="center" indent="1" shrinkToFit="1"/>
    </xf>
    <xf numFmtId="0" fontId="4" fillId="0" borderId="9" xfId="0" applyFont="1" applyFill="1" applyBorder="1" applyAlignment="1">
      <alignment horizontal="left" vertical="center" indent="1"/>
    </xf>
    <xf numFmtId="0" fontId="4" fillId="0" borderId="10" xfId="0" applyFont="1" applyFill="1" applyBorder="1" applyAlignment="1">
      <alignment horizontal="left" vertical="center" indent="1"/>
    </xf>
    <xf numFmtId="0" fontId="4" fillId="8" borderId="135" xfId="0" applyFont="1" applyFill="1" applyBorder="1" applyAlignment="1">
      <alignment horizontal="left" vertical="center" wrapText="1" indent="1"/>
    </xf>
    <xf numFmtId="0" fontId="4" fillId="8" borderId="145" xfId="0" applyFont="1" applyFill="1" applyBorder="1" applyAlignment="1">
      <alignment horizontal="left" vertical="center" wrapText="1" indent="1"/>
    </xf>
    <xf numFmtId="0" fontId="4" fillId="8" borderId="146" xfId="0" applyFont="1" applyFill="1" applyBorder="1" applyAlignment="1">
      <alignment horizontal="left" vertical="center" wrapText="1" indent="1"/>
    </xf>
    <xf numFmtId="0" fontId="4" fillId="8" borderId="145" xfId="0" applyFont="1" applyFill="1" applyBorder="1" applyAlignment="1">
      <alignment horizontal="left" vertical="center" wrapText="1"/>
    </xf>
    <xf numFmtId="0" fontId="4" fillId="8" borderId="146" xfId="0" applyFont="1" applyFill="1" applyBorder="1" applyAlignment="1">
      <alignment horizontal="left" vertical="center" wrapText="1"/>
    </xf>
    <xf numFmtId="0" fontId="4" fillId="8" borderId="148" xfId="0" applyFont="1" applyFill="1" applyBorder="1" applyAlignment="1">
      <alignment horizontal="left" vertical="center" wrapText="1" indent="1"/>
    </xf>
    <xf numFmtId="0" fontId="4" fillId="8" borderId="149" xfId="0" applyFont="1" applyFill="1" applyBorder="1" applyAlignment="1">
      <alignment horizontal="left" vertical="center" wrapText="1" indent="1"/>
    </xf>
    <xf numFmtId="0" fontId="4" fillId="8" borderId="142" xfId="0" applyFont="1" applyFill="1" applyBorder="1" applyAlignment="1">
      <alignment horizontal="left" vertical="center" wrapText="1" indent="1"/>
    </xf>
    <xf numFmtId="0" fontId="4" fillId="8" borderId="143" xfId="0" applyFont="1" applyFill="1" applyBorder="1" applyAlignment="1">
      <alignment horizontal="left" vertical="center" wrapText="1" indent="1"/>
    </xf>
    <xf numFmtId="0" fontId="4" fillId="9" borderId="140" xfId="0" applyFont="1" applyFill="1" applyBorder="1" applyAlignment="1">
      <alignment horizontal="left" vertical="center" wrapText="1" indent="1"/>
    </xf>
    <xf numFmtId="0" fontId="4" fillId="9" borderId="139" xfId="0" applyFont="1" applyFill="1" applyBorder="1" applyAlignment="1">
      <alignment horizontal="left" vertical="center" wrapText="1" indent="1"/>
    </xf>
    <xf numFmtId="0" fontId="4" fillId="8" borderId="72" xfId="0" applyFont="1" applyFill="1" applyBorder="1" applyAlignment="1">
      <alignment horizontal="left" vertical="center" wrapText="1" indent="1"/>
    </xf>
    <xf numFmtId="0" fontId="25" fillId="8" borderId="70" xfId="0" applyFont="1" applyFill="1" applyBorder="1" applyAlignment="1">
      <alignment horizontal="left" vertical="center" wrapText="1" indent="1"/>
    </xf>
    <xf numFmtId="0" fontId="25" fillId="8" borderId="51" xfId="0" applyFont="1" applyFill="1" applyBorder="1" applyAlignment="1">
      <alignment horizontal="left" vertical="center" wrapText="1" indent="1"/>
    </xf>
    <xf numFmtId="0" fontId="25" fillId="8" borderId="52" xfId="0" applyFont="1" applyFill="1" applyBorder="1" applyAlignment="1">
      <alignment horizontal="left" vertical="center" wrapText="1" indent="1"/>
    </xf>
    <xf numFmtId="0" fontId="9" fillId="0" borderId="11" xfId="0" applyFont="1" applyBorder="1" applyAlignment="1">
      <alignment horizontal="left" vertical="top" wrapText="1"/>
    </xf>
    <xf numFmtId="0" fontId="9" fillId="8" borderId="70" xfId="0" applyFont="1" applyFill="1" applyBorder="1" applyAlignment="1">
      <alignment horizontal="left" vertical="center" wrapText="1" indent="1"/>
    </xf>
    <xf numFmtId="0" fontId="9" fillId="8" borderId="51" xfId="0" applyFont="1" applyFill="1" applyBorder="1" applyAlignment="1">
      <alignment horizontal="left" vertical="center" wrapText="1" indent="1"/>
    </xf>
    <xf numFmtId="0" fontId="9" fillId="8" borderId="52" xfId="0" applyFont="1" applyFill="1" applyBorder="1" applyAlignment="1">
      <alignment horizontal="left" vertical="center" wrapText="1" indent="1"/>
    </xf>
    <xf numFmtId="0" fontId="9" fillId="8" borderId="71" xfId="0" applyFont="1" applyFill="1" applyBorder="1" applyAlignment="1">
      <alignment horizontal="left" vertical="center" wrapText="1" indent="1"/>
    </xf>
    <xf numFmtId="0" fontId="9" fillId="8" borderId="55" xfId="0" applyFont="1" applyFill="1" applyBorder="1" applyAlignment="1">
      <alignment horizontal="left" vertical="center" wrapText="1" indent="1"/>
    </xf>
    <xf numFmtId="0" fontId="9" fillId="8" borderId="56" xfId="0" applyFont="1" applyFill="1" applyBorder="1" applyAlignment="1">
      <alignment horizontal="left" vertical="center" wrapText="1" indent="1"/>
    </xf>
    <xf numFmtId="0" fontId="9" fillId="8" borderId="70" xfId="0" applyFont="1" applyFill="1" applyBorder="1" applyAlignment="1">
      <alignment horizontal="left" vertical="center" wrapText="1"/>
    </xf>
    <xf numFmtId="0" fontId="9" fillId="8" borderId="51" xfId="0" applyFont="1" applyFill="1" applyBorder="1" applyAlignment="1">
      <alignment horizontal="left" vertical="center" wrapText="1"/>
    </xf>
    <xf numFmtId="0" fontId="9" fillId="8" borderId="52" xfId="0" applyFont="1" applyFill="1" applyBorder="1" applyAlignment="1">
      <alignment horizontal="left" vertical="center" wrapText="1"/>
    </xf>
    <xf numFmtId="0" fontId="9" fillId="0" borderId="93" xfId="0" applyFont="1" applyBorder="1" applyAlignment="1">
      <alignment horizontal="left" vertical="top" wrapText="1"/>
    </xf>
  </cellXfs>
  <cellStyles count="30">
    <cellStyle name="たいむず" xfId="2"/>
    <cellStyle name="桁区切り 2" xfId="3"/>
    <cellStyle name="桁区切り 3" xfId="4"/>
    <cellStyle name="桁区切り 4" xfId="5"/>
    <cellStyle name="桁区切り 5" xfId="6"/>
    <cellStyle name="桁区切り 6" xfId="7"/>
    <cellStyle name="桁区切り 7" xfId="8"/>
    <cellStyle name="桁区切り 8" xfId="9"/>
    <cellStyle name="標準" xfId="0" builtinId="0"/>
    <cellStyle name="標準 10" xfId="10"/>
    <cellStyle name="標準 11" xfId="11"/>
    <cellStyle name="標準 12" xfId="12"/>
    <cellStyle name="標準 13" xfId="13"/>
    <cellStyle name="標準 14" xfId="14"/>
    <cellStyle name="標準 15" xfId="15"/>
    <cellStyle name="標準 16" xfId="16"/>
    <cellStyle name="標準 17" xfId="17"/>
    <cellStyle name="標準 18" xfId="1"/>
    <cellStyle name="標準 2" xfId="18"/>
    <cellStyle name="標準 2 2" xfId="19"/>
    <cellStyle name="標準 3" xfId="20"/>
    <cellStyle name="標準 3 2" xfId="21"/>
    <cellStyle name="標準 3 3" xfId="22"/>
    <cellStyle name="標準 4" xfId="23"/>
    <cellStyle name="標準 4 2" xfId="24"/>
    <cellStyle name="標準 5" xfId="25"/>
    <cellStyle name="標準 6" xfId="26"/>
    <cellStyle name="標準 7" xfId="27"/>
    <cellStyle name="標準 8" xfId="28"/>
    <cellStyle name="標準 9" xfId="29"/>
  </cellStyles>
  <dxfs count="0"/>
  <tableStyles count="0" defaultTableStyle="TableStyleMedium2" defaultPivotStyle="PivotStyleLight16"/>
  <colors>
    <mruColors>
      <color rgb="FFE1E1D3"/>
      <color rgb="FFE67C7F"/>
      <color rgb="FFF7D3D4"/>
      <color rgb="FFF7D3E5"/>
      <color rgb="FFE1E0B4"/>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H27"/>
  <sheetViews>
    <sheetView showGridLines="0" zoomScale="60" zoomScaleNormal="60" workbookViewId="0">
      <selection activeCell="L19" sqref="L19"/>
    </sheetView>
  </sheetViews>
  <sheetFormatPr defaultColWidth="9" defaultRowHeight="26.25" customHeight="1" x14ac:dyDescent="0.25"/>
  <cols>
    <col min="1" max="1" width="7.3984375" style="21" customWidth="1"/>
    <col min="2" max="2" width="56" style="17" customWidth="1"/>
    <col min="3" max="3" width="19.46484375" style="18" customWidth="1"/>
    <col min="4" max="4" width="12.46484375" style="19" bestFit="1" customWidth="1"/>
    <col min="5" max="5" width="99" style="20" customWidth="1"/>
    <col min="6" max="6" width="14.59765625" style="21" hidden="1" customWidth="1"/>
    <col min="7" max="7" width="14.46484375" style="20" hidden="1" customWidth="1"/>
    <col min="8" max="8" width="14.86328125" style="19" bestFit="1" customWidth="1"/>
    <col min="9" max="16384" width="9" style="20"/>
  </cols>
  <sheetData>
    <row r="1" spans="1:8" ht="26.25" customHeight="1" x14ac:dyDescent="0.25">
      <c r="A1" s="16" t="s">
        <v>265</v>
      </c>
      <c r="E1" s="204" t="s">
        <v>532</v>
      </c>
    </row>
    <row r="2" spans="1:8" ht="26.25" customHeight="1" x14ac:dyDescent="0.25">
      <c r="E2" s="212" t="s">
        <v>545</v>
      </c>
    </row>
    <row r="3" spans="1:8" ht="48.75" customHeight="1" x14ac:dyDescent="0.25">
      <c r="A3" s="22"/>
      <c r="B3" s="23" t="s">
        <v>0</v>
      </c>
      <c r="C3" s="24" t="s">
        <v>111</v>
      </c>
      <c r="D3" s="25" t="s">
        <v>40</v>
      </c>
      <c r="E3" s="22" t="s">
        <v>1</v>
      </c>
      <c r="F3" s="26" t="s">
        <v>112</v>
      </c>
      <c r="G3" s="26" t="s">
        <v>9</v>
      </c>
      <c r="H3" s="25" t="s">
        <v>113</v>
      </c>
    </row>
    <row r="4" spans="1:8" ht="37.5" customHeight="1" x14ac:dyDescent="0.25">
      <c r="A4" s="231">
        <v>41</v>
      </c>
      <c r="B4" s="229" t="s">
        <v>14</v>
      </c>
      <c r="C4" s="228" t="s">
        <v>15</v>
      </c>
      <c r="D4" s="76" t="s">
        <v>189</v>
      </c>
      <c r="E4" s="73" t="s">
        <v>190</v>
      </c>
      <c r="F4" s="169" t="s">
        <v>117</v>
      </c>
      <c r="G4" s="74"/>
      <c r="H4" s="75">
        <v>1</v>
      </c>
    </row>
    <row r="5" spans="1:8" ht="37.5" customHeight="1" x14ac:dyDescent="0.25">
      <c r="A5" s="214"/>
      <c r="B5" s="230"/>
      <c r="C5" s="218"/>
      <c r="D5" s="76" t="s">
        <v>188</v>
      </c>
      <c r="E5" s="73" t="s">
        <v>200</v>
      </c>
      <c r="F5" s="169"/>
      <c r="G5" s="74"/>
      <c r="H5" s="75">
        <v>2</v>
      </c>
    </row>
    <row r="6" spans="1:8" ht="37.5" customHeight="1" x14ac:dyDescent="0.25">
      <c r="A6" s="214"/>
      <c r="B6" s="230"/>
      <c r="C6" s="218"/>
      <c r="D6" s="76" t="s">
        <v>192</v>
      </c>
      <c r="E6" s="73" t="s">
        <v>191</v>
      </c>
      <c r="F6" s="169"/>
      <c r="G6" s="74"/>
      <c r="H6" s="75">
        <v>3</v>
      </c>
    </row>
    <row r="7" spans="1:8" ht="37.5" customHeight="1" x14ac:dyDescent="0.25">
      <c r="A7" s="214"/>
      <c r="B7" s="230"/>
      <c r="C7" s="218"/>
      <c r="D7" s="76" t="s">
        <v>194</v>
      </c>
      <c r="E7" s="73" t="s">
        <v>193</v>
      </c>
      <c r="F7" s="169"/>
      <c r="G7" s="74"/>
      <c r="H7" s="75">
        <v>4</v>
      </c>
    </row>
    <row r="8" spans="1:8" ht="37.5" customHeight="1" x14ac:dyDescent="0.25">
      <c r="A8" s="220">
        <v>42</v>
      </c>
      <c r="B8" s="226" t="s">
        <v>16</v>
      </c>
      <c r="C8" s="224" t="s">
        <v>15</v>
      </c>
      <c r="D8" s="76" t="s">
        <v>195</v>
      </c>
      <c r="E8" s="73" t="s">
        <v>16</v>
      </c>
      <c r="F8" s="169" t="s">
        <v>114</v>
      </c>
      <c r="G8" s="74"/>
      <c r="H8" s="75">
        <v>5</v>
      </c>
    </row>
    <row r="9" spans="1:8" ht="37.5" customHeight="1" x14ac:dyDescent="0.25">
      <c r="A9" s="215"/>
      <c r="B9" s="227"/>
      <c r="C9" s="219"/>
      <c r="D9" s="76" t="s">
        <v>196</v>
      </c>
      <c r="E9" s="73" t="s">
        <v>197</v>
      </c>
      <c r="F9" s="169"/>
      <c r="G9" s="74"/>
      <c r="H9" s="75">
        <v>6</v>
      </c>
    </row>
    <row r="10" spans="1:8" ht="37.5" customHeight="1" x14ac:dyDescent="0.25">
      <c r="A10" s="220">
        <v>43</v>
      </c>
      <c r="B10" s="222" t="s">
        <v>17</v>
      </c>
      <c r="C10" s="224" t="s">
        <v>118</v>
      </c>
      <c r="D10" s="170" t="s">
        <v>119</v>
      </c>
      <c r="E10" s="73" t="s">
        <v>18</v>
      </c>
      <c r="F10" s="169" t="s">
        <v>114</v>
      </c>
      <c r="G10" s="74"/>
      <c r="H10" s="75">
        <v>7</v>
      </c>
    </row>
    <row r="11" spans="1:8" ht="37.5" customHeight="1" x14ac:dyDescent="0.25">
      <c r="A11" s="214"/>
      <c r="B11" s="216"/>
      <c r="C11" s="218"/>
      <c r="D11" s="170" t="s">
        <v>38</v>
      </c>
      <c r="E11" s="73" t="s">
        <v>19</v>
      </c>
      <c r="F11" s="169"/>
      <c r="G11" s="74"/>
      <c r="H11" s="75">
        <v>8</v>
      </c>
    </row>
    <row r="12" spans="1:8" ht="37.5" customHeight="1" x14ac:dyDescent="0.25">
      <c r="A12" s="215"/>
      <c r="B12" s="217"/>
      <c r="C12" s="219"/>
      <c r="D12" s="170" t="s">
        <v>198</v>
      </c>
      <c r="E12" s="73" t="s">
        <v>199</v>
      </c>
      <c r="F12" s="169" t="s">
        <v>114</v>
      </c>
      <c r="G12" s="74"/>
      <c r="H12" s="75">
        <v>9</v>
      </c>
    </row>
    <row r="13" spans="1:8" ht="37.5" customHeight="1" x14ac:dyDescent="0.25">
      <c r="A13" s="220">
        <v>44</v>
      </c>
      <c r="B13" s="222" t="s">
        <v>20</v>
      </c>
      <c r="C13" s="224" t="s">
        <v>118</v>
      </c>
      <c r="D13" s="170" t="s">
        <v>120</v>
      </c>
      <c r="E13" s="73" t="s">
        <v>21</v>
      </c>
      <c r="F13" s="169" t="s">
        <v>114</v>
      </c>
      <c r="G13" s="74"/>
      <c r="H13" s="75">
        <v>10</v>
      </c>
    </row>
    <row r="14" spans="1:8" ht="37.5" customHeight="1" x14ac:dyDescent="0.25">
      <c r="A14" s="215"/>
      <c r="B14" s="217"/>
      <c r="C14" s="219"/>
      <c r="D14" s="75" t="s">
        <v>39</v>
      </c>
      <c r="E14" s="73" t="s">
        <v>22</v>
      </c>
      <c r="F14" s="169" t="s">
        <v>114</v>
      </c>
      <c r="G14" s="74"/>
      <c r="H14" s="75">
        <v>11</v>
      </c>
    </row>
    <row r="15" spans="1:8" ht="37.5" customHeight="1" x14ac:dyDescent="0.25">
      <c r="A15" s="214">
        <v>52</v>
      </c>
      <c r="B15" s="216" t="s">
        <v>23</v>
      </c>
      <c r="C15" s="218" t="s">
        <v>15</v>
      </c>
      <c r="D15" s="171" t="s">
        <v>121</v>
      </c>
      <c r="E15" s="172" t="s">
        <v>24</v>
      </c>
      <c r="F15" s="173" t="s">
        <v>116</v>
      </c>
      <c r="G15" s="174"/>
      <c r="H15" s="75">
        <v>12</v>
      </c>
    </row>
    <row r="16" spans="1:8" ht="37.5" customHeight="1" x14ac:dyDescent="0.25">
      <c r="A16" s="215"/>
      <c r="B16" s="217"/>
      <c r="C16" s="219"/>
      <c r="D16" s="171" t="s">
        <v>122</v>
      </c>
      <c r="E16" s="73" t="s">
        <v>25</v>
      </c>
      <c r="F16" s="169" t="s">
        <v>115</v>
      </c>
      <c r="G16" s="74"/>
      <c r="H16" s="75">
        <v>13</v>
      </c>
    </row>
    <row r="17" spans="1:8" ht="37.5" customHeight="1" x14ac:dyDescent="0.25">
      <c r="A17" s="27">
        <v>53</v>
      </c>
      <c r="B17" s="28" t="s">
        <v>26</v>
      </c>
      <c r="C17" s="29" t="s">
        <v>15</v>
      </c>
      <c r="D17" s="76">
        <v>53</v>
      </c>
      <c r="E17" s="73" t="s">
        <v>27</v>
      </c>
      <c r="F17" s="169" t="s">
        <v>115</v>
      </c>
      <c r="G17" s="74"/>
      <c r="H17" s="75">
        <v>14</v>
      </c>
    </row>
    <row r="18" spans="1:8" ht="37.5" customHeight="1" x14ac:dyDescent="0.25">
      <c r="A18" s="220">
        <v>76</v>
      </c>
      <c r="B18" s="222" t="s">
        <v>29</v>
      </c>
      <c r="C18" s="224" t="s">
        <v>28</v>
      </c>
      <c r="D18" s="75" t="s">
        <v>123</v>
      </c>
      <c r="E18" s="73" t="s">
        <v>30</v>
      </c>
      <c r="F18" s="85"/>
      <c r="G18" s="74"/>
      <c r="H18" s="75">
        <v>15</v>
      </c>
    </row>
    <row r="19" spans="1:8" ht="37.5" customHeight="1" x14ac:dyDescent="0.25">
      <c r="A19" s="214"/>
      <c r="B19" s="216"/>
      <c r="C19" s="218"/>
      <c r="D19" s="75" t="s">
        <v>124</v>
      </c>
      <c r="E19" s="73" t="s">
        <v>31</v>
      </c>
      <c r="F19" s="85"/>
      <c r="G19" s="74"/>
      <c r="H19" s="75">
        <v>16</v>
      </c>
    </row>
    <row r="20" spans="1:8" ht="37.5" customHeight="1" x14ac:dyDescent="0.25">
      <c r="A20" s="214"/>
      <c r="B20" s="216"/>
      <c r="C20" s="218"/>
      <c r="D20" s="75" t="s">
        <v>125</v>
      </c>
      <c r="E20" s="73" t="s">
        <v>32</v>
      </c>
      <c r="F20" s="85"/>
      <c r="G20" s="74"/>
      <c r="H20" s="75">
        <v>17</v>
      </c>
    </row>
    <row r="21" spans="1:8" ht="37.5" customHeight="1" x14ac:dyDescent="0.25">
      <c r="A21" s="214"/>
      <c r="B21" s="216"/>
      <c r="C21" s="218"/>
      <c r="D21" s="75" t="s">
        <v>126</v>
      </c>
      <c r="E21" s="73" t="s">
        <v>33</v>
      </c>
      <c r="F21" s="85"/>
      <c r="G21" s="74"/>
      <c r="H21" s="75">
        <v>18</v>
      </c>
    </row>
    <row r="22" spans="1:8" ht="37.5" customHeight="1" x14ac:dyDescent="0.25">
      <c r="A22" s="214"/>
      <c r="B22" s="216"/>
      <c r="C22" s="218"/>
      <c r="D22" s="75" t="s">
        <v>127</v>
      </c>
      <c r="E22" s="73" t="s">
        <v>34</v>
      </c>
      <c r="F22" s="85"/>
      <c r="G22" s="74"/>
      <c r="H22" s="75">
        <v>19</v>
      </c>
    </row>
    <row r="23" spans="1:8" ht="37.5" customHeight="1" x14ac:dyDescent="0.25">
      <c r="A23" s="214"/>
      <c r="B23" s="216"/>
      <c r="C23" s="218"/>
      <c r="D23" s="75" t="s">
        <v>128</v>
      </c>
      <c r="E23" s="73" t="s">
        <v>35</v>
      </c>
      <c r="F23" s="85"/>
      <c r="G23" s="74"/>
      <c r="H23" s="75">
        <v>20</v>
      </c>
    </row>
    <row r="24" spans="1:8" ht="37.5" customHeight="1" x14ac:dyDescent="0.25">
      <c r="A24" s="214"/>
      <c r="B24" s="216"/>
      <c r="C24" s="218"/>
      <c r="D24" s="75" t="s">
        <v>129</v>
      </c>
      <c r="E24" s="73" t="s">
        <v>36</v>
      </c>
      <c r="F24" s="85"/>
      <c r="G24" s="74"/>
      <c r="H24" s="75">
        <v>21</v>
      </c>
    </row>
    <row r="25" spans="1:8" ht="37.5" customHeight="1" x14ac:dyDescent="0.25">
      <c r="A25" s="214"/>
      <c r="B25" s="216"/>
      <c r="C25" s="218"/>
      <c r="D25" s="75" t="s">
        <v>130</v>
      </c>
      <c r="E25" s="73" t="s">
        <v>37</v>
      </c>
      <c r="F25" s="85"/>
      <c r="G25" s="74"/>
      <c r="H25" s="75">
        <v>22</v>
      </c>
    </row>
    <row r="26" spans="1:8" ht="37.5" customHeight="1" x14ac:dyDescent="0.25">
      <c r="A26" s="214"/>
      <c r="B26" s="216"/>
      <c r="C26" s="218"/>
      <c r="D26" s="75" t="s">
        <v>516</v>
      </c>
      <c r="E26" s="198" t="s">
        <v>518</v>
      </c>
      <c r="F26" s="199"/>
      <c r="G26" s="198"/>
      <c r="H26" s="200">
        <v>23</v>
      </c>
    </row>
    <row r="27" spans="1:8" ht="37.5" customHeight="1" x14ac:dyDescent="0.25">
      <c r="A27" s="221"/>
      <c r="B27" s="223"/>
      <c r="C27" s="225"/>
      <c r="D27" s="201" t="s">
        <v>515</v>
      </c>
      <c r="E27" s="202" t="s">
        <v>517</v>
      </c>
      <c r="F27" s="203"/>
      <c r="G27" s="202"/>
      <c r="H27" s="201">
        <v>24</v>
      </c>
    </row>
  </sheetData>
  <mergeCells count="18">
    <mergeCell ref="C8:C9"/>
    <mergeCell ref="B8:B9"/>
    <mergeCell ref="C4:C7"/>
    <mergeCell ref="B4:B7"/>
    <mergeCell ref="A8:A9"/>
    <mergeCell ref="A4:A7"/>
    <mergeCell ref="A10:A12"/>
    <mergeCell ref="B10:B12"/>
    <mergeCell ref="C10:C12"/>
    <mergeCell ref="A13:A14"/>
    <mergeCell ref="B13:B14"/>
    <mergeCell ref="C13:C14"/>
    <mergeCell ref="A15:A16"/>
    <mergeCell ref="B15:B16"/>
    <mergeCell ref="C15:C16"/>
    <mergeCell ref="A18:A27"/>
    <mergeCell ref="B18:B27"/>
    <mergeCell ref="C18:C27"/>
  </mergeCells>
  <phoneticPr fontId="3"/>
  <pageMargins left="0.25" right="0.25" top="0.75" bottom="0.75" header="0.3" footer="0.3"/>
  <pageSetup paperSize="9" scale="48"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rgb="FF0070C0"/>
    <pageSetUpPr fitToPage="1"/>
  </sheetPr>
  <dimension ref="A1:Q38"/>
  <sheetViews>
    <sheetView showGridLines="0" topLeftCell="A22" zoomScale="80" zoomScaleNormal="80" workbookViewId="0">
      <selection activeCell="V24" sqref="V24"/>
    </sheetView>
  </sheetViews>
  <sheetFormatPr defaultColWidth="9.73046875" defaultRowHeight="22.5" customHeight="1" x14ac:dyDescent="0.25"/>
  <cols>
    <col min="1" max="5" width="9.73046875" style="147"/>
    <col min="6" max="6" width="9.73046875" style="147" customWidth="1"/>
    <col min="7" max="13" width="9.73046875" style="147"/>
    <col min="14" max="14" width="9.73046875" style="5"/>
    <col min="15" max="16384" width="9.73046875" style="147"/>
  </cols>
  <sheetData>
    <row r="1" spans="1:17" ht="22.5" customHeight="1" x14ac:dyDescent="0.25">
      <c r="A1" s="147" t="s">
        <v>40</v>
      </c>
      <c r="B1" s="59" t="s">
        <v>140</v>
      </c>
      <c r="N1" s="5" t="s">
        <v>241</v>
      </c>
    </row>
    <row r="2" spans="1:17" s="2" customFormat="1" ht="11.25" customHeight="1" thickBot="1" x14ac:dyDescent="0.3">
      <c r="N2" s="146"/>
      <c r="P2" s="289" t="s">
        <v>392</v>
      </c>
      <c r="Q2" s="289"/>
    </row>
    <row r="3" spans="1:17" s="2" customFormat="1" ht="26.25" customHeight="1" x14ac:dyDescent="0.25">
      <c r="A3" s="290" t="s">
        <v>0</v>
      </c>
      <c r="B3" s="291"/>
      <c r="C3" s="292" t="s">
        <v>244</v>
      </c>
      <c r="D3" s="293"/>
      <c r="E3" s="293"/>
      <c r="F3" s="293"/>
      <c r="G3" s="293"/>
      <c r="H3" s="293"/>
      <c r="I3" s="293"/>
      <c r="J3" s="293"/>
      <c r="K3" s="293"/>
      <c r="L3" s="293"/>
      <c r="M3" s="293"/>
      <c r="N3" s="294"/>
      <c r="P3" s="2" t="s">
        <v>11</v>
      </c>
      <c r="Q3" s="2">
        <f>SUMIF($N$17:$N$41,"○",$J$17:$J$41)</f>
        <v>0</v>
      </c>
    </row>
    <row r="4" spans="1:17" s="2" customFormat="1" ht="26.25" customHeight="1" thickBot="1" x14ac:dyDescent="0.3">
      <c r="A4" s="295" t="s">
        <v>1</v>
      </c>
      <c r="B4" s="296"/>
      <c r="C4" s="352" t="s">
        <v>247</v>
      </c>
      <c r="D4" s="353"/>
      <c r="E4" s="353"/>
      <c r="F4" s="353"/>
      <c r="G4" s="353"/>
      <c r="H4" s="353"/>
      <c r="I4" s="353"/>
      <c r="J4" s="353"/>
      <c r="K4" s="353"/>
      <c r="L4" s="353"/>
      <c r="M4" s="353"/>
      <c r="N4" s="354"/>
      <c r="P4" s="2" t="s">
        <v>102</v>
      </c>
      <c r="Q4" s="2">
        <f>COUNTIF($N$17:$N$41,"○")</f>
        <v>0</v>
      </c>
    </row>
    <row r="5" spans="1:17" s="2" customFormat="1" ht="11.25" customHeight="1" thickBot="1" x14ac:dyDescent="0.3">
      <c r="N5" s="146"/>
    </row>
    <row r="6" spans="1:17" s="2" customFormat="1" ht="33.75" customHeight="1" x14ac:dyDescent="0.25">
      <c r="A6" s="304" t="s">
        <v>5</v>
      </c>
      <c r="B6" s="305"/>
      <c r="C6" s="340" t="s">
        <v>131</v>
      </c>
      <c r="D6" s="341"/>
      <c r="E6" s="341"/>
      <c r="F6" s="341"/>
      <c r="G6" s="342"/>
      <c r="H6" s="304" t="s">
        <v>6</v>
      </c>
      <c r="I6" s="305"/>
      <c r="J6" s="369" t="s">
        <v>175</v>
      </c>
      <c r="K6" s="369"/>
      <c r="L6" s="369"/>
      <c r="M6" s="369"/>
      <c r="N6" s="370"/>
      <c r="P6" s="289" t="s">
        <v>110</v>
      </c>
      <c r="Q6" s="289"/>
    </row>
    <row r="7" spans="1:17" s="2" customFormat="1" ht="33.75" customHeight="1" thickBot="1" x14ac:dyDescent="0.3">
      <c r="A7" s="311" t="s">
        <v>2</v>
      </c>
      <c r="B7" s="312"/>
      <c r="C7" s="367" t="s">
        <v>174</v>
      </c>
      <c r="D7" s="367"/>
      <c r="E7" s="367"/>
      <c r="F7" s="367"/>
      <c r="G7" s="368"/>
      <c r="H7" s="315" t="s">
        <v>7</v>
      </c>
      <c r="I7" s="316"/>
      <c r="J7" s="317" t="s">
        <v>176</v>
      </c>
      <c r="K7" s="317"/>
      <c r="L7" s="317"/>
      <c r="M7" s="317"/>
      <c r="N7" s="318"/>
      <c r="P7" s="2" t="s">
        <v>11</v>
      </c>
      <c r="Q7" s="2">
        <f>SUMIF($K$17:$K$41,"○",$J$17:$J$41)</f>
        <v>20</v>
      </c>
    </row>
    <row r="8" spans="1:17" s="2" customFormat="1" ht="26.25" customHeight="1" thickBot="1" x14ac:dyDescent="0.3">
      <c r="A8" s="315" t="s">
        <v>8</v>
      </c>
      <c r="B8" s="316"/>
      <c r="C8" s="317" t="s">
        <v>139</v>
      </c>
      <c r="D8" s="317"/>
      <c r="E8" s="317"/>
      <c r="F8" s="317"/>
      <c r="G8" s="318"/>
      <c r="N8" s="146"/>
      <c r="P8" s="2" t="s">
        <v>102</v>
      </c>
      <c r="Q8" s="2">
        <f>COUNTIF($K$17:$K$41,"○")</f>
        <v>8</v>
      </c>
    </row>
    <row r="9" spans="1:17" s="2" customFormat="1" ht="11.25" customHeight="1" thickBot="1" x14ac:dyDescent="0.3">
      <c r="N9" s="146"/>
    </row>
    <row r="10" spans="1:17" s="2" customFormat="1" ht="26.25" customHeight="1" thickBot="1" x14ac:dyDescent="0.3">
      <c r="A10" s="275" t="s">
        <v>9</v>
      </c>
      <c r="B10" s="276"/>
      <c r="C10" s="277" t="s">
        <v>554</v>
      </c>
      <c r="D10" s="278"/>
      <c r="E10" s="278"/>
      <c r="F10" s="278"/>
      <c r="G10" s="279"/>
      <c r="H10" s="275" t="s">
        <v>41</v>
      </c>
      <c r="I10" s="276"/>
      <c r="J10" s="280">
        <f>SUM(J17:J32)</f>
        <v>25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c r="N13" s="146"/>
    </row>
    <row r="14" spans="1:17" ht="22.5" customHeight="1" thickBot="1" x14ac:dyDescent="0.3">
      <c r="A14" s="283" t="s">
        <v>104</v>
      </c>
      <c r="B14" s="283"/>
      <c r="C14" s="283"/>
      <c r="D14" s="283"/>
      <c r="E14" s="283"/>
      <c r="F14" s="283"/>
      <c r="G14" s="283"/>
      <c r="H14" s="283"/>
      <c r="I14" s="283"/>
      <c r="J14" s="283"/>
      <c r="K14" s="283"/>
      <c r="L14" s="283"/>
      <c r="M14" s="283"/>
      <c r="N14" s="283"/>
    </row>
    <row r="15" spans="1:17" ht="22.5" customHeight="1" x14ac:dyDescent="0.25">
      <c r="A15" s="319" t="s">
        <v>393</v>
      </c>
      <c r="B15" s="321" t="s">
        <v>10</v>
      </c>
      <c r="C15" s="321"/>
      <c r="D15" s="321"/>
      <c r="E15" s="322"/>
      <c r="F15" s="325" t="s">
        <v>12</v>
      </c>
      <c r="G15" s="326"/>
      <c r="H15" s="326"/>
      <c r="I15" s="326"/>
      <c r="J15" s="327" t="s">
        <v>11</v>
      </c>
      <c r="K15" s="234" t="s">
        <v>394</v>
      </c>
      <c r="L15" s="236" t="s">
        <v>319</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373</v>
      </c>
      <c r="M16" s="143" t="s">
        <v>322</v>
      </c>
      <c r="N16" s="144" t="s">
        <v>323</v>
      </c>
    </row>
    <row r="17" spans="1:14" ht="37.5" customHeight="1" x14ac:dyDescent="0.25">
      <c r="A17" s="6">
        <v>1</v>
      </c>
      <c r="B17" s="241" t="s">
        <v>141</v>
      </c>
      <c r="C17" s="242"/>
      <c r="D17" s="242"/>
      <c r="E17" s="243"/>
      <c r="F17" s="33"/>
      <c r="G17" s="39"/>
      <c r="H17" s="31" t="s">
        <v>43</v>
      </c>
      <c r="I17" s="31"/>
      <c r="J17" s="32">
        <v>1</v>
      </c>
      <c r="K17" s="33" t="s">
        <v>57</v>
      </c>
      <c r="L17" s="49"/>
      <c r="M17" s="31"/>
      <c r="N17" s="187"/>
    </row>
    <row r="18" spans="1:14" ht="37.5" customHeight="1" x14ac:dyDescent="0.25">
      <c r="A18" s="10">
        <v>2</v>
      </c>
      <c r="B18" s="266" t="s">
        <v>279</v>
      </c>
      <c r="C18" s="267"/>
      <c r="D18" s="267"/>
      <c r="E18" s="268"/>
      <c r="F18" s="37"/>
      <c r="G18" s="39"/>
      <c r="H18" s="35" t="s">
        <v>43</v>
      </c>
      <c r="I18" s="35"/>
      <c r="J18" s="36">
        <v>5</v>
      </c>
      <c r="K18" s="37" t="s">
        <v>57</v>
      </c>
      <c r="L18" s="50"/>
      <c r="M18" s="35"/>
      <c r="N18" s="185"/>
    </row>
    <row r="19" spans="1:14" ht="37.5" customHeight="1" x14ac:dyDescent="0.25">
      <c r="A19" s="7"/>
      <c r="B19" s="263" t="s">
        <v>133</v>
      </c>
      <c r="C19" s="264"/>
      <c r="D19" s="264"/>
      <c r="E19" s="265"/>
      <c r="F19" s="90"/>
      <c r="G19" s="91"/>
      <c r="H19" s="91"/>
      <c r="I19" s="91"/>
      <c r="J19" s="88"/>
      <c r="K19" s="78"/>
      <c r="L19" s="111"/>
      <c r="M19" s="91"/>
      <c r="N19" s="93"/>
    </row>
    <row r="20" spans="1:14" ht="37.5" customHeight="1" x14ac:dyDescent="0.25">
      <c r="A20" s="7"/>
      <c r="B20" s="263" t="s">
        <v>291</v>
      </c>
      <c r="C20" s="264"/>
      <c r="D20" s="264"/>
      <c r="E20" s="265"/>
      <c r="F20" s="90"/>
      <c r="G20" s="91"/>
      <c r="H20" s="91"/>
      <c r="I20" s="91"/>
      <c r="J20" s="92"/>
      <c r="K20" s="78"/>
      <c r="L20" s="111"/>
      <c r="M20" s="91"/>
      <c r="N20" s="93"/>
    </row>
    <row r="21" spans="1:14" ht="37.5" customHeight="1" x14ac:dyDescent="0.25">
      <c r="A21" s="7">
        <v>3</v>
      </c>
      <c r="B21" s="254" t="s">
        <v>133</v>
      </c>
      <c r="C21" s="255"/>
      <c r="D21" s="255"/>
      <c r="E21" s="256"/>
      <c r="F21" s="38"/>
      <c r="G21" s="39"/>
      <c r="H21" s="39" t="s">
        <v>43</v>
      </c>
      <c r="I21" s="39"/>
      <c r="J21" s="36">
        <v>3</v>
      </c>
      <c r="K21" s="37" t="s">
        <v>395</v>
      </c>
      <c r="L21" s="51"/>
      <c r="M21" s="39"/>
      <c r="N21" s="188"/>
    </row>
    <row r="22" spans="1:14" ht="37.5" customHeight="1" x14ac:dyDescent="0.25">
      <c r="A22" s="7"/>
      <c r="B22" s="254" t="s">
        <v>48</v>
      </c>
      <c r="C22" s="255"/>
      <c r="D22" s="255"/>
      <c r="E22" s="256"/>
      <c r="F22" s="90"/>
      <c r="G22" s="91"/>
      <c r="H22" s="91"/>
      <c r="I22" s="91"/>
      <c r="J22" s="92"/>
      <c r="K22" s="78"/>
      <c r="L22" s="111"/>
      <c r="M22" s="91"/>
      <c r="N22" s="93"/>
    </row>
    <row r="23" spans="1:14" ht="37.5" customHeight="1" x14ac:dyDescent="0.25">
      <c r="A23" s="7"/>
      <c r="B23" s="337" t="s">
        <v>134</v>
      </c>
      <c r="C23" s="338"/>
      <c r="D23" s="338"/>
      <c r="E23" s="339"/>
      <c r="F23" s="90"/>
      <c r="G23" s="91"/>
      <c r="H23" s="91"/>
      <c r="I23" s="91"/>
      <c r="J23" s="92"/>
      <c r="K23" s="78"/>
      <c r="L23" s="111"/>
      <c r="M23" s="91"/>
      <c r="N23" s="93"/>
    </row>
    <row r="24" spans="1:14" ht="37.5" customHeight="1" x14ac:dyDescent="0.25">
      <c r="A24" s="7"/>
      <c r="B24" s="337" t="s">
        <v>281</v>
      </c>
      <c r="C24" s="338"/>
      <c r="D24" s="338"/>
      <c r="E24" s="339"/>
      <c r="F24" s="90"/>
      <c r="G24" s="91"/>
      <c r="H24" s="91"/>
      <c r="I24" s="91"/>
      <c r="J24" s="92"/>
      <c r="K24" s="78"/>
      <c r="L24" s="111"/>
      <c r="M24" s="91"/>
      <c r="N24" s="93"/>
    </row>
    <row r="25" spans="1:14" ht="37.5" customHeight="1" x14ac:dyDescent="0.25">
      <c r="A25" s="7">
        <v>4</v>
      </c>
      <c r="B25" s="337" t="s">
        <v>179</v>
      </c>
      <c r="C25" s="338"/>
      <c r="D25" s="338"/>
      <c r="E25" s="339"/>
      <c r="F25" s="38"/>
      <c r="G25" s="39"/>
      <c r="H25" s="39" t="s">
        <v>43</v>
      </c>
      <c r="I25" s="39"/>
      <c r="J25" s="40">
        <v>5</v>
      </c>
      <c r="K25" s="37" t="s">
        <v>57</v>
      </c>
      <c r="L25" s="51"/>
      <c r="M25" s="39" t="s">
        <v>396</v>
      </c>
      <c r="N25" s="188"/>
    </row>
    <row r="26" spans="1:14" ht="37.5" customHeight="1" x14ac:dyDescent="0.25">
      <c r="A26" s="7">
        <v>5</v>
      </c>
      <c r="B26" s="337" t="s">
        <v>137</v>
      </c>
      <c r="C26" s="338"/>
      <c r="D26" s="338"/>
      <c r="E26" s="339"/>
      <c r="F26" s="38"/>
      <c r="G26" s="39"/>
      <c r="H26" s="39" t="s">
        <v>43</v>
      </c>
      <c r="I26" s="39"/>
      <c r="J26" s="40">
        <v>2</v>
      </c>
      <c r="K26" s="37" t="s">
        <v>396</v>
      </c>
      <c r="L26" s="51"/>
      <c r="M26" s="39" t="s">
        <v>397</v>
      </c>
      <c r="N26" s="188"/>
    </row>
    <row r="27" spans="1:14" ht="37.5" customHeight="1" x14ac:dyDescent="0.25">
      <c r="A27" s="7">
        <v>6</v>
      </c>
      <c r="B27" s="337" t="s">
        <v>134</v>
      </c>
      <c r="C27" s="338"/>
      <c r="D27" s="338"/>
      <c r="E27" s="339"/>
      <c r="F27" s="38"/>
      <c r="G27" s="39"/>
      <c r="H27" s="39" t="s">
        <v>43</v>
      </c>
      <c r="I27" s="39"/>
      <c r="J27" s="40">
        <v>2</v>
      </c>
      <c r="K27" s="37" t="s">
        <v>367</v>
      </c>
      <c r="L27" s="51"/>
      <c r="M27" s="39" t="s">
        <v>396</v>
      </c>
      <c r="N27" s="188"/>
    </row>
    <row r="28" spans="1:14" ht="37.5" customHeight="1" x14ac:dyDescent="0.25">
      <c r="A28" s="7">
        <v>7</v>
      </c>
      <c r="B28" s="151" t="s">
        <v>284</v>
      </c>
      <c r="C28" s="152"/>
      <c r="D28" s="152"/>
      <c r="E28" s="150"/>
      <c r="F28" s="38"/>
      <c r="G28" s="39"/>
      <c r="H28" s="39" t="s">
        <v>43</v>
      </c>
      <c r="I28" s="39"/>
      <c r="J28" s="40">
        <v>5</v>
      </c>
      <c r="K28" s="37"/>
      <c r="L28" s="51"/>
      <c r="M28" s="39" t="s">
        <v>57</v>
      </c>
      <c r="N28" s="188"/>
    </row>
    <row r="29" spans="1:14" ht="37.5" customHeight="1" x14ac:dyDescent="0.25">
      <c r="A29" s="7"/>
      <c r="B29" s="337" t="s">
        <v>282</v>
      </c>
      <c r="C29" s="338"/>
      <c r="D29" s="338"/>
      <c r="E29" s="339"/>
      <c r="F29" s="90"/>
      <c r="G29" s="91"/>
      <c r="H29" s="91"/>
      <c r="I29" s="91"/>
      <c r="J29" s="92"/>
      <c r="K29" s="78"/>
      <c r="L29" s="111"/>
      <c r="M29" s="91"/>
      <c r="N29" s="93"/>
    </row>
    <row r="30" spans="1:14" ht="37.5" customHeight="1" x14ac:dyDescent="0.25">
      <c r="A30" s="7">
        <v>8</v>
      </c>
      <c r="B30" s="254" t="s">
        <v>135</v>
      </c>
      <c r="C30" s="255"/>
      <c r="D30" s="255"/>
      <c r="E30" s="256"/>
      <c r="F30" s="38"/>
      <c r="G30" s="39"/>
      <c r="H30" s="39" t="s">
        <v>43</v>
      </c>
      <c r="I30" s="39"/>
      <c r="J30" s="40">
        <v>1</v>
      </c>
      <c r="K30" s="37" t="s">
        <v>395</v>
      </c>
      <c r="L30" s="51"/>
      <c r="M30" s="39"/>
      <c r="N30" s="188"/>
    </row>
    <row r="31" spans="1:14" ht="37.5" customHeight="1" x14ac:dyDescent="0.25">
      <c r="A31" s="124">
        <v>9</v>
      </c>
      <c r="B31" s="371" t="s">
        <v>136</v>
      </c>
      <c r="C31" s="372"/>
      <c r="D31" s="372"/>
      <c r="E31" s="373"/>
      <c r="F31" s="106"/>
      <c r="G31" s="107"/>
      <c r="H31" s="107" t="s">
        <v>43</v>
      </c>
      <c r="I31" s="107"/>
      <c r="J31" s="108">
        <v>1</v>
      </c>
      <c r="K31" s="106" t="s">
        <v>397</v>
      </c>
      <c r="L31" s="109"/>
      <c r="M31" s="107"/>
      <c r="N31" s="190"/>
    </row>
    <row r="32" spans="1:14" ht="37.5" customHeight="1" thickBot="1" x14ac:dyDescent="0.3">
      <c r="A32" s="125"/>
      <c r="B32" s="374" t="s">
        <v>137</v>
      </c>
      <c r="C32" s="375"/>
      <c r="D32" s="375"/>
      <c r="E32" s="376"/>
      <c r="F32" s="126"/>
      <c r="G32" s="127"/>
      <c r="H32" s="127"/>
      <c r="I32" s="127"/>
      <c r="J32" s="128"/>
      <c r="K32" s="126"/>
      <c r="L32" s="129"/>
      <c r="M32" s="127"/>
      <c r="N32" s="130"/>
    </row>
    <row r="33" spans="1:14" ht="22.5" customHeight="1" x14ac:dyDescent="0.25">
      <c r="J33" s="213">
        <f>SUM(J17:J32)</f>
        <v>25</v>
      </c>
    </row>
    <row r="34" spans="1:14" ht="22.5" customHeight="1" x14ac:dyDescent="0.25">
      <c r="A34" s="250" t="s">
        <v>356</v>
      </c>
      <c r="B34" s="250"/>
      <c r="C34" s="250"/>
      <c r="D34" s="250"/>
      <c r="E34" s="250"/>
      <c r="F34" s="250"/>
      <c r="G34" s="250"/>
      <c r="H34" s="250"/>
      <c r="I34" s="250"/>
      <c r="J34" s="250"/>
      <c r="K34" s="250"/>
      <c r="L34" s="250"/>
      <c r="M34" s="250"/>
      <c r="N34" s="250"/>
    </row>
    <row r="35" spans="1:14" ht="41.25" customHeight="1" x14ac:dyDescent="0.25">
      <c r="A35" s="251"/>
      <c r="B35" s="252"/>
      <c r="C35" s="252"/>
      <c r="D35" s="252"/>
      <c r="E35" s="252"/>
      <c r="F35" s="252"/>
      <c r="G35" s="252"/>
      <c r="H35" s="252"/>
      <c r="I35" s="252"/>
      <c r="J35" s="252"/>
      <c r="K35" s="252"/>
      <c r="L35" s="252"/>
      <c r="M35" s="252"/>
      <c r="N35" s="253"/>
    </row>
    <row r="37" spans="1:14" ht="22.5" customHeight="1" x14ac:dyDescent="0.25">
      <c r="A37" s="300" t="s">
        <v>237</v>
      </c>
      <c r="B37" s="300"/>
      <c r="C37" s="300"/>
      <c r="D37" s="300"/>
      <c r="E37" s="300"/>
      <c r="F37" s="300"/>
      <c r="G37" s="300"/>
      <c r="H37" s="300"/>
      <c r="I37" s="300"/>
      <c r="J37" s="300"/>
      <c r="K37" s="300"/>
      <c r="L37" s="300"/>
      <c r="M37" s="300"/>
      <c r="N37" s="300"/>
    </row>
    <row r="38" spans="1:14" ht="68.25" customHeight="1" x14ac:dyDescent="0.25">
      <c r="A38" s="301" t="s">
        <v>238</v>
      </c>
      <c r="B38" s="302"/>
      <c r="C38" s="302"/>
      <c r="D38" s="302"/>
      <c r="E38" s="302"/>
      <c r="F38" s="302"/>
      <c r="G38" s="302"/>
      <c r="H38" s="302"/>
      <c r="I38" s="302"/>
      <c r="J38" s="302"/>
      <c r="K38" s="302"/>
      <c r="L38" s="302"/>
      <c r="M38" s="302"/>
      <c r="N38" s="303"/>
    </row>
  </sheetData>
  <mergeCells count="48">
    <mergeCell ref="A37:N37"/>
    <mergeCell ref="A38:N38"/>
    <mergeCell ref="A34:N34"/>
    <mergeCell ref="A35:N35"/>
    <mergeCell ref="B17:E17"/>
    <mergeCell ref="B19:E19"/>
    <mergeCell ref="B20:E20"/>
    <mergeCell ref="B30:E30"/>
    <mergeCell ref="B32:E32"/>
    <mergeCell ref="B27:E27"/>
    <mergeCell ref="B18:E18"/>
    <mergeCell ref="B21:E21"/>
    <mergeCell ref="B22:E22"/>
    <mergeCell ref="B24:E24"/>
    <mergeCell ref="B25:E25"/>
    <mergeCell ref="B29:E29"/>
    <mergeCell ref="B31:E31"/>
    <mergeCell ref="B26:E26"/>
    <mergeCell ref="B23:E23"/>
    <mergeCell ref="A10:B10"/>
    <mergeCell ref="C10:G10"/>
    <mergeCell ref="A15:A16"/>
    <mergeCell ref="B15:E16"/>
    <mergeCell ref="F15:I15"/>
    <mergeCell ref="P6:Q6"/>
    <mergeCell ref="P2:Q2"/>
    <mergeCell ref="A3:B3"/>
    <mergeCell ref="C3:N3"/>
    <mergeCell ref="A4:B4"/>
    <mergeCell ref="C4:N4"/>
    <mergeCell ref="J6:N6"/>
    <mergeCell ref="A6:B6"/>
    <mergeCell ref="C6:G6"/>
    <mergeCell ref="H6:I6"/>
    <mergeCell ref="H7:I7"/>
    <mergeCell ref="J15:J16"/>
    <mergeCell ref="J10:N10"/>
    <mergeCell ref="A14:N14"/>
    <mergeCell ref="A12:B12"/>
    <mergeCell ref="C12:N12"/>
    <mergeCell ref="K15:K16"/>
    <mergeCell ref="L15:N15"/>
    <mergeCell ref="H10:I10"/>
    <mergeCell ref="J7:N7"/>
    <mergeCell ref="A8:B8"/>
    <mergeCell ref="C8:G8"/>
    <mergeCell ref="A7:B7"/>
    <mergeCell ref="C7:G7"/>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0070C0"/>
    <pageSetUpPr fitToPage="1"/>
  </sheetPr>
  <dimension ref="A1:Q48"/>
  <sheetViews>
    <sheetView showGridLines="0" topLeftCell="A22" zoomScale="80" zoomScaleNormal="80" workbookViewId="0">
      <selection activeCell="N19" sqref="N19"/>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t="s">
        <v>72</v>
      </c>
      <c r="N1" s="147" t="s">
        <v>241</v>
      </c>
    </row>
    <row r="2" spans="1:17" s="2" customFormat="1" ht="11.25" customHeight="1" thickBot="1" x14ac:dyDescent="0.3">
      <c r="P2" s="289" t="s">
        <v>358</v>
      </c>
      <c r="Q2" s="289"/>
    </row>
    <row r="3" spans="1:17" s="2" customFormat="1" ht="26.25" customHeight="1" x14ac:dyDescent="0.25">
      <c r="A3" s="290" t="s">
        <v>0</v>
      </c>
      <c r="B3" s="291"/>
      <c r="C3" s="292" t="s">
        <v>248</v>
      </c>
      <c r="D3" s="293"/>
      <c r="E3" s="293"/>
      <c r="F3" s="293"/>
      <c r="G3" s="293"/>
      <c r="H3" s="293"/>
      <c r="I3" s="293"/>
      <c r="J3" s="293"/>
      <c r="K3" s="293"/>
      <c r="L3" s="293"/>
      <c r="M3" s="293"/>
      <c r="N3" s="294"/>
      <c r="P3" s="2" t="s">
        <v>11</v>
      </c>
      <c r="Q3" s="2">
        <f>SUMIF($N$18:$N$45,"○",$J$18:$J$45)</f>
        <v>0</v>
      </c>
    </row>
    <row r="4" spans="1:17" s="2" customFormat="1" ht="26.25" customHeight="1" thickBot="1" x14ac:dyDescent="0.3">
      <c r="A4" s="295" t="s">
        <v>1</v>
      </c>
      <c r="B4" s="296"/>
      <c r="C4" s="297" t="s">
        <v>302</v>
      </c>
      <c r="D4" s="298"/>
      <c r="E4" s="298"/>
      <c r="F4" s="298"/>
      <c r="G4" s="298"/>
      <c r="H4" s="298"/>
      <c r="I4" s="298"/>
      <c r="J4" s="298"/>
      <c r="K4" s="298"/>
      <c r="L4" s="298"/>
      <c r="M4" s="298"/>
      <c r="N4" s="299"/>
      <c r="P4" s="2" t="s">
        <v>102</v>
      </c>
      <c r="Q4" s="2">
        <f>COUNTIF($N$18:$N$45,"○")</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09" t="s">
        <v>73</v>
      </c>
      <c r="K6" s="309"/>
      <c r="L6" s="309"/>
      <c r="M6" s="309"/>
      <c r="N6" s="310"/>
      <c r="P6" s="289" t="s">
        <v>411</v>
      </c>
      <c r="Q6" s="289"/>
    </row>
    <row r="7" spans="1:17" s="2" customFormat="1" ht="33.75" customHeight="1" thickBot="1" x14ac:dyDescent="0.3">
      <c r="A7" s="311" t="s">
        <v>2</v>
      </c>
      <c r="B7" s="312"/>
      <c r="C7" s="313" t="s">
        <v>74</v>
      </c>
      <c r="D7" s="313"/>
      <c r="E7" s="313"/>
      <c r="F7" s="313"/>
      <c r="G7" s="314"/>
      <c r="H7" s="315" t="s">
        <v>7</v>
      </c>
      <c r="I7" s="316"/>
      <c r="J7" s="377" t="s">
        <v>75</v>
      </c>
      <c r="K7" s="377"/>
      <c r="L7" s="377"/>
      <c r="M7" s="377"/>
      <c r="N7" s="378"/>
      <c r="P7" s="2" t="s">
        <v>11</v>
      </c>
      <c r="Q7" s="2">
        <f>SUMIF($K$18:$K$46,"○",$J$18:$J$46)</f>
        <v>0</v>
      </c>
    </row>
    <row r="8" spans="1:17" s="2" customFormat="1" ht="26.25" customHeight="1" thickBot="1" x14ac:dyDescent="0.3">
      <c r="A8" s="315" t="s">
        <v>8</v>
      </c>
      <c r="B8" s="316"/>
      <c r="C8" s="317" t="s">
        <v>42</v>
      </c>
      <c r="D8" s="317"/>
      <c r="E8" s="317"/>
      <c r="F8" s="317"/>
      <c r="G8" s="318"/>
      <c r="P8" s="2" t="s">
        <v>102</v>
      </c>
      <c r="Q8" s="2">
        <f>COUNTIF($K$18:$K$46,"○")</f>
        <v>0</v>
      </c>
    </row>
    <row r="9" spans="1:17" s="2" customFormat="1" ht="11.25" customHeight="1" thickBot="1" x14ac:dyDescent="0.3"/>
    <row r="10" spans="1:17" s="2" customFormat="1" ht="26.25" customHeight="1" thickBot="1" x14ac:dyDescent="0.3">
      <c r="A10" s="275" t="s">
        <v>9</v>
      </c>
      <c r="B10" s="276"/>
      <c r="C10" s="277" t="s">
        <v>555</v>
      </c>
      <c r="D10" s="278"/>
      <c r="E10" s="278"/>
      <c r="F10" s="278"/>
      <c r="G10" s="279"/>
      <c r="H10" s="275" t="s">
        <v>41</v>
      </c>
      <c r="I10" s="276"/>
      <c r="J10" s="280">
        <f>SUM(J17:J42)</f>
        <v>86</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104</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347</v>
      </c>
      <c r="L15" s="236" t="s">
        <v>319</v>
      </c>
      <c r="M15" s="237"/>
      <c r="N15" s="238"/>
    </row>
    <row r="16" spans="1:17" s="5" customFormat="1" ht="52.5" customHeight="1" thickBot="1" x14ac:dyDescent="0.3">
      <c r="A16" s="320"/>
      <c r="B16" s="323"/>
      <c r="C16" s="323"/>
      <c r="D16" s="323"/>
      <c r="E16" s="324"/>
      <c r="F16" s="3" t="s">
        <v>13</v>
      </c>
      <c r="G16" s="4" t="s">
        <v>107</v>
      </c>
      <c r="H16" s="4" t="s">
        <v>108</v>
      </c>
      <c r="I16" s="4" t="s">
        <v>109</v>
      </c>
      <c r="J16" s="328"/>
      <c r="K16" s="235"/>
      <c r="L16" s="4" t="s">
        <v>373</v>
      </c>
      <c r="M16" s="143" t="s">
        <v>374</v>
      </c>
      <c r="N16" s="144" t="s">
        <v>323</v>
      </c>
    </row>
    <row r="17" spans="1:14" s="5" customFormat="1" ht="37.5" customHeight="1" x14ac:dyDescent="0.25">
      <c r="A17" s="6">
        <v>1</v>
      </c>
      <c r="B17" s="263" t="s">
        <v>292</v>
      </c>
      <c r="C17" s="264"/>
      <c r="D17" s="264"/>
      <c r="E17" s="265"/>
      <c r="F17" s="37" t="s">
        <v>44</v>
      </c>
      <c r="G17" s="35"/>
      <c r="H17" s="35"/>
      <c r="I17" s="35"/>
      <c r="J17" s="54">
        <v>1</v>
      </c>
      <c r="K17" s="37"/>
      <c r="L17" s="31"/>
      <c r="M17" s="35"/>
      <c r="N17" s="185"/>
    </row>
    <row r="18" spans="1:14" ht="37.5" customHeight="1" x14ac:dyDescent="0.25">
      <c r="A18" s="10">
        <v>2</v>
      </c>
      <c r="B18" s="263" t="s">
        <v>293</v>
      </c>
      <c r="C18" s="264"/>
      <c r="D18" s="264"/>
      <c r="E18" s="265"/>
      <c r="F18" s="37"/>
      <c r="G18" s="35" t="s">
        <v>377</v>
      </c>
      <c r="H18" s="35"/>
      <c r="I18" s="35"/>
      <c r="J18" s="54">
        <v>1</v>
      </c>
      <c r="K18" s="37" t="s">
        <v>412</v>
      </c>
      <c r="L18" s="35"/>
      <c r="M18" s="35"/>
      <c r="N18" s="185"/>
    </row>
    <row r="19" spans="1:14" ht="37.5" customHeight="1" x14ac:dyDescent="0.25">
      <c r="A19" s="10">
        <v>3</v>
      </c>
      <c r="B19" s="263" t="s">
        <v>149</v>
      </c>
      <c r="C19" s="264"/>
      <c r="D19" s="264"/>
      <c r="E19" s="265"/>
      <c r="F19" s="39" t="s">
        <v>413</v>
      </c>
      <c r="G19" s="39"/>
      <c r="H19" s="39"/>
      <c r="I19" s="39"/>
      <c r="J19" s="55">
        <v>10</v>
      </c>
      <c r="K19" s="38"/>
      <c r="L19" s="39"/>
      <c r="M19" s="39"/>
      <c r="N19" s="188"/>
    </row>
    <row r="20" spans="1:14" ht="37.5" customHeight="1" x14ac:dyDescent="0.25">
      <c r="A20" s="10">
        <v>4</v>
      </c>
      <c r="B20" s="263" t="s">
        <v>150</v>
      </c>
      <c r="C20" s="264"/>
      <c r="D20" s="264"/>
      <c r="E20" s="265"/>
      <c r="F20" s="53"/>
      <c r="G20" s="39"/>
      <c r="H20" s="39" t="s">
        <v>414</v>
      </c>
      <c r="I20" s="39"/>
      <c r="J20" s="55">
        <v>10</v>
      </c>
      <c r="K20" s="38"/>
      <c r="L20" s="39"/>
      <c r="M20" s="39"/>
      <c r="N20" s="188"/>
    </row>
    <row r="21" spans="1:14" ht="45" customHeight="1" x14ac:dyDescent="0.25">
      <c r="A21" s="10">
        <v>5</v>
      </c>
      <c r="B21" s="263" t="s">
        <v>294</v>
      </c>
      <c r="C21" s="264"/>
      <c r="D21" s="264"/>
      <c r="E21" s="265"/>
      <c r="F21" s="53"/>
      <c r="G21" s="39"/>
      <c r="H21" s="39" t="s">
        <v>377</v>
      </c>
      <c r="I21" s="39"/>
      <c r="J21" s="55">
        <v>10</v>
      </c>
      <c r="K21" s="38"/>
      <c r="L21" s="39"/>
      <c r="M21" s="39"/>
      <c r="N21" s="188"/>
    </row>
    <row r="22" spans="1:14" ht="37.5" customHeight="1" x14ac:dyDescent="0.25">
      <c r="A22" s="10"/>
      <c r="B22" s="263" t="s">
        <v>295</v>
      </c>
      <c r="C22" s="264"/>
      <c r="D22" s="264"/>
      <c r="E22" s="265"/>
      <c r="F22" s="117"/>
      <c r="G22" s="91"/>
      <c r="H22" s="91"/>
      <c r="I22" s="91"/>
      <c r="J22" s="119"/>
      <c r="K22" s="90"/>
      <c r="L22" s="91"/>
      <c r="M22" s="91"/>
      <c r="N22" s="93"/>
    </row>
    <row r="23" spans="1:14" ht="39.75" customHeight="1" x14ac:dyDescent="0.25">
      <c r="A23" s="10">
        <v>6</v>
      </c>
      <c r="B23" s="263" t="s">
        <v>151</v>
      </c>
      <c r="C23" s="264"/>
      <c r="D23" s="264"/>
      <c r="E23" s="265"/>
      <c r="F23" s="53"/>
      <c r="G23" s="39"/>
      <c r="H23" s="39" t="s">
        <v>377</v>
      </c>
      <c r="I23" s="39"/>
      <c r="J23" s="55">
        <v>5</v>
      </c>
      <c r="K23" s="38"/>
      <c r="L23" s="39"/>
      <c r="M23" s="39"/>
      <c r="N23" s="188"/>
    </row>
    <row r="24" spans="1:14" ht="39.75" customHeight="1" x14ac:dyDescent="0.25">
      <c r="A24" s="10"/>
      <c r="B24" s="263" t="s">
        <v>298</v>
      </c>
      <c r="C24" s="264"/>
      <c r="D24" s="264"/>
      <c r="E24" s="265"/>
      <c r="F24" s="117"/>
      <c r="G24" s="91"/>
      <c r="H24" s="91"/>
      <c r="I24" s="91"/>
      <c r="J24" s="119"/>
      <c r="K24" s="90"/>
      <c r="L24" s="91"/>
      <c r="M24" s="91"/>
      <c r="N24" s="93"/>
    </row>
    <row r="25" spans="1:14" ht="39.75" customHeight="1" x14ac:dyDescent="0.25">
      <c r="A25" s="10"/>
      <c r="B25" s="263" t="s">
        <v>296</v>
      </c>
      <c r="C25" s="264"/>
      <c r="D25" s="264"/>
      <c r="E25" s="265"/>
      <c r="F25" s="117"/>
      <c r="G25" s="91"/>
      <c r="H25" s="91"/>
      <c r="I25" s="91"/>
      <c r="J25" s="119"/>
      <c r="K25" s="90"/>
      <c r="L25" s="91"/>
      <c r="M25" s="91"/>
      <c r="N25" s="93"/>
    </row>
    <row r="26" spans="1:14" ht="39.75" customHeight="1" x14ac:dyDescent="0.25">
      <c r="A26" s="10"/>
      <c r="B26" s="266" t="s">
        <v>297</v>
      </c>
      <c r="C26" s="267"/>
      <c r="D26" s="267"/>
      <c r="E26" s="268"/>
      <c r="F26" s="117"/>
      <c r="G26" s="91"/>
      <c r="H26" s="91"/>
      <c r="I26" s="91"/>
      <c r="J26" s="119"/>
      <c r="K26" s="90"/>
      <c r="L26" s="91"/>
      <c r="M26" s="91"/>
      <c r="N26" s="93"/>
    </row>
    <row r="27" spans="1:14" ht="39.75" customHeight="1" x14ac:dyDescent="0.25">
      <c r="A27" s="10">
        <v>7</v>
      </c>
      <c r="B27" s="263" t="s">
        <v>152</v>
      </c>
      <c r="C27" s="264"/>
      <c r="D27" s="264"/>
      <c r="E27" s="265"/>
      <c r="F27" s="53"/>
      <c r="G27" s="39"/>
      <c r="H27" s="39" t="s">
        <v>371</v>
      </c>
      <c r="I27" s="39"/>
      <c r="J27" s="55">
        <v>5</v>
      </c>
      <c r="K27" s="38" t="s">
        <v>415</v>
      </c>
      <c r="L27" s="39"/>
      <c r="M27" s="39"/>
      <c r="N27" s="188"/>
    </row>
    <row r="28" spans="1:14" ht="39.75" customHeight="1" x14ac:dyDescent="0.25">
      <c r="A28" s="10">
        <v>8</v>
      </c>
      <c r="B28" s="263" t="s">
        <v>153</v>
      </c>
      <c r="C28" s="264"/>
      <c r="D28" s="264"/>
      <c r="E28" s="265"/>
      <c r="F28" s="39" t="s">
        <v>377</v>
      </c>
      <c r="G28" s="39"/>
      <c r="H28" s="39"/>
      <c r="I28" s="39"/>
      <c r="J28" s="55">
        <v>10</v>
      </c>
      <c r="K28" s="38" t="s">
        <v>416</v>
      </c>
      <c r="L28" s="39"/>
      <c r="M28" s="39"/>
      <c r="N28" s="188"/>
    </row>
    <row r="29" spans="1:14" ht="39.75" customHeight="1" x14ac:dyDescent="0.25">
      <c r="A29" s="10">
        <v>9</v>
      </c>
      <c r="B29" s="263" t="s">
        <v>154</v>
      </c>
      <c r="C29" s="264"/>
      <c r="D29" s="264"/>
      <c r="E29" s="265"/>
      <c r="F29" s="53"/>
      <c r="G29" s="39"/>
      <c r="H29" s="39" t="s">
        <v>417</v>
      </c>
      <c r="I29" s="39"/>
      <c r="J29" s="55">
        <v>5</v>
      </c>
      <c r="K29" s="38" t="s">
        <v>416</v>
      </c>
      <c r="L29" s="39"/>
      <c r="M29" s="39"/>
      <c r="N29" s="188"/>
    </row>
    <row r="30" spans="1:14" ht="39.75" customHeight="1" x14ac:dyDescent="0.25">
      <c r="A30" s="10"/>
      <c r="B30" s="263" t="s">
        <v>299</v>
      </c>
      <c r="C30" s="264"/>
      <c r="D30" s="264"/>
      <c r="E30" s="265"/>
      <c r="F30" s="120"/>
      <c r="G30" s="121"/>
      <c r="H30" s="121"/>
      <c r="I30" s="121"/>
      <c r="J30" s="122"/>
      <c r="K30" s="95"/>
      <c r="L30" s="121"/>
      <c r="M30" s="121"/>
      <c r="N30" s="123"/>
    </row>
    <row r="31" spans="1:14" ht="39.75" customHeight="1" x14ac:dyDescent="0.25">
      <c r="A31" s="10"/>
      <c r="B31" s="263" t="s">
        <v>300</v>
      </c>
      <c r="C31" s="264"/>
      <c r="D31" s="264"/>
      <c r="E31" s="265"/>
      <c r="F31" s="120"/>
      <c r="G31" s="121"/>
      <c r="H31" s="121"/>
      <c r="I31" s="121"/>
      <c r="J31" s="122"/>
      <c r="K31" s="95"/>
      <c r="L31" s="121"/>
      <c r="M31" s="91"/>
      <c r="N31" s="93"/>
    </row>
    <row r="32" spans="1:14" ht="39.75" customHeight="1" x14ac:dyDescent="0.25">
      <c r="A32" s="10"/>
      <c r="B32" s="263" t="s">
        <v>418</v>
      </c>
      <c r="C32" s="264"/>
      <c r="D32" s="264"/>
      <c r="E32" s="265"/>
      <c r="F32" s="120"/>
      <c r="G32" s="121"/>
      <c r="H32" s="121"/>
      <c r="I32" s="121"/>
      <c r="J32" s="122"/>
      <c r="K32" s="95"/>
      <c r="L32" s="121"/>
      <c r="M32" s="121"/>
      <c r="N32" s="123"/>
    </row>
    <row r="33" spans="1:14" ht="39.75" customHeight="1" x14ac:dyDescent="0.25">
      <c r="A33" s="10"/>
      <c r="B33" s="263" t="s">
        <v>419</v>
      </c>
      <c r="C33" s="264"/>
      <c r="D33" s="264"/>
      <c r="E33" s="265"/>
      <c r="F33" s="120"/>
      <c r="G33" s="121"/>
      <c r="H33" s="121"/>
      <c r="I33" s="121"/>
      <c r="J33" s="122"/>
      <c r="K33" s="95"/>
      <c r="L33" s="121"/>
      <c r="M33" s="121"/>
      <c r="N33" s="123"/>
    </row>
    <row r="34" spans="1:14" ht="39.75" customHeight="1" x14ac:dyDescent="0.25">
      <c r="A34" s="10"/>
      <c r="B34" s="263" t="s">
        <v>301</v>
      </c>
      <c r="C34" s="264"/>
      <c r="D34" s="264"/>
      <c r="E34" s="265"/>
      <c r="F34" s="120"/>
      <c r="G34" s="121"/>
      <c r="H34" s="121"/>
      <c r="I34" s="121"/>
      <c r="J34" s="122"/>
      <c r="K34" s="95"/>
      <c r="L34" s="121"/>
      <c r="M34" s="121"/>
      <c r="N34" s="123"/>
    </row>
    <row r="35" spans="1:14" ht="39.75" customHeight="1" x14ac:dyDescent="0.25">
      <c r="A35" s="10"/>
      <c r="B35" s="263" t="s">
        <v>343</v>
      </c>
      <c r="C35" s="264"/>
      <c r="D35" s="264"/>
      <c r="E35" s="265"/>
      <c r="F35" s="120"/>
      <c r="G35" s="121"/>
      <c r="H35" s="121"/>
      <c r="I35" s="121"/>
      <c r="J35" s="122"/>
      <c r="K35" s="95"/>
      <c r="L35" s="121"/>
      <c r="M35" s="121"/>
      <c r="N35" s="123"/>
    </row>
    <row r="36" spans="1:14" ht="39.75" customHeight="1" x14ac:dyDescent="0.25">
      <c r="A36" s="10"/>
      <c r="B36" s="263" t="s">
        <v>420</v>
      </c>
      <c r="C36" s="264"/>
      <c r="D36" s="264"/>
      <c r="E36" s="265"/>
      <c r="F36" s="120"/>
      <c r="G36" s="121"/>
      <c r="H36" s="121"/>
      <c r="I36" s="121"/>
      <c r="J36" s="122"/>
      <c r="K36" s="95"/>
      <c r="L36" s="121"/>
      <c r="M36" s="121"/>
      <c r="N36" s="123"/>
    </row>
    <row r="37" spans="1:14" ht="39.75" customHeight="1" x14ac:dyDescent="0.25">
      <c r="A37" s="94">
        <v>10</v>
      </c>
      <c r="B37" s="263" t="s">
        <v>155</v>
      </c>
      <c r="C37" s="264"/>
      <c r="D37" s="264"/>
      <c r="E37" s="265"/>
      <c r="F37" s="53"/>
      <c r="G37" s="39"/>
      <c r="H37" s="39" t="s">
        <v>371</v>
      </c>
      <c r="I37" s="39"/>
      <c r="J37" s="55">
        <v>1</v>
      </c>
      <c r="K37" s="38"/>
      <c r="L37" s="39"/>
      <c r="M37" s="39"/>
      <c r="N37" s="188"/>
    </row>
    <row r="38" spans="1:14" ht="39.75" customHeight="1" x14ac:dyDescent="0.25">
      <c r="A38" s="7">
        <v>11</v>
      </c>
      <c r="B38" s="263" t="s">
        <v>77</v>
      </c>
      <c r="C38" s="264"/>
      <c r="D38" s="264"/>
      <c r="E38" s="265"/>
      <c r="F38" s="53"/>
      <c r="G38" s="39"/>
      <c r="H38" s="39" t="s">
        <v>377</v>
      </c>
      <c r="I38" s="39"/>
      <c r="J38" s="55">
        <v>5</v>
      </c>
      <c r="K38" s="38"/>
      <c r="L38" s="39"/>
      <c r="M38" s="39"/>
      <c r="N38" s="188"/>
    </row>
    <row r="39" spans="1:14" ht="39.75" customHeight="1" x14ac:dyDescent="0.25">
      <c r="A39" s="10">
        <v>12</v>
      </c>
      <c r="B39" s="263" t="s">
        <v>78</v>
      </c>
      <c r="C39" s="264"/>
      <c r="D39" s="264"/>
      <c r="E39" s="265"/>
      <c r="F39" s="53"/>
      <c r="G39" s="39"/>
      <c r="H39" s="39"/>
      <c r="I39" s="39" t="s">
        <v>353</v>
      </c>
      <c r="J39" s="55">
        <v>5</v>
      </c>
      <c r="K39" s="38"/>
      <c r="L39" s="39"/>
      <c r="M39" s="39"/>
      <c r="N39" s="188"/>
    </row>
    <row r="40" spans="1:14" ht="39.75" customHeight="1" x14ac:dyDescent="0.25">
      <c r="A40" s="10">
        <v>13</v>
      </c>
      <c r="B40" s="263" t="s">
        <v>79</v>
      </c>
      <c r="C40" s="264"/>
      <c r="D40" s="264"/>
      <c r="E40" s="265"/>
      <c r="F40" s="53"/>
      <c r="G40" s="39"/>
      <c r="H40" s="39" t="s">
        <v>350</v>
      </c>
      <c r="I40" s="39"/>
      <c r="J40" s="55">
        <v>10</v>
      </c>
      <c r="K40" s="38"/>
      <c r="L40" s="39"/>
      <c r="M40" s="39"/>
      <c r="N40" s="188"/>
    </row>
    <row r="41" spans="1:14" ht="39.75" customHeight="1" x14ac:dyDescent="0.25">
      <c r="A41" s="10">
        <v>14</v>
      </c>
      <c r="B41" s="263" t="s">
        <v>80</v>
      </c>
      <c r="C41" s="264"/>
      <c r="D41" s="264"/>
      <c r="E41" s="265"/>
      <c r="F41" s="53"/>
      <c r="G41" s="39"/>
      <c r="H41" s="39" t="s">
        <v>377</v>
      </c>
      <c r="I41" s="39"/>
      <c r="J41" s="55">
        <v>5</v>
      </c>
      <c r="K41" s="38"/>
      <c r="L41" s="39"/>
      <c r="M41" s="39"/>
      <c r="N41" s="188"/>
    </row>
    <row r="42" spans="1:14" ht="39.75" customHeight="1" thickBot="1" x14ac:dyDescent="0.3">
      <c r="A42" s="11">
        <v>15</v>
      </c>
      <c r="B42" s="379" t="s">
        <v>81</v>
      </c>
      <c r="C42" s="380"/>
      <c r="D42" s="380"/>
      <c r="E42" s="381"/>
      <c r="F42" s="56"/>
      <c r="G42" s="42"/>
      <c r="H42" s="42" t="s">
        <v>371</v>
      </c>
      <c r="I42" s="42"/>
      <c r="J42" s="57">
        <v>3</v>
      </c>
      <c r="K42" s="41"/>
      <c r="L42" s="42"/>
      <c r="M42" s="42"/>
      <c r="N42" s="186"/>
    </row>
    <row r="43" spans="1:14" ht="22.5" customHeight="1" x14ac:dyDescent="0.25">
      <c r="J43" s="213">
        <f>SUM(J17:J42)</f>
        <v>86</v>
      </c>
    </row>
    <row r="44" spans="1:14" ht="22.5" customHeight="1" x14ac:dyDescent="0.25">
      <c r="A44" s="250" t="s">
        <v>421</v>
      </c>
      <c r="B44" s="250"/>
      <c r="C44" s="250"/>
      <c r="D44" s="250"/>
      <c r="E44" s="250"/>
      <c r="F44" s="250"/>
      <c r="G44" s="250"/>
      <c r="H44" s="250"/>
      <c r="I44" s="250"/>
      <c r="J44" s="250"/>
      <c r="K44" s="250"/>
      <c r="L44" s="250"/>
      <c r="M44" s="250"/>
      <c r="N44" s="250"/>
    </row>
    <row r="45" spans="1:14" ht="56.45" customHeight="1" x14ac:dyDescent="0.25">
      <c r="A45" s="251" t="s">
        <v>533</v>
      </c>
      <c r="B45" s="252"/>
      <c r="C45" s="252"/>
      <c r="D45" s="252"/>
      <c r="E45" s="252"/>
      <c r="F45" s="252"/>
      <c r="G45" s="252"/>
      <c r="H45" s="252"/>
      <c r="I45" s="252"/>
      <c r="J45" s="252"/>
      <c r="K45" s="252"/>
      <c r="L45" s="252"/>
      <c r="M45" s="252"/>
      <c r="N45" s="253"/>
    </row>
    <row r="47" spans="1:14" ht="22.5" customHeight="1" x14ac:dyDescent="0.25">
      <c r="A47" s="300" t="s">
        <v>237</v>
      </c>
      <c r="B47" s="300"/>
      <c r="C47" s="300"/>
      <c r="D47" s="300"/>
      <c r="E47" s="300"/>
      <c r="F47" s="300"/>
      <c r="G47" s="300"/>
      <c r="H47" s="300"/>
      <c r="I47" s="300"/>
      <c r="J47" s="300"/>
      <c r="K47" s="300"/>
      <c r="L47" s="300"/>
      <c r="M47" s="300"/>
      <c r="N47" s="300"/>
    </row>
    <row r="48" spans="1:14" ht="68.25" customHeight="1" x14ac:dyDescent="0.25">
      <c r="A48" s="301" t="s">
        <v>422</v>
      </c>
      <c r="B48" s="302"/>
      <c r="C48" s="302"/>
      <c r="D48" s="302"/>
      <c r="E48" s="302"/>
      <c r="F48" s="302"/>
      <c r="G48" s="302"/>
      <c r="H48" s="302"/>
      <c r="I48" s="302"/>
      <c r="J48" s="302"/>
      <c r="K48" s="302"/>
      <c r="L48" s="302"/>
      <c r="M48" s="302"/>
      <c r="N48" s="303"/>
    </row>
  </sheetData>
  <mergeCells count="59">
    <mergeCell ref="B36:E36"/>
    <mergeCell ref="B31:E31"/>
    <mergeCell ref="B32:E32"/>
    <mergeCell ref="B33:E33"/>
    <mergeCell ref="B34:E34"/>
    <mergeCell ref="B35:E35"/>
    <mergeCell ref="B22:E22"/>
    <mergeCell ref="B24:E24"/>
    <mergeCell ref="B25:E25"/>
    <mergeCell ref="B26:E26"/>
    <mergeCell ref="B30:E30"/>
    <mergeCell ref="B17:E17"/>
    <mergeCell ref="A47:N47"/>
    <mergeCell ref="A48:N48"/>
    <mergeCell ref="P6:Q6"/>
    <mergeCell ref="B40:E40"/>
    <mergeCell ref="B41:E41"/>
    <mergeCell ref="B42:E42"/>
    <mergeCell ref="A44:N44"/>
    <mergeCell ref="J15:J16"/>
    <mergeCell ref="A10:B10"/>
    <mergeCell ref="C10:G10"/>
    <mergeCell ref="H10:I10"/>
    <mergeCell ref="J10:N10"/>
    <mergeCell ref="A14:N14"/>
    <mergeCell ref="A8:B8"/>
    <mergeCell ref="C8:G8"/>
    <mergeCell ref="J7:N7"/>
    <mergeCell ref="A15:A16"/>
    <mergeCell ref="B15:E16"/>
    <mergeCell ref="A45:N45"/>
    <mergeCell ref="B39:E39"/>
    <mergeCell ref="B18:E18"/>
    <mergeCell ref="B19:E19"/>
    <mergeCell ref="B20:E20"/>
    <mergeCell ref="B21:E21"/>
    <mergeCell ref="B23:E23"/>
    <mergeCell ref="B27:E27"/>
    <mergeCell ref="B28:E28"/>
    <mergeCell ref="B29:E29"/>
    <mergeCell ref="B37:E37"/>
    <mergeCell ref="B38:E38"/>
    <mergeCell ref="F15:I15"/>
    <mergeCell ref="K15:K16"/>
    <mergeCell ref="L15:N15"/>
    <mergeCell ref="A12:B12"/>
    <mergeCell ref="C12:N12"/>
    <mergeCell ref="P2:Q2"/>
    <mergeCell ref="A3:B3"/>
    <mergeCell ref="C3:N3"/>
    <mergeCell ref="A4:B4"/>
    <mergeCell ref="C4:N4"/>
    <mergeCell ref="A6:B6"/>
    <mergeCell ref="C6:G6"/>
    <mergeCell ref="H6:I6"/>
    <mergeCell ref="J6:N6"/>
    <mergeCell ref="A7:B7"/>
    <mergeCell ref="C7:G7"/>
    <mergeCell ref="H7:I7"/>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rgb="FF0070C0"/>
    <pageSetUpPr fitToPage="1"/>
  </sheetPr>
  <dimension ref="A1:Q51"/>
  <sheetViews>
    <sheetView showGridLines="0" topLeftCell="A25" zoomScale="80" zoomScaleNormal="80" workbookViewId="0">
      <selection activeCell="L18" sqref="L18"/>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t="s">
        <v>426</v>
      </c>
      <c r="N1" s="147" t="s">
        <v>241</v>
      </c>
    </row>
    <row r="2" spans="1:17" s="2" customFormat="1" ht="11.25" customHeight="1" thickBot="1" x14ac:dyDescent="0.3">
      <c r="P2" s="289" t="s">
        <v>103</v>
      </c>
      <c r="Q2" s="289"/>
    </row>
    <row r="3" spans="1:17" s="2" customFormat="1" ht="26.25" customHeight="1" x14ac:dyDescent="0.25">
      <c r="A3" s="290" t="s">
        <v>0</v>
      </c>
      <c r="B3" s="291"/>
      <c r="C3" s="292" t="s">
        <v>248</v>
      </c>
      <c r="D3" s="293"/>
      <c r="E3" s="293"/>
      <c r="F3" s="293"/>
      <c r="G3" s="293"/>
      <c r="H3" s="293"/>
      <c r="I3" s="293"/>
      <c r="J3" s="293"/>
      <c r="K3" s="293"/>
      <c r="L3" s="293"/>
      <c r="M3" s="293"/>
      <c r="N3" s="294"/>
      <c r="P3" s="2" t="s">
        <v>11</v>
      </c>
      <c r="Q3" s="2">
        <f>SUMIF($N$18:$N$49,"○",$J$18:$J$49)</f>
        <v>0</v>
      </c>
    </row>
    <row r="4" spans="1:17" s="2" customFormat="1" ht="26.25" customHeight="1" thickBot="1" x14ac:dyDescent="0.3">
      <c r="A4" s="295" t="s">
        <v>1</v>
      </c>
      <c r="B4" s="296"/>
      <c r="C4" s="297" t="s">
        <v>249</v>
      </c>
      <c r="D4" s="298"/>
      <c r="E4" s="298"/>
      <c r="F4" s="298"/>
      <c r="G4" s="298"/>
      <c r="H4" s="298"/>
      <c r="I4" s="298"/>
      <c r="J4" s="298"/>
      <c r="K4" s="298"/>
      <c r="L4" s="298"/>
      <c r="M4" s="298"/>
      <c r="N4" s="299"/>
      <c r="P4" s="2" t="s">
        <v>102</v>
      </c>
      <c r="Q4" s="2">
        <f>COUNTIF($N$18:$N$49,"○")</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09" t="s">
        <v>82</v>
      </c>
      <c r="K6" s="309"/>
      <c r="L6" s="309"/>
      <c r="M6" s="309"/>
      <c r="N6" s="310"/>
      <c r="P6" s="289" t="s">
        <v>372</v>
      </c>
      <c r="Q6" s="289"/>
    </row>
    <row r="7" spans="1:17" s="2" customFormat="1" ht="33.75" customHeight="1" thickBot="1" x14ac:dyDescent="0.3">
      <c r="A7" s="311" t="s">
        <v>2</v>
      </c>
      <c r="B7" s="312"/>
      <c r="C7" s="313" t="s">
        <v>51</v>
      </c>
      <c r="D7" s="313"/>
      <c r="E7" s="313"/>
      <c r="F7" s="313"/>
      <c r="G7" s="314"/>
      <c r="H7" s="315" t="s">
        <v>7</v>
      </c>
      <c r="I7" s="316"/>
      <c r="J7" s="385" t="s">
        <v>83</v>
      </c>
      <c r="K7" s="386"/>
      <c r="L7" s="386"/>
      <c r="M7" s="386"/>
      <c r="N7" s="387"/>
      <c r="P7" s="2" t="s">
        <v>11</v>
      </c>
      <c r="Q7" s="2">
        <f>SUMIF($K$18:$K$50,"○",$J$18:$J$50)</f>
        <v>0</v>
      </c>
    </row>
    <row r="8" spans="1:17" s="2" customFormat="1" ht="26.25" customHeight="1" thickBot="1" x14ac:dyDescent="0.3">
      <c r="A8" s="315" t="s">
        <v>8</v>
      </c>
      <c r="B8" s="316"/>
      <c r="C8" s="317" t="s">
        <v>42</v>
      </c>
      <c r="D8" s="317"/>
      <c r="E8" s="317"/>
      <c r="F8" s="317"/>
      <c r="G8" s="318"/>
      <c r="P8" s="2" t="s">
        <v>102</v>
      </c>
      <c r="Q8" s="2">
        <f>COUNTIF($K$18:$K$50,"○")</f>
        <v>0</v>
      </c>
    </row>
    <row r="9" spans="1:17" s="2" customFormat="1" ht="11.25" customHeight="1" thickBot="1" x14ac:dyDescent="0.3"/>
    <row r="10" spans="1:17" s="2" customFormat="1" ht="26.25" customHeight="1" thickBot="1" x14ac:dyDescent="0.3">
      <c r="A10" s="275" t="s">
        <v>9</v>
      </c>
      <c r="B10" s="276"/>
      <c r="C10" s="280" t="s">
        <v>546</v>
      </c>
      <c r="D10" s="281"/>
      <c r="E10" s="281"/>
      <c r="F10" s="281"/>
      <c r="G10" s="282"/>
      <c r="H10" s="275" t="s">
        <v>41</v>
      </c>
      <c r="I10" s="276"/>
      <c r="J10" s="280">
        <f>SUM(J17:J45)</f>
        <v>103</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423</v>
      </c>
      <c r="B14" s="283"/>
      <c r="C14" s="283"/>
      <c r="D14" s="283"/>
      <c r="E14" s="283"/>
      <c r="F14" s="283"/>
      <c r="G14" s="283"/>
      <c r="H14" s="283"/>
      <c r="I14" s="283"/>
      <c r="J14" s="283"/>
      <c r="K14" s="283"/>
      <c r="L14" s="283"/>
      <c r="M14" s="283"/>
      <c r="N14" s="283"/>
    </row>
    <row r="15" spans="1:17" ht="22.5" customHeight="1" x14ac:dyDescent="0.25">
      <c r="A15" s="319" t="s">
        <v>424</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109</v>
      </c>
      <c r="J16" s="328"/>
      <c r="K16" s="235"/>
      <c r="L16" s="4" t="s">
        <v>373</v>
      </c>
      <c r="M16" s="143" t="s">
        <v>374</v>
      </c>
      <c r="N16" s="144" t="s">
        <v>323</v>
      </c>
    </row>
    <row r="17" spans="1:14" ht="37.5" customHeight="1" x14ac:dyDescent="0.25">
      <c r="A17" s="131">
        <v>1</v>
      </c>
      <c r="B17" s="263" t="s">
        <v>303</v>
      </c>
      <c r="C17" s="264"/>
      <c r="D17" s="264"/>
      <c r="E17" s="265"/>
      <c r="F17" s="37" t="s">
        <v>534</v>
      </c>
      <c r="G17" s="35"/>
      <c r="H17" s="35"/>
      <c r="I17" s="35"/>
      <c r="J17" s="54">
        <v>2</v>
      </c>
      <c r="K17" s="37"/>
      <c r="L17" s="31"/>
      <c r="M17" s="35"/>
      <c r="N17" s="209"/>
    </row>
    <row r="18" spans="1:14" ht="37.5" customHeight="1" x14ac:dyDescent="0.25">
      <c r="A18" s="9">
        <v>2</v>
      </c>
      <c r="B18" s="263" t="s">
        <v>304</v>
      </c>
      <c r="C18" s="264"/>
      <c r="D18" s="264"/>
      <c r="E18" s="265"/>
      <c r="F18" s="37"/>
      <c r="G18" s="35"/>
      <c r="H18" s="35" t="s">
        <v>377</v>
      </c>
      <c r="I18" s="35"/>
      <c r="J18" s="54">
        <v>2</v>
      </c>
      <c r="K18" s="37" t="s">
        <v>427</v>
      </c>
      <c r="L18" s="35"/>
      <c r="M18" s="35"/>
      <c r="N18" s="185"/>
    </row>
    <row r="19" spans="1:14" ht="37.5" customHeight="1" x14ac:dyDescent="0.25">
      <c r="A19" s="9"/>
      <c r="B19" s="263" t="s">
        <v>324</v>
      </c>
      <c r="C19" s="264"/>
      <c r="D19" s="264"/>
      <c r="E19" s="265"/>
      <c r="F19" s="78"/>
      <c r="G19" s="87"/>
      <c r="H19" s="87"/>
      <c r="I19" s="87"/>
      <c r="J19" s="118"/>
      <c r="K19" s="78"/>
      <c r="L19" s="87"/>
      <c r="M19" s="87"/>
      <c r="N19" s="89"/>
    </row>
    <row r="20" spans="1:14" ht="37.5" customHeight="1" x14ac:dyDescent="0.25">
      <c r="A20" s="9">
        <v>3</v>
      </c>
      <c r="B20" s="263" t="s">
        <v>144</v>
      </c>
      <c r="C20" s="264"/>
      <c r="D20" s="264"/>
      <c r="E20" s="265"/>
      <c r="F20" s="38"/>
      <c r="G20" s="39"/>
      <c r="H20" s="39" t="s">
        <v>55</v>
      </c>
      <c r="I20" s="39"/>
      <c r="J20" s="55">
        <v>20</v>
      </c>
      <c r="K20" s="38"/>
      <c r="L20" s="39"/>
      <c r="M20" s="39"/>
      <c r="N20" s="188"/>
    </row>
    <row r="21" spans="1:14" ht="37.5" customHeight="1" x14ac:dyDescent="0.25">
      <c r="A21" s="9"/>
      <c r="B21" s="263" t="s">
        <v>325</v>
      </c>
      <c r="C21" s="264"/>
      <c r="D21" s="264"/>
      <c r="E21" s="265"/>
      <c r="F21" s="117"/>
      <c r="G21" s="91"/>
      <c r="H21" s="91"/>
      <c r="I21" s="91"/>
      <c r="J21" s="119"/>
      <c r="K21" s="90"/>
      <c r="L21" s="91"/>
      <c r="M21" s="91"/>
      <c r="N21" s="133"/>
    </row>
    <row r="22" spans="1:14" ht="37.5" customHeight="1" x14ac:dyDescent="0.25">
      <c r="A22" s="132"/>
      <c r="B22" s="263" t="s">
        <v>326</v>
      </c>
      <c r="C22" s="264"/>
      <c r="D22" s="264"/>
      <c r="E22" s="265"/>
      <c r="F22" s="117"/>
      <c r="G22" s="91"/>
      <c r="H22" s="91"/>
      <c r="I22" s="91"/>
      <c r="J22" s="119"/>
      <c r="K22" s="90"/>
      <c r="L22" s="91"/>
      <c r="M22" s="91"/>
      <c r="N22" s="133"/>
    </row>
    <row r="23" spans="1:14" ht="37.5" customHeight="1" x14ac:dyDescent="0.25">
      <c r="A23" s="132"/>
      <c r="B23" s="263" t="s">
        <v>295</v>
      </c>
      <c r="C23" s="264"/>
      <c r="D23" s="264"/>
      <c r="E23" s="265"/>
      <c r="F23" s="117"/>
      <c r="G23" s="91"/>
      <c r="H23" s="91"/>
      <c r="I23" s="91"/>
      <c r="J23" s="119"/>
      <c r="K23" s="90"/>
      <c r="L23" s="91"/>
      <c r="M23" s="91"/>
      <c r="N23" s="133"/>
    </row>
    <row r="24" spans="1:14" ht="39.75" customHeight="1" x14ac:dyDescent="0.25">
      <c r="A24" s="132"/>
      <c r="B24" s="263" t="s">
        <v>296</v>
      </c>
      <c r="C24" s="264"/>
      <c r="D24" s="264"/>
      <c r="E24" s="265"/>
      <c r="F24" s="117"/>
      <c r="G24" s="91"/>
      <c r="H24" s="91"/>
      <c r="I24" s="91"/>
      <c r="J24" s="119"/>
      <c r="K24" s="90"/>
      <c r="L24" s="91"/>
      <c r="M24" s="91"/>
      <c r="N24" s="89"/>
    </row>
    <row r="25" spans="1:14" ht="37.5" customHeight="1" x14ac:dyDescent="0.25">
      <c r="A25" s="9">
        <v>4</v>
      </c>
      <c r="B25" s="263" t="s">
        <v>84</v>
      </c>
      <c r="C25" s="264"/>
      <c r="D25" s="264"/>
      <c r="E25" s="265"/>
      <c r="F25" s="53"/>
      <c r="G25" s="39"/>
      <c r="H25" s="39" t="s">
        <v>55</v>
      </c>
      <c r="I25" s="39"/>
      <c r="J25" s="55">
        <v>15</v>
      </c>
      <c r="K25" s="38" t="s">
        <v>428</v>
      </c>
      <c r="L25" s="39"/>
      <c r="M25" s="39"/>
      <c r="N25" s="188"/>
    </row>
    <row r="26" spans="1:14" ht="37.5" customHeight="1" x14ac:dyDescent="0.25">
      <c r="A26" s="9">
        <v>5</v>
      </c>
      <c r="B26" s="263" t="s">
        <v>145</v>
      </c>
      <c r="C26" s="264"/>
      <c r="D26" s="264"/>
      <c r="E26" s="265"/>
      <c r="F26" s="53"/>
      <c r="G26" s="39"/>
      <c r="H26" s="39" t="s">
        <v>429</v>
      </c>
      <c r="I26" s="39"/>
      <c r="J26" s="55">
        <v>5</v>
      </c>
      <c r="K26" s="38"/>
      <c r="L26" s="39"/>
      <c r="M26" s="39"/>
      <c r="N26" s="188"/>
    </row>
    <row r="27" spans="1:14" ht="39.75" customHeight="1" x14ac:dyDescent="0.25">
      <c r="A27" s="132"/>
      <c r="B27" s="263" t="s">
        <v>327</v>
      </c>
      <c r="C27" s="264"/>
      <c r="D27" s="264"/>
      <c r="E27" s="265"/>
      <c r="F27" s="117"/>
      <c r="G27" s="91"/>
      <c r="H27" s="91"/>
      <c r="I27" s="91"/>
      <c r="J27" s="119"/>
      <c r="K27" s="90"/>
      <c r="L27" s="91"/>
      <c r="M27" s="91"/>
      <c r="N27" s="89"/>
    </row>
    <row r="28" spans="1:14" ht="48" customHeight="1" x14ac:dyDescent="0.25">
      <c r="A28" s="9">
        <v>6</v>
      </c>
      <c r="B28" s="263" t="s">
        <v>146</v>
      </c>
      <c r="C28" s="264"/>
      <c r="D28" s="264"/>
      <c r="E28" s="265"/>
      <c r="F28" s="53"/>
      <c r="G28" s="39"/>
      <c r="H28" s="39" t="s">
        <v>353</v>
      </c>
      <c r="I28" s="39"/>
      <c r="J28" s="55">
        <v>2</v>
      </c>
      <c r="K28" s="38" t="s">
        <v>430</v>
      </c>
      <c r="L28" s="39"/>
      <c r="M28" s="39"/>
      <c r="N28" s="188"/>
    </row>
    <row r="29" spans="1:14" ht="39.75" customHeight="1" x14ac:dyDescent="0.25">
      <c r="A29" s="132"/>
      <c r="B29" s="263" t="s">
        <v>328</v>
      </c>
      <c r="C29" s="264"/>
      <c r="D29" s="264"/>
      <c r="E29" s="265"/>
      <c r="F29" s="117"/>
      <c r="G29" s="91"/>
      <c r="H29" s="91"/>
      <c r="I29" s="91"/>
      <c r="J29" s="119"/>
      <c r="K29" s="90"/>
      <c r="L29" s="91"/>
      <c r="M29" s="91"/>
      <c r="N29" s="89"/>
    </row>
    <row r="30" spans="1:14" ht="39.75" customHeight="1" x14ac:dyDescent="0.25">
      <c r="A30" s="9">
        <v>7</v>
      </c>
      <c r="B30" s="263" t="s">
        <v>148</v>
      </c>
      <c r="C30" s="264"/>
      <c r="D30" s="264"/>
      <c r="E30" s="265"/>
      <c r="F30" s="53"/>
      <c r="G30" s="39"/>
      <c r="H30" s="39" t="s">
        <v>353</v>
      </c>
      <c r="I30" s="39"/>
      <c r="J30" s="55">
        <v>5</v>
      </c>
      <c r="K30" s="38" t="s">
        <v>428</v>
      </c>
      <c r="L30" s="39"/>
      <c r="M30" s="39"/>
      <c r="N30" s="188"/>
    </row>
    <row r="31" spans="1:14" ht="39.75" customHeight="1" x14ac:dyDescent="0.25">
      <c r="A31" s="132"/>
      <c r="B31" s="263" t="s">
        <v>329</v>
      </c>
      <c r="C31" s="264"/>
      <c r="D31" s="264"/>
      <c r="E31" s="265"/>
      <c r="F31" s="117"/>
      <c r="G31" s="91"/>
      <c r="H31" s="91"/>
      <c r="I31" s="91"/>
      <c r="J31" s="119"/>
      <c r="K31" s="90"/>
      <c r="L31" s="91"/>
      <c r="M31" s="91"/>
      <c r="N31" s="89"/>
    </row>
    <row r="32" spans="1:14" ht="39.75" customHeight="1" x14ac:dyDescent="0.25">
      <c r="A32" s="132"/>
      <c r="B32" s="266" t="s">
        <v>305</v>
      </c>
      <c r="C32" s="267"/>
      <c r="D32" s="267"/>
      <c r="E32" s="268"/>
      <c r="F32" s="117"/>
      <c r="G32" s="91"/>
      <c r="H32" s="91"/>
      <c r="I32" s="91"/>
      <c r="J32" s="119"/>
      <c r="K32" s="90"/>
      <c r="L32" s="91"/>
      <c r="M32" s="91"/>
      <c r="N32" s="89"/>
    </row>
    <row r="33" spans="1:14" ht="39.75" customHeight="1" x14ac:dyDescent="0.25">
      <c r="A33" s="132"/>
      <c r="B33" s="382" t="s">
        <v>306</v>
      </c>
      <c r="C33" s="383"/>
      <c r="D33" s="383"/>
      <c r="E33" s="384"/>
      <c r="F33" s="117"/>
      <c r="G33" s="91"/>
      <c r="H33" s="91"/>
      <c r="I33" s="91"/>
      <c r="J33" s="119"/>
      <c r="K33" s="90"/>
      <c r="L33" s="91"/>
      <c r="M33" s="91"/>
      <c r="N33" s="89"/>
    </row>
    <row r="34" spans="1:14" ht="39.75" customHeight="1" x14ac:dyDescent="0.25">
      <c r="A34" s="132"/>
      <c r="B34" s="266" t="s">
        <v>307</v>
      </c>
      <c r="C34" s="267"/>
      <c r="D34" s="267"/>
      <c r="E34" s="268"/>
      <c r="F34" s="117"/>
      <c r="G34" s="91"/>
      <c r="H34" s="91"/>
      <c r="I34" s="91"/>
      <c r="J34" s="119"/>
      <c r="K34" s="90"/>
      <c r="L34" s="91"/>
      <c r="M34" s="91"/>
      <c r="N34" s="133"/>
    </row>
    <row r="35" spans="1:14" ht="39.75" customHeight="1" x14ac:dyDescent="0.25">
      <c r="A35" s="132"/>
      <c r="B35" s="266" t="s">
        <v>308</v>
      </c>
      <c r="C35" s="267"/>
      <c r="D35" s="267"/>
      <c r="E35" s="268"/>
      <c r="F35" s="117"/>
      <c r="G35" s="91"/>
      <c r="H35" s="91"/>
      <c r="I35" s="91"/>
      <c r="J35" s="119"/>
      <c r="K35" s="90"/>
      <c r="L35" s="91"/>
      <c r="M35" s="91"/>
      <c r="N35" s="133"/>
    </row>
    <row r="36" spans="1:14" ht="39.75" customHeight="1" x14ac:dyDescent="0.25">
      <c r="A36" s="132"/>
      <c r="B36" s="266" t="s">
        <v>344</v>
      </c>
      <c r="C36" s="267"/>
      <c r="D36" s="267"/>
      <c r="E36" s="268"/>
      <c r="F36" s="117"/>
      <c r="G36" s="91"/>
      <c r="H36" s="91"/>
      <c r="I36" s="91"/>
      <c r="J36" s="119"/>
      <c r="K36" s="90"/>
      <c r="L36" s="91"/>
      <c r="M36" s="91"/>
      <c r="N36" s="133"/>
    </row>
    <row r="37" spans="1:14" ht="39.75" customHeight="1" x14ac:dyDescent="0.25">
      <c r="A37" s="132"/>
      <c r="B37" s="266" t="s">
        <v>309</v>
      </c>
      <c r="C37" s="267"/>
      <c r="D37" s="267"/>
      <c r="E37" s="268"/>
      <c r="F37" s="134"/>
      <c r="G37" s="121"/>
      <c r="H37" s="121"/>
      <c r="I37" s="121"/>
      <c r="J37" s="122"/>
      <c r="K37" s="95"/>
      <c r="L37" s="121"/>
      <c r="M37" s="121"/>
      <c r="N37" s="123"/>
    </row>
    <row r="38" spans="1:14" ht="39.75" customHeight="1" x14ac:dyDescent="0.25">
      <c r="A38" s="9">
        <v>8</v>
      </c>
      <c r="B38" s="263" t="s">
        <v>76</v>
      </c>
      <c r="C38" s="264"/>
      <c r="D38" s="264"/>
      <c r="E38" s="265"/>
      <c r="F38" s="53"/>
      <c r="G38" s="39"/>
      <c r="H38" s="39" t="s">
        <v>353</v>
      </c>
      <c r="I38" s="39"/>
      <c r="J38" s="55">
        <v>1</v>
      </c>
      <c r="K38" s="38"/>
      <c r="L38" s="39"/>
      <c r="M38" s="39"/>
      <c r="N38" s="188"/>
    </row>
    <row r="39" spans="1:14" ht="39.75" customHeight="1" x14ac:dyDescent="0.25">
      <c r="A39" s="94">
        <v>9</v>
      </c>
      <c r="B39" s="263" t="s">
        <v>77</v>
      </c>
      <c r="C39" s="264"/>
      <c r="D39" s="264"/>
      <c r="E39" s="265"/>
      <c r="F39" s="53"/>
      <c r="G39" s="39"/>
      <c r="H39" s="39" t="s">
        <v>429</v>
      </c>
      <c r="I39" s="39"/>
      <c r="J39" s="55">
        <v>10</v>
      </c>
      <c r="K39" s="38"/>
      <c r="L39" s="39"/>
      <c r="M39" s="39"/>
      <c r="N39" s="188"/>
    </row>
    <row r="40" spans="1:14" ht="39.75" customHeight="1" x14ac:dyDescent="0.25">
      <c r="A40" s="145"/>
      <c r="B40" s="263" t="s">
        <v>310</v>
      </c>
      <c r="C40" s="264"/>
      <c r="D40" s="264"/>
      <c r="E40" s="265"/>
      <c r="F40" s="117"/>
      <c r="G40" s="91"/>
      <c r="H40" s="91"/>
      <c r="I40" s="91"/>
      <c r="J40" s="92"/>
      <c r="K40" s="90"/>
      <c r="L40" s="91"/>
      <c r="M40" s="91"/>
      <c r="N40" s="133"/>
    </row>
    <row r="41" spans="1:14" ht="39.75" customHeight="1" x14ac:dyDescent="0.25">
      <c r="A41" s="9">
        <v>10</v>
      </c>
      <c r="B41" s="247" t="s">
        <v>79</v>
      </c>
      <c r="C41" s="248"/>
      <c r="D41" s="248"/>
      <c r="E41" s="249"/>
      <c r="F41" s="34"/>
      <c r="G41" s="35"/>
      <c r="H41" s="35"/>
      <c r="I41" s="35" t="s">
        <v>353</v>
      </c>
      <c r="J41" s="54">
        <v>15</v>
      </c>
      <c r="K41" s="37"/>
      <c r="L41" s="35"/>
      <c r="M41" s="35"/>
      <c r="N41" s="185"/>
    </row>
    <row r="42" spans="1:14" ht="39.75" customHeight="1" x14ac:dyDescent="0.25">
      <c r="A42" s="9">
        <v>10</v>
      </c>
      <c r="B42" s="263" t="s">
        <v>80</v>
      </c>
      <c r="C42" s="264"/>
      <c r="D42" s="264"/>
      <c r="E42" s="265"/>
      <c r="F42" s="34"/>
      <c r="G42" s="35"/>
      <c r="H42" s="35" t="s">
        <v>353</v>
      </c>
      <c r="I42" s="35"/>
      <c r="J42" s="54">
        <v>5</v>
      </c>
      <c r="K42" s="37"/>
      <c r="L42" s="35"/>
      <c r="M42" s="35"/>
      <c r="N42" s="185"/>
    </row>
    <row r="43" spans="1:14" ht="39.75" customHeight="1" x14ac:dyDescent="0.25">
      <c r="A43" s="9">
        <v>11</v>
      </c>
      <c r="B43" s="263" t="s">
        <v>85</v>
      </c>
      <c r="C43" s="264"/>
      <c r="D43" s="264"/>
      <c r="E43" s="265"/>
      <c r="F43" s="53"/>
      <c r="G43" s="39"/>
      <c r="H43" s="39" t="s">
        <v>429</v>
      </c>
      <c r="I43" s="39"/>
      <c r="J43" s="55">
        <v>15</v>
      </c>
      <c r="K43" s="38" t="s">
        <v>416</v>
      </c>
      <c r="L43" s="39"/>
      <c r="M43" s="39"/>
      <c r="N43" s="188"/>
    </row>
    <row r="44" spans="1:14" ht="39.75" customHeight="1" x14ac:dyDescent="0.25">
      <c r="A44" s="9">
        <v>12</v>
      </c>
      <c r="B44" s="263" t="s">
        <v>81</v>
      </c>
      <c r="C44" s="264"/>
      <c r="D44" s="264"/>
      <c r="E44" s="265"/>
      <c r="F44" s="53"/>
      <c r="G44" s="39"/>
      <c r="H44" s="39" t="s">
        <v>353</v>
      </c>
      <c r="I44" s="39"/>
      <c r="J44" s="55">
        <v>3</v>
      </c>
      <c r="K44" s="38"/>
      <c r="L44" s="39"/>
      <c r="M44" s="39"/>
      <c r="N44" s="188"/>
    </row>
    <row r="45" spans="1:14" ht="39.75" customHeight="1" thickBot="1" x14ac:dyDescent="0.3">
      <c r="A45" s="12">
        <v>13</v>
      </c>
      <c r="B45" s="379" t="s">
        <v>147</v>
      </c>
      <c r="C45" s="380"/>
      <c r="D45" s="380"/>
      <c r="E45" s="381"/>
      <c r="F45" s="56"/>
      <c r="G45" s="42"/>
      <c r="H45" s="42" t="s">
        <v>353</v>
      </c>
      <c r="I45" s="42"/>
      <c r="J45" s="57">
        <v>3</v>
      </c>
      <c r="K45" s="41"/>
      <c r="L45" s="42"/>
      <c r="M45" s="42"/>
      <c r="N45" s="186"/>
    </row>
    <row r="46" spans="1:14" ht="27" customHeight="1" x14ac:dyDescent="0.25">
      <c r="J46" s="213">
        <f>SUM(J17:J45)</f>
        <v>103</v>
      </c>
    </row>
    <row r="47" spans="1:14" ht="22.5" customHeight="1" x14ac:dyDescent="0.25">
      <c r="A47" s="250" t="s">
        <v>356</v>
      </c>
      <c r="B47" s="250"/>
      <c r="C47" s="250"/>
      <c r="D47" s="250"/>
      <c r="E47" s="250"/>
      <c r="F47" s="250"/>
      <c r="G47" s="250"/>
      <c r="H47" s="250"/>
      <c r="I47" s="250"/>
      <c r="J47" s="250"/>
      <c r="K47" s="250"/>
      <c r="L47" s="250"/>
      <c r="M47" s="250"/>
      <c r="N47" s="250"/>
    </row>
    <row r="48" spans="1:14" ht="58.5" customHeight="1" x14ac:dyDescent="0.25">
      <c r="A48" s="251"/>
      <c r="B48" s="252"/>
      <c r="C48" s="252"/>
      <c r="D48" s="252"/>
      <c r="E48" s="252"/>
      <c r="F48" s="252"/>
      <c r="G48" s="252"/>
      <c r="H48" s="252"/>
      <c r="I48" s="252"/>
      <c r="J48" s="252"/>
      <c r="K48" s="252"/>
      <c r="L48" s="252"/>
      <c r="M48" s="252"/>
      <c r="N48" s="253"/>
    </row>
    <row r="50" spans="1:14" ht="22.5" customHeight="1" x14ac:dyDescent="0.25">
      <c r="A50" s="300" t="s">
        <v>237</v>
      </c>
      <c r="B50" s="300"/>
      <c r="C50" s="300"/>
      <c r="D50" s="300"/>
      <c r="E50" s="300"/>
      <c r="F50" s="300"/>
      <c r="G50" s="300"/>
      <c r="H50" s="300"/>
      <c r="I50" s="300"/>
      <c r="J50" s="300"/>
      <c r="K50" s="300"/>
      <c r="L50" s="300"/>
      <c r="M50" s="300"/>
      <c r="N50" s="300"/>
    </row>
    <row r="51" spans="1:14" ht="68.25" customHeight="1" x14ac:dyDescent="0.25">
      <c r="A51" s="301" t="s">
        <v>425</v>
      </c>
      <c r="B51" s="302"/>
      <c r="C51" s="302"/>
      <c r="D51" s="302"/>
      <c r="E51" s="302"/>
      <c r="F51" s="302"/>
      <c r="G51" s="302"/>
      <c r="H51" s="302"/>
      <c r="I51" s="302"/>
      <c r="J51" s="302"/>
      <c r="K51" s="302"/>
      <c r="L51" s="302"/>
      <c r="M51" s="302"/>
      <c r="N51" s="303"/>
    </row>
  </sheetData>
  <mergeCells count="62">
    <mergeCell ref="B42:E42"/>
    <mergeCell ref="A15:A16"/>
    <mergeCell ref="B21:E21"/>
    <mergeCell ref="A14:N14"/>
    <mergeCell ref="J10:N10"/>
    <mergeCell ref="L15:N15"/>
    <mergeCell ref="A10:B10"/>
    <mergeCell ref="C10:G10"/>
    <mergeCell ref="A12:B12"/>
    <mergeCell ref="C12:N12"/>
    <mergeCell ref="H10:I10"/>
    <mergeCell ref="K15:K16"/>
    <mergeCell ref="B26:E26"/>
    <mergeCell ref="B17:E17"/>
    <mergeCell ref="B22:E22"/>
    <mergeCell ref="B23:E23"/>
    <mergeCell ref="A50:N50"/>
    <mergeCell ref="A51:N51"/>
    <mergeCell ref="B44:E44"/>
    <mergeCell ref="B45:E45"/>
    <mergeCell ref="A47:N47"/>
    <mergeCell ref="A48:N48"/>
    <mergeCell ref="B43:E43"/>
    <mergeCell ref="J15:J16"/>
    <mergeCell ref="B30:E30"/>
    <mergeCell ref="B38:E38"/>
    <mergeCell ref="B39:E39"/>
    <mergeCell ref="B41:E41"/>
    <mergeCell ref="F15:I15"/>
    <mergeCell ref="B27:E27"/>
    <mergeCell ref="B29:E29"/>
    <mergeCell ref="B31:E31"/>
    <mergeCell ref="B37:E37"/>
    <mergeCell ref="B15:E16"/>
    <mergeCell ref="B28:E28"/>
    <mergeCell ref="B18:E18"/>
    <mergeCell ref="B20:E20"/>
    <mergeCell ref="B25:E25"/>
    <mergeCell ref="P6:Q6"/>
    <mergeCell ref="A6:B6"/>
    <mergeCell ref="C6:G6"/>
    <mergeCell ref="H6:I6"/>
    <mergeCell ref="J6:N6"/>
    <mergeCell ref="P2:Q2"/>
    <mergeCell ref="A3:B3"/>
    <mergeCell ref="C3:N3"/>
    <mergeCell ref="A4:B4"/>
    <mergeCell ref="C4:N4"/>
    <mergeCell ref="J7:N7"/>
    <mergeCell ref="A7:B7"/>
    <mergeCell ref="C7:G7"/>
    <mergeCell ref="H7:I7"/>
    <mergeCell ref="A8:B8"/>
    <mergeCell ref="C8:G8"/>
    <mergeCell ref="B24:E24"/>
    <mergeCell ref="B19:E19"/>
    <mergeCell ref="B40:E40"/>
    <mergeCell ref="B32:E32"/>
    <mergeCell ref="B33:E33"/>
    <mergeCell ref="B34:E34"/>
    <mergeCell ref="B35:E35"/>
    <mergeCell ref="B36:E3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tabColor rgb="FF0070C0"/>
    <pageSetUpPr fitToPage="1"/>
  </sheetPr>
  <dimension ref="A1:Q31"/>
  <sheetViews>
    <sheetView showGridLines="0" topLeftCell="A16" zoomScale="80" zoomScaleNormal="80" workbookViewId="0">
      <selection activeCell="C11" sqref="C11"/>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t="s">
        <v>89</v>
      </c>
      <c r="N1" s="147" t="s">
        <v>241</v>
      </c>
    </row>
    <row r="2" spans="1:17" s="2" customFormat="1" ht="11.25" customHeight="1" thickBot="1" x14ac:dyDescent="0.3">
      <c r="P2" s="289" t="s">
        <v>103</v>
      </c>
      <c r="Q2" s="289"/>
    </row>
    <row r="3" spans="1:17" s="2" customFormat="1" ht="26.25" customHeight="1" x14ac:dyDescent="0.25">
      <c r="A3" s="290" t="s">
        <v>0</v>
      </c>
      <c r="B3" s="291"/>
      <c r="C3" s="292" t="s">
        <v>250</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251</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88" t="s">
        <v>90</v>
      </c>
      <c r="K6" s="388"/>
      <c r="L6" s="388"/>
      <c r="M6" s="388"/>
      <c r="N6" s="389"/>
      <c r="P6" s="289" t="s">
        <v>110</v>
      </c>
      <c r="Q6" s="289"/>
    </row>
    <row r="7" spans="1:17" s="2" customFormat="1" ht="33.75" customHeight="1" thickBot="1" x14ac:dyDescent="0.3">
      <c r="A7" s="311" t="s">
        <v>2</v>
      </c>
      <c r="B7" s="312"/>
      <c r="C7" s="390" t="s">
        <v>61</v>
      </c>
      <c r="D7" s="390"/>
      <c r="E7" s="390"/>
      <c r="F7" s="390"/>
      <c r="G7" s="391"/>
      <c r="H7" s="315" t="s">
        <v>7</v>
      </c>
      <c r="I7" s="316"/>
      <c r="J7" s="392" t="s">
        <v>168</v>
      </c>
      <c r="K7" s="377"/>
      <c r="L7" s="377"/>
      <c r="M7" s="377"/>
      <c r="N7" s="378"/>
      <c r="P7" s="2" t="s">
        <v>11</v>
      </c>
      <c r="Q7" s="2">
        <f>SUMIF($K$17:$K$35,"○",$J$17:$J$35)</f>
        <v>14</v>
      </c>
    </row>
    <row r="8" spans="1:17" s="2" customFormat="1" ht="26.25" customHeight="1" thickBot="1" x14ac:dyDescent="0.3">
      <c r="A8" s="315" t="s">
        <v>8</v>
      </c>
      <c r="B8" s="316"/>
      <c r="C8" s="317" t="s">
        <v>42</v>
      </c>
      <c r="D8" s="317"/>
      <c r="E8" s="317"/>
      <c r="F8" s="317"/>
      <c r="G8" s="318"/>
      <c r="P8" s="2" t="s">
        <v>102</v>
      </c>
      <c r="Q8" s="2">
        <f>COUNTIF($K$17:$K$35,"○")</f>
        <v>8</v>
      </c>
    </row>
    <row r="9" spans="1:17" s="2" customFormat="1" ht="11.25" customHeight="1" thickBot="1" x14ac:dyDescent="0.3"/>
    <row r="10" spans="1:17" s="2" customFormat="1" ht="26.25" customHeight="1" thickBot="1" x14ac:dyDescent="0.3">
      <c r="A10" s="275" t="s">
        <v>9</v>
      </c>
      <c r="B10" s="276"/>
      <c r="C10" s="277" t="s">
        <v>556</v>
      </c>
      <c r="D10" s="278"/>
      <c r="E10" s="278"/>
      <c r="F10" s="278"/>
      <c r="G10" s="279"/>
      <c r="H10" s="275" t="s">
        <v>41</v>
      </c>
      <c r="I10" s="276"/>
      <c r="J10" s="280">
        <f>SUM(J17:J25)</f>
        <v>15</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345</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431</v>
      </c>
      <c r="M16" s="143" t="s">
        <v>374</v>
      </c>
      <c r="N16" s="144" t="s">
        <v>323</v>
      </c>
    </row>
    <row r="17" spans="1:14" ht="37.5" customHeight="1" x14ac:dyDescent="0.25">
      <c r="A17" s="6">
        <v>1</v>
      </c>
      <c r="B17" s="393" t="s">
        <v>311</v>
      </c>
      <c r="C17" s="264"/>
      <c r="D17" s="264"/>
      <c r="E17" s="265"/>
      <c r="F17" s="37" t="s">
        <v>377</v>
      </c>
      <c r="G17" s="35"/>
      <c r="H17" s="35"/>
      <c r="I17" s="35"/>
      <c r="J17" s="36">
        <v>2</v>
      </c>
      <c r="K17" s="37" t="s">
        <v>432</v>
      </c>
      <c r="L17" s="31"/>
      <c r="M17" s="31"/>
      <c r="N17" s="187"/>
    </row>
    <row r="18" spans="1:14" ht="37.5" customHeight="1" x14ac:dyDescent="0.25">
      <c r="A18" s="10">
        <v>2</v>
      </c>
      <c r="B18" s="393" t="s">
        <v>86</v>
      </c>
      <c r="C18" s="264"/>
      <c r="D18" s="264"/>
      <c r="E18" s="265"/>
      <c r="F18" s="37"/>
      <c r="G18" s="35" t="s">
        <v>377</v>
      </c>
      <c r="H18" s="35"/>
      <c r="I18" s="35"/>
      <c r="J18" s="36">
        <v>1</v>
      </c>
      <c r="K18" s="37" t="s">
        <v>433</v>
      </c>
      <c r="L18" s="35"/>
      <c r="M18" s="35"/>
      <c r="N18" s="185"/>
    </row>
    <row r="19" spans="1:14" ht="37.5" customHeight="1" x14ac:dyDescent="0.25">
      <c r="A19" s="10">
        <v>3</v>
      </c>
      <c r="B19" s="393" t="s">
        <v>87</v>
      </c>
      <c r="C19" s="264"/>
      <c r="D19" s="264"/>
      <c r="E19" s="265"/>
      <c r="F19" s="37"/>
      <c r="G19" s="35" t="s">
        <v>353</v>
      </c>
      <c r="H19" s="35"/>
      <c r="I19" s="35"/>
      <c r="J19" s="36">
        <v>1</v>
      </c>
      <c r="K19" s="37" t="s">
        <v>434</v>
      </c>
      <c r="L19" s="35"/>
      <c r="M19" s="35"/>
      <c r="N19" s="185"/>
    </row>
    <row r="20" spans="1:14" ht="37.5" customHeight="1" x14ac:dyDescent="0.25">
      <c r="A20" s="10">
        <v>4</v>
      </c>
      <c r="B20" s="393" t="s">
        <v>91</v>
      </c>
      <c r="C20" s="264"/>
      <c r="D20" s="264"/>
      <c r="E20" s="265"/>
      <c r="F20" s="37"/>
      <c r="G20" s="35" t="s">
        <v>435</v>
      </c>
      <c r="H20" s="35"/>
      <c r="I20" s="35"/>
      <c r="J20" s="36">
        <v>1</v>
      </c>
      <c r="K20" s="37" t="s">
        <v>436</v>
      </c>
      <c r="L20" s="35"/>
      <c r="M20" s="35" t="s">
        <v>432</v>
      </c>
      <c r="N20" s="185"/>
    </row>
    <row r="21" spans="1:14" ht="37.5" customHeight="1" x14ac:dyDescent="0.25">
      <c r="A21" s="10">
        <v>5</v>
      </c>
      <c r="B21" s="393" t="s">
        <v>92</v>
      </c>
      <c r="C21" s="264"/>
      <c r="D21" s="264"/>
      <c r="E21" s="265"/>
      <c r="F21" s="37"/>
      <c r="G21" s="35" t="s">
        <v>353</v>
      </c>
      <c r="H21" s="35"/>
      <c r="I21" s="35"/>
      <c r="J21" s="36">
        <v>6</v>
      </c>
      <c r="K21" s="37" t="s">
        <v>434</v>
      </c>
      <c r="L21" s="35"/>
      <c r="M21" s="35" t="s">
        <v>434</v>
      </c>
      <c r="N21" s="185"/>
    </row>
    <row r="22" spans="1:14" ht="37.5" customHeight="1" x14ac:dyDescent="0.25">
      <c r="A22" s="10">
        <v>6</v>
      </c>
      <c r="B22" s="393" t="s">
        <v>178</v>
      </c>
      <c r="C22" s="264"/>
      <c r="D22" s="264"/>
      <c r="E22" s="265"/>
      <c r="F22" s="37"/>
      <c r="G22" s="35" t="s">
        <v>353</v>
      </c>
      <c r="H22" s="35"/>
      <c r="I22" s="35"/>
      <c r="J22" s="36">
        <v>1</v>
      </c>
      <c r="K22" s="37"/>
      <c r="L22" s="35"/>
      <c r="M22" s="35" t="s">
        <v>437</v>
      </c>
      <c r="N22" s="185"/>
    </row>
    <row r="23" spans="1:14" ht="37.5" customHeight="1" x14ac:dyDescent="0.25">
      <c r="A23" s="10">
        <v>7</v>
      </c>
      <c r="B23" s="393" t="s">
        <v>93</v>
      </c>
      <c r="C23" s="264"/>
      <c r="D23" s="264"/>
      <c r="E23" s="265"/>
      <c r="F23" s="37"/>
      <c r="G23" s="35" t="s">
        <v>438</v>
      </c>
      <c r="H23" s="35"/>
      <c r="I23" s="35"/>
      <c r="J23" s="36">
        <v>1</v>
      </c>
      <c r="K23" s="37" t="s">
        <v>439</v>
      </c>
      <c r="L23" s="35"/>
      <c r="M23" s="35"/>
      <c r="N23" s="185"/>
    </row>
    <row r="24" spans="1:14" ht="37.5" customHeight="1" x14ac:dyDescent="0.25">
      <c r="A24" s="7">
        <v>8</v>
      </c>
      <c r="B24" s="393" t="s">
        <v>173</v>
      </c>
      <c r="C24" s="264"/>
      <c r="D24" s="264"/>
      <c r="E24" s="265"/>
      <c r="F24" s="38"/>
      <c r="G24" s="39" t="s">
        <v>353</v>
      </c>
      <c r="H24" s="39"/>
      <c r="I24" s="39"/>
      <c r="J24" s="40">
        <v>1</v>
      </c>
      <c r="K24" s="38" t="s">
        <v>434</v>
      </c>
      <c r="L24" s="39"/>
      <c r="M24" s="39"/>
      <c r="N24" s="188"/>
    </row>
    <row r="25" spans="1:14" ht="37.5" customHeight="1" thickBot="1" x14ac:dyDescent="0.3">
      <c r="A25" s="8">
        <v>9</v>
      </c>
      <c r="B25" s="394" t="s">
        <v>88</v>
      </c>
      <c r="C25" s="380"/>
      <c r="D25" s="380"/>
      <c r="E25" s="381"/>
      <c r="F25" s="41"/>
      <c r="G25" s="42"/>
      <c r="H25" s="42" t="s">
        <v>440</v>
      </c>
      <c r="I25" s="42"/>
      <c r="J25" s="43">
        <v>1</v>
      </c>
      <c r="K25" s="41" t="s">
        <v>433</v>
      </c>
      <c r="L25" s="42"/>
      <c r="M25" s="42"/>
      <c r="N25" s="186"/>
    </row>
    <row r="26" spans="1:14" ht="22.5" customHeight="1" x14ac:dyDescent="0.25">
      <c r="J26" s="213">
        <f>SUM(J17:J25)</f>
        <v>15</v>
      </c>
    </row>
    <row r="27" spans="1:14" ht="22.5" customHeight="1" x14ac:dyDescent="0.25">
      <c r="A27" s="250" t="s">
        <v>356</v>
      </c>
      <c r="B27" s="250"/>
      <c r="C27" s="250"/>
      <c r="D27" s="250"/>
      <c r="E27" s="250"/>
      <c r="F27" s="250"/>
      <c r="G27" s="250"/>
      <c r="H27" s="250"/>
      <c r="I27" s="250"/>
      <c r="J27" s="250"/>
      <c r="K27" s="250"/>
      <c r="L27" s="250"/>
      <c r="M27" s="250"/>
      <c r="N27" s="250"/>
    </row>
    <row r="28" spans="1:14" ht="62.25" customHeight="1" x14ac:dyDescent="0.25">
      <c r="A28" s="251"/>
      <c r="B28" s="252"/>
      <c r="C28" s="252"/>
      <c r="D28" s="252"/>
      <c r="E28" s="252"/>
      <c r="F28" s="252"/>
      <c r="G28" s="252"/>
      <c r="H28" s="252"/>
      <c r="I28" s="252"/>
      <c r="J28" s="252"/>
      <c r="K28" s="252"/>
      <c r="L28" s="252"/>
      <c r="M28" s="252"/>
      <c r="N28" s="253"/>
    </row>
    <row r="30" spans="1:14" ht="22.5" customHeight="1" x14ac:dyDescent="0.25">
      <c r="A30" s="300" t="s">
        <v>237</v>
      </c>
      <c r="B30" s="300"/>
      <c r="C30" s="300"/>
      <c r="D30" s="300"/>
      <c r="E30" s="300"/>
      <c r="F30" s="300"/>
      <c r="G30" s="300"/>
      <c r="H30" s="300"/>
      <c r="I30" s="300"/>
      <c r="J30" s="300"/>
      <c r="K30" s="300"/>
      <c r="L30" s="300"/>
      <c r="M30" s="300"/>
      <c r="N30" s="300"/>
    </row>
    <row r="31" spans="1:14" ht="68.25" customHeight="1" x14ac:dyDescent="0.25">
      <c r="A31" s="301" t="s">
        <v>526</v>
      </c>
      <c r="B31" s="302"/>
      <c r="C31" s="302"/>
      <c r="D31" s="302"/>
      <c r="E31" s="302"/>
      <c r="F31" s="302"/>
      <c r="G31" s="302"/>
      <c r="H31" s="302"/>
      <c r="I31" s="302"/>
      <c r="J31" s="302"/>
      <c r="K31" s="302"/>
      <c r="L31" s="302"/>
      <c r="M31" s="302"/>
      <c r="N31" s="303"/>
    </row>
  </sheetData>
  <mergeCells count="42">
    <mergeCell ref="B18:E18"/>
    <mergeCell ref="A30:N30"/>
    <mergeCell ref="A31:N31"/>
    <mergeCell ref="P6:Q6"/>
    <mergeCell ref="A27:N27"/>
    <mergeCell ref="A28:N28"/>
    <mergeCell ref="B23:E23"/>
    <mergeCell ref="B24:E24"/>
    <mergeCell ref="B25:E25"/>
    <mergeCell ref="B17:E17"/>
    <mergeCell ref="B19:E19"/>
    <mergeCell ref="B20:E20"/>
    <mergeCell ref="B21:E21"/>
    <mergeCell ref="B22:E22"/>
    <mergeCell ref="J15:J16"/>
    <mergeCell ref="A10:B10"/>
    <mergeCell ref="C10:G10"/>
    <mergeCell ref="H10:I10"/>
    <mergeCell ref="J10:N10"/>
    <mergeCell ref="A14:N14"/>
    <mergeCell ref="A8:B8"/>
    <mergeCell ref="C8:G8"/>
    <mergeCell ref="A15:A16"/>
    <mergeCell ref="B15:E16"/>
    <mergeCell ref="F15:I15"/>
    <mergeCell ref="A12:B12"/>
    <mergeCell ref="C12:N12"/>
    <mergeCell ref="K15:K16"/>
    <mergeCell ref="L15:N15"/>
    <mergeCell ref="A6:B6"/>
    <mergeCell ref="C6:G6"/>
    <mergeCell ref="H6:I6"/>
    <mergeCell ref="J6:N6"/>
    <mergeCell ref="A7:B7"/>
    <mergeCell ref="C7:G7"/>
    <mergeCell ref="H7:I7"/>
    <mergeCell ref="J7:N7"/>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0070C0"/>
    <pageSetUpPr fitToPage="1"/>
  </sheetPr>
  <dimension ref="A1:Q38"/>
  <sheetViews>
    <sheetView showGridLines="0" topLeftCell="A22" zoomScale="80" zoomScaleNormal="80" workbookViewId="0">
      <selection activeCell="C10" sqref="C10:G10"/>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t="s">
        <v>441</v>
      </c>
      <c r="N1" s="147" t="s">
        <v>241</v>
      </c>
    </row>
    <row r="2" spans="1:17" s="2" customFormat="1" ht="11.25" customHeight="1" thickBot="1" x14ac:dyDescent="0.3">
      <c r="P2" s="289" t="s">
        <v>358</v>
      </c>
      <c r="Q2" s="289"/>
    </row>
    <row r="3" spans="1:17" s="2" customFormat="1" ht="26.25" customHeight="1" x14ac:dyDescent="0.25">
      <c r="A3" s="290" t="s">
        <v>0</v>
      </c>
      <c r="B3" s="291"/>
      <c r="C3" s="292" t="s">
        <v>250</v>
      </c>
      <c r="D3" s="293"/>
      <c r="E3" s="293"/>
      <c r="F3" s="293"/>
      <c r="G3" s="293"/>
      <c r="H3" s="293"/>
      <c r="I3" s="293"/>
      <c r="J3" s="293"/>
      <c r="K3" s="293"/>
      <c r="L3" s="293"/>
      <c r="M3" s="293"/>
      <c r="N3" s="294"/>
      <c r="P3" s="2" t="s">
        <v>11</v>
      </c>
      <c r="Q3" s="2">
        <f>SUMIF($N$18:$N$36,"○",$J$18:$J$36)</f>
        <v>0</v>
      </c>
    </row>
    <row r="4" spans="1:17" s="2" customFormat="1" ht="26.25" customHeight="1" thickBot="1" x14ac:dyDescent="0.3">
      <c r="A4" s="295" t="s">
        <v>1</v>
      </c>
      <c r="B4" s="296"/>
      <c r="C4" s="297" t="s">
        <v>252</v>
      </c>
      <c r="D4" s="298"/>
      <c r="E4" s="298"/>
      <c r="F4" s="298"/>
      <c r="G4" s="298"/>
      <c r="H4" s="298"/>
      <c r="I4" s="298"/>
      <c r="J4" s="298"/>
      <c r="K4" s="298"/>
      <c r="L4" s="298"/>
      <c r="M4" s="298"/>
      <c r="N4" s="299"/>
      <c r="P4" s="2" t="s">
        <v>102</v>
      </c>
      <c r="Q4" s="2">
        <f>COUNTIF($N$18:$N$36,"○")</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88" t="s">
        <v>171</v>
      </c>
      <c r="K6" s="388"/>
      <c r="L6" s="388"/>
      <c r="M6" s="388"/>
      <c r="N6" s="389"/>
      <c r="P6" s="289" t="s">
        <v>372</v>
      </c>
      <c r="Q6" s="289"/>
    </row>
    <row r="7" spans="1:17" s="2" customFormat="1" ht="33.75" customHeight="1" thickBot="1" x14ac:dyDescent="0.3">
      <c r="A7" s="311" t="s">
        <v>2</v>
      </c>
      <c r="B7" s="312"/>
      <c r="C7" s="390" t="s">
        <v>170</v>
      </c>
      <c r="D7" s="390"/>
      <c r="E7" s="390"/>
      <c r="F7" s="390"/>
      <c r="G7" s="391"/>
      <c r="H7" s="315" t="s">
        <v>7</v>
      </c>
      <c r="I7" s="316"/>
      <c r="J7" s="392" t="s">
        <v>172</v>
      </c>
      <c r="K7" s="377"/>
      <c r="L7" s="377"/>
      <c r="M7" s="377"/>
      <c r="N7" s="378"/>
      <c r="P7" s="2" t="s">
        <v>11</v>
      </c>
      <c r="Q7" s="2">
        <f>SUMIF($K$18:$K$37,"○",$J$18:$J$37)</f>
        <v>32</v>
      </c>
    </row>
    <row r="8" spans="1:17" s="2" customFormat="1" ht="26.25" customHeight="1" thickBot="1" x14ac:dyDescent="0.3">
      <c r="A8" s="315" t="s">
        <v>8</v>
      </c>
      <c r="B8" s="316"/>
      <c r="C8" s="317" t="s">
        <v>42</v>
      </c>
      <c r="D8" s="317"/>
      <c r="E8" s="317"/>
      <c r="F8" s="317"/>
      <c r="G8" s="318"/>
      <c r="P8" s="2" t="s">
        <v>102</v>
      </c>
      <c r="Q8" s="2">
        <f>COUNTIF($K$18:$K$37,"○")</f>
        <v>12</v>
      </c>
    </row>
    <row r="9" spans="1:17" s="2" customFormat="1" ht="11.25" customHeight="1" thickBot="1" x14ac:dyDescent="0.3"/>
    <row r="10" spans="1:17" s="2" customFormat="1" ht="26.25" customHeight="1" thickBot="1" x14ac:dyDescent="0.3">
      <c r="A10" s="275" t="s">
        <v>9</v>
      </c>
      <c r="B10" s="276"/>
      <c r="C10" s="277" t="s">
        <v>557</v>
      </c>
      <c r="D10" s="278"/>
      <c r="E10" s="278"/>
      <c r="F10" s="278"/>
      <c r="G10" s="279"/>
      <c r="H10" s="275" t="s">
        <v>41</v>
      </c>
      <c r="I10" s="276"/>
      <c r="J10" s="280">
        <f>SUM(J17:J32)</f>
        <v>35</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423</v>
      </c>
      <c r="B14" s="283"/>
      <c r="C14" s="283"/>
      <c r="D14" s="283"/>
      <c r="E14" s="283"/>
      <c r="F14" s="283"/>
      <c r="G14" s="283"/>
      <c r="H14" s="283"/>
      <c r="I14" s="283"/>
      <c r="J14" s="283"/>
      <c r="K14" s="283"/>
      <c r="L14" s="283"/>
      <c r="M14" s="283"/>
      <c r="N14" s="283"/>
    </row>
    <row r="15" spans="1:17" ht="22.5" customHeight="1" x14ac:dyDescent="0.25">
      <c r="A15" s="319" t="s">
        <v>442</v>
      </c>
      <c r="B15" s="321" t="s">
        <v>10</v>
      </c>
      <c r="C15" s="321"/>
      <c r="D15" s="321"/>
      <c r="E15" s="322"/>
      <c r="F15" s="325" t="s">
        <v>12</v>
      </c>
      <c r="G15" s="326"/>
      <c r="H15" s="326"/>
      <c r="I15" s="326"/>
      <c r="J15" s="327" t="s">
        <v>11</v>
      </c>
      <c r="K15" s="234" t="s">
        <v>443</v>
      </c>
      <c r="L15" s="236" t="s">
        <v>444</v>
      </c>
      <c r="M15" s="237"/>
      <c r="N15" s="238"/>
    </row>
    <row r="16" spans="1:17" s="5" customFormat="1" ht="52.5" customHeight="1" thickBot="1" x14ac:dyDescent="0.3">
      <c r="A16" s="320"/>
      <c r="B16" s="323"/>
      <c r="C16" s="323"/>
      <c r="D16" s="323"/>
      <c r="E16" s="324"/>
      <c r="F16" s="3" t="s">
        <v>13</v>
      </c>
      <c r="G16" s="4" t="s">
        <v>107</v>
      </c>
      <c r="H16" s="4" t="s">
        <v>108</v>
      </c>
      <c r="I16" s="4" t="s">
        <v>445</v>
      </c>
      <c r="J16" s="328"/>
      <c r="K16" s="235"/>
      <c r="L16" s="4" t="s">
        <v>373</v>
      </c>
      <c r="M16" s="143" t="s">
        <v>446</v>
      </c>
      <c r="N16" s="144" t="s">
        <v>323</v>
      </c>
    </row>
    <row r="17" spans="1:14" ht="37.5" customHeight="1" x14ac:dyDescent="0.25">
      <c r="A17" s="135">
        <v>1</v>
      </c>
      <c r="B17" s="395" t="s">
        <v>535</v>
      </c>
      <c r="C17" s="396"/>
      <c r="D17" s="396"/>
      <c r="E17" s="397"/>
      <c r="F17" s="175" t="s">
        <v>534</v>
      </c>
      <c r="G17" s="176"/>
      <c r="H17" s="176"/>
      <c r="I17" s="176"/>
      <c r="J17" s="210">
        <v>2</v>
      </c>
      <c r="K17" s="175"/>
      <c r="L17" s="176"/>
      <c r="M17" s="35"/>
      <c r="N17" s="185"/>
    </row>
    <row r="18" spans="1:14" ht="37.5" customHeight="1" x14ac:dyDescent="0.25">
      <c r="A18" s="10">
        <v>2</v>
      </c>
      <c r="B18" s="393" t="s">
        <v>86</v>
      </c>
      <c r="C18" s="264"/>
      <c r="D18" s="264"/>
      <c r="E18" s="265"/>
      <c r="F18" s="37"/>
      <c r="G18" s="35" t="s">
        <v>447</v>
      </c>
      <c r="H18" s="35"/>
      <c r="I18" s="35"/>
      <c r="J18" s="36">
        <v>1</v>
      </c>
      <c r="K18" s="37" t="s">
        <v>436</v>
      </c>
      <c r="L18" s="35"/>
      <c r="M18" s="35"/>
      <c r="N18" s="188"/>
    </row>
    <row r="19" spans="1:14" ht="37.5" customHeight="1" x14ac:dyDescent="0.25">
      <c r="A19" s="10">
        <v>3</v>
      </c>
      <c r="B19" s="393" t="s">
        <v>342</v>
      </c>
      <c r="C19" s="264"/>
      <c r="D19" s="264"/>
      <c r="E19" s="265"/>
      <c r="F19" s="37"/>
      <c r="G19" s="35" t="s">
        <v>404</v>
      </c>
      <c r="H19" s="35"/>
      <c r="I19" s="35"/>
      <c r="J19" s="36">
        <v>1</v>
      </c>
      <c r="K19" s="37" t="s">
        <v>437</v>
      </c>
      <c r="L19" s="35"/>
      <c r="M19" s="35"/>
      <c r="N19" s="185"/>
    </row>
    <row r="20" spans="1:14" ht="37.5" customHeight="1" x14ac:dyDescent="0.25">
      <c r="A20" s="10">
        <v>4</v>
      </c>
      <c r="B20" s="393" t="s">
        <v>91</v>
      </c>
      <c r="C20" s="264"/>
      <c r="D20" s="264"/>
      <c r="E20" s="265"/>
      <c r="F20" s="37"/>
      <c r="G20" s="35" t="s">
        <v>447</v>
      </c>
      <c r="H20" s="35"/>
      <c r="I20" s="35"/>
      <c r="J20" s="36">
        <v>5</v>
      </c>
      <c r="K20" s="37" t="s">
        <v>433</v>
      </c>
      <c r="L20" s="35"/>
      <c r="M20" s="35" t="s">
        <v>437</v>
      </c>
      <c r="N20" s="185"/>
    </row>
    <row r="21" spans="1:14" ht="37.5" customHeight="1" x14ac:dyDescent="0.25">
      <c r="A21" s="10">
        <v>5</v>
      </c>
      <c r="B21" s="393" t="s">
        <v>330</v>
      </c>
      <c r="C21" s="264"/>
      <c r="D21" s="264"/>
      <c r="E21" s="265"/>
      <c r="F21" s="37"/>
      <c r="G21" s="35" t="s">
        <v>353</v>
      </c>
      <c r="H21" s="35"/>
      <c r="I21" s="35"/>
      <c r="J21" s="36">
        <v>6</v>
      </c>
      <c r="K21" s="37" t="s">
        <v>434</v>
      </c>
      <c r="L21" s="35"/>
      <c r="M21" s="35" t="s">
        <v>434</v>
      </c>
      <c r="N21" s="185"/>
    </row>
    <row r="22" spans="1:14" ht="37.5" customHeight="1" x14ac:dyDescent="0.25">
      <c r="A22" s="10">
        <v>6</v>
      </c>
      <c r="B22" s="393" t="s">
        <v>95</v>
      </c>
      <c r="C22" s="264"/>
      <c r="D22" s="264"/>
      <c r="E22" s="265"/>
      <c r="F22" s="37"/>
      <c r="G22" s="35" t="s">
        <v>353</v>
      </c>
      <c r="H22" s="35"/>
      <c r="I22" s="35"/>
      <c r="J22" s="36">
        <v>3</v>
      </c>
      <c r="K22" s="37" t="s">
        <v>433</v>
      </c>
      <c r="L22" s="35"/>
      <c r="M22" s="35"/>
      <c r="N22" s="185"/>
    </row>
    <row r="23" spans="1:14" ht="37.5" customHeight="1" x14ac:dyDescent="0.25">
      <c r="A23" s="10"/>
      <c r="B23" s="393" t="s">
        <v>331</v>
      </c>
      <c r="C23" s="264"/>
      <c r="D23" s="264"/>
      <c r="E23" s="265"/>
      <c r="F23" s="78"/>
      <c r="G23" s="87"/>
      <c r="H23" s="87"/>
      <c r="I23" s="87"/>
      <c r="J23" s="88"/>
      <c r="K23" s="78"/>
      <c r="L23" s="87"/>
      <c r="M23" s="87"/>
      <c r="N23" s="89"/>
    </row>
    <row r="24" spans="1:14" ht="37.5" customHeight="1" x14ac:dyDescent="0.25">
      <c r="A24" s="10">
        <v>7</v>
      </c>
      <c r="B24" s="393" t="s">
        <v>86</v>
      </c>
      <c r="C24" s="264"/>
      <c r="D24" s="264"/>
      <c r="E24" s="265"/>
      <c r="F24" s="37"/>
      <c r="G24" s="35" t="s">
        <v>440</v>
      </c>
      <c r="H24" s="35"/>
      <c r="I24" s="35"/>
      <c r="J24" s="36">
        <v>1</v>
      </c>
      <c r="K24" s="37" t="s">
        <v>434</v>
      </c>
      <c r="L24" s="35"/>
      <c r="M24" s="35"/>
      <c r="N24" s="185"/>
    </row>
    <row r="25" spans="1:14" ht="37.5" customHeight="1" x14ac:dyDescent="0.25">
      <c r="A25" s="10">
        <v>8</v>
      </c>
      <c r="B25" s="393" t="s">
        <v>87</v>
      </c>
      <c r="C25" s="264"/>
      <c r="D25" s="264"/>
      <c r="E25" s="265"/>
      <c r="F25" s="37"/>
      <c r="G25" s="35" t="s">
        <v>440</v>
      </c>
      <c r="H25" s="35"/>
      <c r="I25" s="35"/>
      <c r="J25" s="36">
        <v>1</v>
      </c>
      <c r="K25" s="37" t="s">
        <v>434</v>
      </c>
      <c r="L25" s="35"/>
      <c r="M25" s="35"/>
      <c r="N25" s="185"/>
    </row>
    <row r="26" spans="1:14" ht="37.5" customHeight="1" x14ac:dyDescent="0.25">
      <c r="A26" s="10">
        <v>9</v>
      </c>
      <c r="B26" s="393" t="s">
        <v>180</v>
      </c>
      <c r="C26" s="264"/>
      <c r="D26" s="264"/>
      <c r="E26" s="265"/>
      <c r="F26" s="37"/>
      <c r="G26" s="35" t="s">
        <v>440</v>
      </c>
      <c r="H26" s="35"/>
      <c r="I26" s="35"/>
      <c r="J26" s="36">
        <v>3</v>
      </c>
      <c r="K26" s="37" t="s">
        <v>434</v>
      </c>
      <c r="L26" s="35"/>
      <c r="M26" s="35" t="s">
        <v>434</v>
      </c>
      <c r="N26" s="185"/>
    </row>
    <row r="27" spans="1:14" ht="37.5" customHeight="1" x14ac:dyDescent="0.25">
      <c r="A27" s="10"/>
      <c r="B27" s="393" t="s">
        <v>332</v>
      </c>
      <c r="C27" s="264"/>
      <c r="D27" s="264"/>
      <c r="E27" s="265"/>
      <c r="F27" s="78"/>
      <c r="G27" s="87"/>
      <c r="H27" s="87"/>
      <c r="I27" s="87"/>
      <c r="J27" s="88"/>
      <c r="K27" s="78"/>
      <c r="L27" s="87"/>
      <c r="M27" s="87"/>
      <c r="N27" s="89"/>
    </row>
    <row r="28" spans="1:14" ht="37.5" customHeight="1" x14ac:dyDescent="0.25">
      <c r="A28" s="10">
        <v>10</v>
      </c>
      <c r="B28" s="393" t="s">
        <v>177</v>
      </c>
      <c r="C28" s="264"/>
      <c r="D28" s="264"/>
      <c r="E28" s="265"/>
      <c r="F28" s="37"/>
      <c r="G28" s="35" t="s">
        <v>440</v>
      </c>
      <c r="H28" s="35"/>
      <c r="I28" s="35"/>
      <c r="J28" s="36">
        <v>6</v>
      </c>
      <c r="K28" s="37" t="s">
        <v>434</v>
      </c>
      <c r="L28" s="35"/>
      <c r="M28" s="35" t="s">
        <v>434</v>
      </c>
      <c r="N28" s="185"/>
    </row>
    <row r="29" spans="1:14" ht="37.5" customHeight="1" x14ac:dyDescent="0.25">
      <c r="A29" s="10">
        <v>11</v>
      </c>
      <c r="B29" s="393" t="s">
        <v>284</v>
      </c>
      <c r="C29" s="264"/>
      <c r="D29" s="264"/>
      <c r="E29" s="265"/>
      <c r="F29" s="37"/>
      <c r="G29" s="35" t="s">
        <v>440</v>
      </c>
      <c r="H29" s="35"/>
      <c r="I29" s="35"/>
      <c r="J29" s="36">
        <v>1</v>
      </c>
      <c r="K29" s="37"/>
      <c r="L29" s="35"/>
      <c r="M29" s="35"/>
      <c r="N29" s="185"/>
    </row>
    <row r="30" spans="1:14" ht="37.5" customHeight="1" x14ac:dyDescent="0.25">
      <c r="A30" s="10">
        <v>12</v>
      </c>
      <c r="B30" s="393" t="s">
        <v>96</v>
      </c>
      <c r="C30" s="264"/>
      <c r="D30" s="264"/>
      <c r="E30" s="265"/>
      <c r="F30" s="37"/>
      <c r="G30" s="35" t="s">
        <v>440</v>
      </c>
      <c r="H30" s="35"/>
      <c r="I30" s="35"/>
      <c r="J30" s="36">
        <v>1</v>
      </c>
      <c r="K30" s="37" t="s">
        <v>434</v>
      </c>
      <c r="L30" s="35"/>
      <c r="M30" s="35"/>
      <c r="N30" s="185"/>
    </row>
    <row r="31" spans="1:14" ht="37.5" customHeight="1" x14ac:dyDescent="0.25">
      <c r="A31" s="7">
        <v>13</v>
      </c>
      <c r="B31" s="393" t="s">
        <v>94</v>
      </c>
      <c r="C31" s="264"/>
      <c r="D31" s="264"/>
      <c r="E31" s="265"/>
      <c r="F31" s="38"/>
      <c r="G31" s="39" t="s">
        <v>440</v>
      </c>
      <c r="H31" s="39"/>
      <c r="I31" s="39"/>
      <c r="J31" s="40">
        <v>1</v>
      </c>
      <c r="K31" s="38" t="s">
        <v>434</v>
      </c>
      <c r="L31" s="39"/>
      <c r="M31" s="39"/>
      <c r="N31" s="188"/>
    </row>
    <row r="32" spans="1:14" ht="37.5" customHeight="1" thickBot="1" x14ac:dyDescent="0.3">
      <c r="A32" s="8">
        <v>14</v>
      </c>
      <c r="B32" s="394" t="s">
        <v>88</v>
      </c>
      <c r="C32" s="380"/>
      <c r="D32" s="380"/>
      <c r="E32" s="381"/>
      <c r="F32" s="41"/>
      <c r="G32" s="42"/>
      <c r="H32" s="42" t="s">
        <v>353</v>
      </c>
      <c r="I32" s="42"/>
      <c r="J32" s="43">
        <v>3</v>
      </c>
      <c r="K32" s="41" t="s">
        <v>434</v>
      </c>
      <c r="L32" s="42"/>
      <c r="M32" s="42"/>
      <c r="N32" s="186"/>
    </row>
    <row r="33" spans="1:14" ht="22.5" customHeight="1" x14ac:dyDescent="0.25">
      <c r="J33" s="213">
        <f>SUM(J17:J32)</f>
        <v>35</v>
      </c>
    </row>
    <row r="34" spans="1:14" ht="22.5" customHeight="1" x14ac:dyDescent="0.25">
      <c r="A34" s="250" t="s">
        <v>356</v>
      </c>
      <c r="B34" s="250"/>
      <c r="C34" s="250"/>
      <c r="D34" s="250"/>
      <c r="E34" s="250"/>
      <c r="F34" s="250"/>
      <c r="G34" s="250"/>
      <c r="H34" s="250"/>
      <c r="I34" s="250"/>
      <c r="J34" s="250"/>
      <c r="K34" s="250"/>
      <c r="L34" s="250"/>
      <c r="M34" s="250"/>
      <c r="N34" s="250"/>
    </row>
    <row r="35" spans="1:14" ht="62.25" customHeight="1" x14ac:dyDescent="0.25">
      <c r="A35" s="251" t="s">
        <v>448</v>
      </c>
      <c r="B35" s="252"/>
      <c r="C35" s="252"/>
      <c r="D35" s="252"/>
      <c r="E35" s="252"/>
      <c r="F35" s="252"/>
      <c r="G35" s="252"/>
      <c r="H35" s="252"/>
      <c r="I35" s="252"/>
      <c r="J35" s="252"/>
      <c r="K35" s="252"/>
      <c r="L35" s="252"/>
      <c r="M35" s="252"/>
      <c r="N35" s="253"/>
    </row>
    <row r="37" spans="1:14" ht="22.5" customHeight="1" x14ac:dyDescent="0.25">
      <c r="A37" s="300" t="s">
        <v>237</v>
      </c>
      <c r="B37" s="300"/>
      <c r="C37" s="300"/>
      <c r="D37" s="300"/>
      <c r="E37" s="300"/>
      <c r="F37" s="300"/>
      <c r="G37" s="300"/>
      <c r="H37" s="300"/>
      <c r="I37" s="300"/>
      <c r="J37" s="300"/>
      <c r="K37" s="300"/>
      <c r="L37" s="300"/>
      <c r="M37" s="300"/>
      <c r="N37" s="300"/>
    </row>
    <row r="38" spans="1:14" ht="68.25" customHeight="1" x14ac:dyDescent="0.25">
      <c r="A38" s="301" t="s">
        <v>526</v>
      </c>
      <c r="B38" s="302"/>
      <c r="C38" s="302"/>
      <c r="D38" s="302"/>
      <c r="E38" s="302"/>
      <c r="F38" s="302"/>
      <c r="G38" s="302"/>
      <c r="H38" s="302"/>
      <c r="I38" s="302"/>
      <c r="J38" s="302"/>
      <c r="K38" s="302"/>
      <c r="L38" s="302"/>
      <c r="M38" s="302"/>
      <c r="N38" s="303"/>
    </row>
  </sheetData>
  <mergeCells count="49">
    <mergeCell ref="B22:E22"/>
    <mergeCell ref="B29:E29"/>
    <mergeCell ref="B20:E20"/>
    <mergeCell ref="A37:N37"/>
    <mergeCell ref="A38:N38"/>
    <mergeCell ref="B23:E23"/>
    <mergeCell ref="B27:E27"/>
    <mergeCell ref="B21:E21"/>
    <mergeCell ref="P6:Q6"/>
    <mergeCell ref="A34:N34"/>
    <mergeCell ref="A35:N35"/>
    <mergeCell ref="B32:E32"/>
    <mergeCell ref="B24:E24"/>
    <mergeCell ref="B25:E25"/>
    <mergeCell ref="B26:E26"/>
    <mergeCell ref="B28:E28"/>
    <mergeCell ref="B30:E30"/>
    <mergeCell ref="B31:E31"/>
    <mergeCell ref="H10:I10"/>
    <mergeCell ref="J10:N10"/>
    <mergeCell ref="L15:N15"/>
    <mergeCell ref="A10:B10"/>
    <mergeCell ref="C10:G10"/>
    <mergeCell ref="B18:E18"/>
    <mergeCell ref="B19:E19"/>
    <mergeCell ref="P2:Q2"/>
    <mergeCell ref="A3:B3"/>
    <mergeCell ref="C3:N3"/>
    <mergeCell ref="A4:B4"/>
    <mergeCell ref="C4:N4"/>
    <mergeCell ref="H6:I6"/>
    <mergeCell ref="J6:N6"/>
    <mergeCell ref="A7:B7"/>
    <mergeCell ref="C7:G7"/>
    <mergeCell ref="H7:I7"/>
    <mergeCell ref="J7:N7"/>
    <mergeCell ref="A8:B8"/>
    <mergeCell ref="C8:G8"/>
    <mergeCell ref="A6:B6"/>
    <mergeCell ref="C6:G6"/>
    <mergeCell ref="B17:E17"/>
    <mergeCell ref="K15:K16"/>
    <mergeCell ref="F15:I15"/>
    <mergeCell ref="A12:B12"/>
    <mergeCell ref="C12:N12"/>
    <mergeCell ref="B15:E16"/>
    <mergeCell ref="J15:J16"/>
    <mergeCell ref="A14:N14"/>
    <mergeCell ref="A15:A1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tabColor rgb="FF0070C0"/>
    <pageSetUpPr fitToPage="1"/>
  </sheetPr>
  <dimension ref="A1:Q33"/>
  <sheetViews>
    <sheetView showGridLines="0" topLeftCell="A10" zoomScale="80" zoomScaleNormal="80" workbookViewId="0">
      <selection activeCell="N25" sqref="N25"/>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v>53</v>
      </c>
      <c r="N1" s="147" t="s">
        <v>241</v>
      </c>
    </row>
    <row r="2" spans="1:17" s="2" customFormat="1" ht="11.25" customHeight="1" thickBot="1" x14ac:dyDescent="0.3">
      <c r="P2" s="289" t="s">
        <v>103</v>
      </c>
      <c r="Q2" s="289"/>
    </row>
    <row r="3" spans="1:17" s="2" customFormat="1" ht="26.25" customHeight="1" x14ac:dyDescent="0.25">
      <c r="A3" s="290" t="s">
        <v>0</v>
      </c>
      <c r="B3" s="291"/>
      <c r="C3" s="292" t="s">
        <v>253</v>
      </c>
      <c r="D3" s="293"/>
      <c r="E3" s="293"/>
      <c r="F3" s="293"/>
      <c r="G3" s="293"/>
      <c r="H3" s="293"/>
      <c r="I3" s="293"/>
      <c r="J3" s="293"/>
      <c r="K3" s="293"/>
      <c r="L3" s="293"/>
      <c r="M3" s="293"/>
      <c r="N3" s="294"/>
      <c r="P3" s="2" t="s">
        <v>11</v>
      </c>
      <c r="Q3" s="2">
        <f>SUMIF($N$17:$N$36,"○",$J$17:$J$36)</f>
        <v>0</v>
      </c>
    </row>
    <row r="4" spans="1:17" s="2" customFormat="1" ht="26.25" customHeight="1" thickBot="1" x14ac:dyDescent="0.3">
      <c r="A4" s="295" t="s">
        <v>1</v>
      </c>
      <c r="B4" s="296"/>
      <c r="C4" s="297" t="s">
        <v>254</v>
      </c>
      <c r="D4" s="298"/>
      <c r="E4" s="298"/>
      <c r="F4" s="298"/>
      <c r="G4" s="298"/>
      <c r="H4" s="298"/>
      <c r="I4" s="298"/>
      <c r="J4" s="298"/>
      <c r="K4" s="298"/>
      <c r="L4" s="298"/>
      <c r="M4" s="298"/>
      <c r="N4" s="299"/>
      <c r="P4" s="2" t="s">
        <v>102</v>
      </c>
      <c r="Q4" s="2">
        <f>COUNTIF($N$17:$N$36,"○")</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88" t="s">
        <v>169</v>
      </c>
      <c r="K6" s="388"/>
      <c r="L6" s="388"/>
      <c r="M6" s="388"/>
      <c r="N6" s="389"/>
      <c r="P6" s="289" t="s">
        <v>110</v>
      </c>
      <c r="Q6" s="289"/>
    </row>
    <row r="7" spans="1:17" s="2" customFormat="1" ht="33.75" customHeight="1" thickBot="1" x14ac:dyDescent="0.3">
      <c r="A7" s="311" t="s">
        <v>2</v>
      </c>
      <c r="B7" s="312"/>
      <c r="C7" s="390" t="s">
        <v>168</v>
      </c>
      <c r="D7" s="390"/>
      <c r="E7" s="390"/>
      <c r="F7" s="390"/>
      <c r="G7" s="391"/>
      <c r="H7" s="315" t="s">
        <v>7</v>
      </c>
      <c r="I7" s="316"/>
      <c r="J7" s="392" t="s">
        <v>97</v>
      </c>
      <c r="K7" s="377"/>
      <c r="L7" s="377"/>
      <c r="M7" s="377"/>
      <c r="N7" s="378"/>
      <c r="P7" s="2" t="s">
        <v>11</v>
      </c>
      <c r="Q7" s="2">
        <f>SUMIF($K$17:$K$37,"○",$J$17:$J$37)</f>
        <v>6</v>
      </c>
    </row>
    <row r="8" spans="1:17" s="2" customFormat="1" ht="26.25" customHeight="1" thickBot="1" x14ac:dyDescent="0.3">
      <c r="A8" s="315" t="s">
        <v>8</v>
      </c>
      <c r="B8" s="316"/>
      <c r="C8" s="317" t="s">
        <v>49</v>
      </c>
      <c r="D8" s="317"/>
      <c r="E8" s="317"/>
      <c r="F8" s="317"/>
      <c r="G8" s="318"/>
      <c r="P8" s="2" t="s">
        <v>102</v>
      </c>
      <c r="Q8" s="2">
        <f>COUNTIF($K$17:$K$37,"○")</f>
        <v>7</v>
      </c>
    </row>
    <row r="9" spans="1:17" s="2" customFormat="1" ht="11.25" customHeight="1" thickBot="1" x14ac:dyDescent="0.3"/>
    <row r="10" spans="1:17" s="2" customFormat="1" ht="26.25" customHeight="1" thickBot="1" x14ac:dyDescent="0.3">
      <c r="A10" s="275" t="s">
        <v>9</v>
      </c>
      <c r="B10" s="276"/>
      <c r="C10" s="277" t="s">
        <v>558</v>
      </c>
      <c r="D10" s="278"/>
      <c r="E10" s="278"/>
      <c r="F10" s="278"/>
      <c r="G10" s="279"/>
      <c r="H10" s="275" t="s">
        <v>41</v>
      </c>
      <c r="I10" s="276"/>
      <c r="J10" s="280">
        <f>SUM(J17:J27)</f>
        <v>7</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423</v>
      </c>
      <c r="B14" s="283"/>
      <c r="C14" s="283"/>
      <c r="D14" s="283"/>
      <c r="E14" s="283"/>
      <c r="F14" s="283"/>
      <c r="G14" s="283"/>
      <c r="H14" s="283"/>
      <c r="I14" s="283"/>
      <c r="J14" s="283"/>
      <c r="K14" s="283"/>
      <c r="L14" s="283"/>
      <c r="M14" s="283"/>
      <c r="N14" s="283"/>
    </row>
    <row r="15" spans="1:17" ht="22.5" customHeight="1" x14ac:dyDescent="0.25">
      <c r="A15" s="319" t="s">
        <v>424</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373</v>
      </c>
      <c r="M16" s="143" t="s">
        <v>374</v>
      </c>
      <c r="N16" s="144" t="s">
        <v>323</v>
      </c>
    </row>
    <row r="17" spans="1:14" ht="37.5" customHeight="1" x14ac:dyDescent="0.25">
      <c r="A17" s="6">
        <v>1</v>
      </c>
      <c r="B17" s="393" t="s">
        <v>64</v>
      </c>
      <c r="C17" s="264"/>
      <c r="D17" s="264"/>
      <c r="E17" s="265"/>
      <c r="F17" s="35" t="s">
        <v>429</v>
      </c>
      <c r="G17" s="35"/>
      <c r="H17" s="35"/>
      <c r="I17" s="35"/>
      <c r="J17" s="36">
        <v>1</v>
      </c>
      <c r="K17" s="37" t="s">
        <v>396</v>
      </c>
      <c r="L17" s="35"/>
      <c r="M17" s="31"/>
      <c r="N17" s="187"/>
    </row>
    <row r="18" spans="1:14" ht="37.5" customHeight="1" x14ac:dyDescent="0.25">
      <c r="A18" s="10"/>
      <c r="B18" s="393" t="s">
        <v>333</v>
      </c>
      <c r="C18" s="264"/>
      <c r="D18" s="264"/>
      <c r="E18" s="265"/>
      <c r="F18" s="78"/>
      <c r="G18" s="87"/>
      <c r="H18" s="87"/>
      <c r="I18" s="87"/>
      <c r="J18" s="88"/>
      <c r="K18" s="78"/>
      <c r="L18" s="87"/>
      <c r="M18" s="87"/>
      <c r="N18" s="89"/>
    </row>
    <row r="19" spans="1:14" ht="37.5" customHeight="1" x14ac:dyDescent="0.25">
      <c r="A19" s="10">
        <v>2</v>
      </c>
      <c r="B19" s="393" t="s">
        <v>4</v>
      </c>
      <c r="C19" s="264"/>
      <c r="D19" s="264"/>
      <c r="E19" s="265"/>
      <c r="F19" s="37"/>
      <c r="G19" s="35" t="s">
        <v>55</v>
      </c>
      <c r="H19" s="35"/>
      <c r="I19" s="35"/>
      <c r="J19" s="36">
        <v>0.5</v>
      </c>
      <c r="K19" s="37" t="s">
        <v>449</v>
      </c>
      <c r="L19" s="35"/>
      <c r="M19" s="35"/>
      <c r="N19" s="185"/>
    </row>
    <row r="20" spans="1:14" ht="37.5" customHeight="1" x14ac:dyDescent="0.25">
      <c r="A20" s="10">
        <v>3</v>
      </c>
      <c r="B20" s="393" t="s">
        <v>87</v>
      </c>
      <c r="C20" s="264"/>
      <c r="D20" s="264"/>
      <c r="E20" s="265"/>
      <c r="F20" s="37"/>
      <c r="G20" s="35" t="s">
        <v>44</v>
      </c>
      <c r="H20" s="35"/>
      <c r="I20" s="35"/>
      <c r="J20" s="36">
        <v>0.5</v>
      </c>
      <c r="K20" s="37"/>
      <c r="L20" s="35"/>
      <c r="M20" s="35"/>
      <c r="N20" s="185"/>
    </row>
    <row r="21" spans="1:14" ht="37.5" customHeight="1" x14ac:dyDescent="0.25">
      <c r="A21" s="10"/>
      <c r="B21" s="393" t="s">
        <v>334</v>
      </c>
      <c r="C21" s="264"/>
      <c r="D21" s="264"/>
      <c r="E21" s="265"/>
      <c r="F21" s="78"/>
      <c r="G21" s="87"/>
      <c r="H21" s="87"/>
      <c r="I21" s="87"/>
      <c r="J21" s="88"/>
      <c r="K21" s="78"/>
      <c r="L21" s="87"/>
      <c r="M21" s="87"/>
      <c r="N21" s="89"/>
    </row>
    <row r="22" spans="1:14" ht="37.5" customHeight="1" x14ac:dyDescent="0.25">
      <c r="A22" s="10">
        <v>4</v>
      </c>
      <c r="B22" s="393" t="s">
        <v>536</v>
      </c>
      <c r="C22" s="264"/>
      <c r="D22" s="264"/>
      <c r="E22" s="265"/>
      <c r="F22" s="37"/>
      <c r="G22" s="35" t="s">
        <v>429</v>
      </c>
      <c r="H22" s="35"/>
      <c r="I22" s="35"/>
      <c r="J22" s="36">
        <v>0.5</v>
      </c>
      <c r="K22" s="37" t="s">
        <v>450</v>
      </c>
      <c r="L22" s="35"/>
      <c r="M22" s="35" t="s">
        <v>57</v>
      </c>
      <c r="N22" s="185"/>
    </row>
    <row r="23" spans="1:14" ht="37.5" customHeight="1" x14ac:dyDescent="0.25">
      <c r="A23" s="10">
        <v>5</v>
      </c>
      <c r="B23" s="393" t="s">
        <v>336</v>
      </c>
      <c r="C23" s="264"/>
      <c r="D23" s="264"/>
      <c r="E23" s="265"/>
      <c r="F23" s="37"/>
      <c r="G23" s="35" t="s">
        <v>451</v>
      </c>
      <c r="H23" s="35"/>
      <c r="I23" s="35"/>
      <c r="J23" s="36">
        <v>1</v>
      </c>
      <c r="K23" s="37" t="s">
        <v>57</v>
      </c>
      <c r="L23" s="35"/>
      <c r="M23" s="35" t="s">
        <v>57</v>
      </c>
      <c r="N23" s="185"/>
    </row>
    <row r="24" spans="1:14" ht="37.5" customHeight="1" x14ac:dyDescent="0.25">
      <c r="A24" s="10">
        <v>6</v>
      </c>
      <c r="B24" s="398" t="s">
        <v>335</v>
      </c>
      <c r="C24" s="267"/>
      <c r="D24" s="399"/>
      <c r="E24" s="400"/>
      <c r="F24" s="37"/>
      <c r="G24" s="35" t="s">
        <v>429</v>
      </c>
      <c r="H24" s="35"/>
      <c r="I24" s="35"/>
      <c r="J24" s="36">
        <v>0.5</v>
      </c>
      <c r="K24" s="37"/>
      <c r="L24" s="35"/>
      <c r="M24" s="35"/>
      <c r="N24" s="185"/>
    </row>
    <row r="25" spans="1:14" ht="37.5" customHeight="1" x14ac:dyDescent="0.25">
      <c r="A25" s="10">
        <v>7</v>
      </c>
      <c r="B25" s="393" t="s">
        <v>98</v>
      </c>
      <c r="C25" s="264"/>
      <c r="D25" s="264"/>
      <c r="E25" s="265"/>
      <c r="F25" s="37"/>
      <c r="G25" s="35" t="s">
        <v>435</v>
      </c>
      <c r="H25" s="35"/>
      <c r="I25" s="35"/>
      <c r="J25" s="36">
        <v>1</v>
      </c>
      <c r="K25" s="37" t="s">
        <v>452</v>
      </c>
      <c r="L25" s="35"/>
      <c r="M25" s="35"/>
      <c r="N25" s="185"/>
    </row>
    <row r="26" spans="1:14" ht="37.5" customHeight="1" x14ac:dyDescent="0.25">
      <c r="A26" s="7">
        <v>8</v>
      </c>
      <c r="B26" s="393" t="s">
        <v>94</v>
      </c>
      <c r="C26" s="264"/>
      <c r="D26" s="264"/>
      <c r="E26" s="265"/>
      <c r="F26" s="38"/>
      <c r="G26" s="39" t="s">
        <v>429</v>
      </c>
      <c r="H26" s="39"/>
      <c r="I26" s="39"/>
      <c r="J26" s="40">
        <v>1</v>
      </c>
      <c r="K26" s="38" t="s">
        <v>453</v>
      </c>
      <c r="L26" s="39"/>
      <c r="M26" s="39"/>
      <c r="N26" s="188"/>
    </row>
    <row r="27" spans="1:14" ht="37.5" customHeight="1" thickBot="1" x14ac:dyDescent="0.3">
      <c r="A27" s="8">
        <v>9</v>
      </c>
      <c r="B27" s="394" t="s">
        <v>88</v>
      </c>
      <c r="C27" s="380"/>
      <c r="D27" s="380"/>
      <c r="E27" s="381"/>
      <c r="F27" s="41"/>
      <c r="G27" s="42"/>
      <c r="H27" s="42" t="s">
        <v>435</v>
      </c>
      <c r="I27" s="42"/>
      <c r="J27" s="43">
        <v>1</v>
      </c>
      <c r="K27" s="41" t="s">
        <v>397</v>
      </c>
      <c r="L27" s="42"/>
      <c r="M27" s="42"/>
      <c r="N27" s="186"/>
    </row>
    <row r="28" spans="1:14" ht="22.5" customHeight="1" x14ac:dyDescent="0.25">
      <c r="J28" s="213">
        <f>SUM(J17:J27)</f>
        <v>7</v>
      </c>
    </row>
    <row r="29" spans="1:14" ht="22.5" customHeight="1" x14ac:dyDescent="0.25">
      <c r="A29" s="250" t="s">
        <v>454</v>
      </c>
      <c r="B29" s="250"/>
      <c r="C29" s="250"/>
      <c r="D29" s="250"/>
      <c r="E29" s="250"/>
      <c r="F29" s="250"/>
      <c r="G29" s="250"/>
      <c r="H29" s="250"/>
      <c r="I29" s="250"/>
      <c r="J29" s="250"/>
      <c r="K29" s="250"/>
      <c r="L29" s="250"/>
      <c r="M29" s="250"/>
      <c r="N29" s="250"/>
    </row>
    <row r="30" spans="1:14" ht="62.25" customHeight="1" x14ac:dyDescent="0.25">
      <c r="A30" s="251"/>
      <c r="B30" s="252"/>
      <c r="C30" s="252"/>
      <c r="D30" s="252"/>
      <c r="E30" s="252"/>
      <c r="F30" s="252"/>
      <c r="G30" s="252"/>
      <c r="H30" s="252"/>
      <c r="I30" s="252"/>
      <c r="J30" s="252"/>
      <c r="K30" s="252"/>
      <c r="L30" s="252"/>
      <c r="M30" s="252"/>
      <c r="N30" s="253"/>
    </row>
    <row r="32" spans="1:14" ht="22.5" customHeight="1" x14ac:dyDescent="0.25">
      <c r="A32" s="300" t="s">
        <v>237</v>
      </c>
      <c r="B32" s="300"/>
      <c r="C32" s="300"/>
      <c r="D32" s="300"/>
      <c r="E32" s="300"/>
      <c r="F32" s="300"/>
      <c r="G32" s="300"/>
      <c r="H32" s="300"/>
      <c r="I32" s="300"/>
      <c r="J32" s="300"/>
      <c r="K32" s="300"/>
      <c r="L32" s="300"/>
      <c r="M32" s="300"/>
      <c r="N32" s="300"/>
    </row>
    <row r="33" spans="1:14" ht="68.25" customHeight="1" x14ac:dyDescent="0.25">
      <c r="A33" s="301" t="s">
        <v>238</v>
      </c>
      <c r="B33" s="302"/>
      <c r="C33" s="302"/>
      <c r="D33" s="302"/>
      <c r="E33" s="302"/>
      <c r="F33" s="302"/>
      <c r="G33" s="302"/>
      <c r="H33" s="302"/>
      <c r="I33" s="302"/>
      <c r="J33" s="302"/>
      <c r="K33" s="302"/>
      <c r="L33" s="302"/>
      <c r="M33" s="302"/>
      <c r="N33" s="303"/>
    </row>
  </sheetData>
  <mergeCells count="44">
    <mergeCell ref="B25:E25"/>
    <mergeCell ref="J15:J16"/>
    <mergeCell ref="P6:Q6"/>
    <mergeCell ref="A10:B10"/>
    <mergeCell ref="J7:N7"/>
    <mergeCell ref="A6:B6"/>
    <mergeCell ref="C6:G6"/>
    <mergeCell ref="H6:I6"/>
    <mergeCell ref="J6:N6"/>
    <mergeCell ref="A7:B7"/>
    <mergeCell ref="C7:G7"/>
    <mergeCell ref="H7:I7"/>
    <mergeCell ref="B15:E16"/>
    <mergeCell ref="H10:I10"/>
    <mergeCell ref="J10:N10"/>
    <mergeCell ref="A14:N14"/>
    <mergeCell ref="A32:N32"/>
    <mergeCell ref="A33:N33"/>
    <mergeCell ref="F15:I15"/>
    <mergeCell ref="A12:B12"/>
    <mergeCell ref="C12:N12"/>
    <mergeCell ref="A29:N29"/>
    <mergeCell ref="A30:N30"/>
    <mergeCell ref="B26:E26"/>
    <mergeCell ref="B27:E27"/>
    <mergeCell ref="B17:E17"/>
    <mergeCell ref="B19:E19"/>
    <mergeCell ref="B22:E22"/>
    <mergeCell ref="B23:E23"/>
    <mergeCell ref="K15:K16"/>
    <mergeCell ref="L15:N15"/>
    <mergeCell ref="A15:A16"/>
    <mergeCell ref="P2:Q2"/>
    <mergeCell ref="A3:B3"/>
    <mergeCell ref="C3:N3"/>
    <mergeCell ref="A4:B4"/>
    <mergeCell ref="C4:N4"/>
    <mergeCell ref="B18:E18"/>
    <mergeCell ref="B21:E21"/>
    <mergeCell ref="B24:E24"/>
    <mergeCell ref="A8:B8"/>
    <mergeCell ref="C8:G8"/>
    <mergeCell ref="C10:G10"/>
    <mergeCell ref="B20:E2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7" zoomScale="80" zoomScaleNormal="80" workbookViewId="0">
      <selection activeCell="J22" sqref="J22"/>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468</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256</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201</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465</v>
      </c>
      <c r="K7" s="407"/>
      <c r="L7" s="407"/>
      <c r="M7" s="407"/>
      <c r="N7" s="408"/>
      <c r="P7" s="2" t="s">
        <v>11</v>
      </c>
      <c r="Q7" s="2">
        <f>SUMIF($K$17:$K$35,"○",$J$17:$J$35)</f>
        <v>0</v>
      </c>
    </row>
    <row r="8" spans="1:17" s="2" customFormat="1" ht="26.25" customHeight="1" thickBot="1" x14ac:dyDescent="0.3">
      <c r="A8" s="315" t="s">
        <v>8</v>
      </c>
      <c r="B8" s="316"/>
      <c r="C8" s="409" t="s">
        <v>42</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456</v>
      </c>
      <c r="D10" s="281"/>
      <c r="E10" s="281"/>
      <c r="F10" s="281"/>
      <c r="G10" s="282"/>
      <c r="H10" s="275" t="s">
        <v>41</v>
      </c>
      <c r="I10" s="276"/>
      <c r="J10" s="280">
        <f>SUM(J17:J21)</f>
        <v>8</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4" ht="37.5" customHeight="1" x14ac:dyDescent="0.25">
      <c r="A17" s="77">
        <v>1</v>
      </c>
      <c r="B17" s="393" t="s">
        <v>311</v>
      </c>
      <c r="C17" s="264"/>
      <c r="D17" s="264"/>
      <c r="E17" s="265"/>
      <c r="F17" s="37" t="s">
        <v>44</v>
      </c>
      <c r="G17" s="35"/>
      <c r="H17" s="35"/>
      <c r="I17" s="35"/>
      <c r="J17" s="40">
        <v>3</v>
      </c>
      <c r="K17" s="37"/>
      <c r="L17" s="35"/>
      <c r="M17" s="35"/>
      <c r="N17" s="185"/>
    </row>
    <row r="18" spans="1:14" ht="37.5" customHeight="1" x14ac:dyDescent="0.25">
      <c r="A18" s="90">
        <v>2</v>
      </c>
      <c r="B18" s="398" t="s">
        <v>459</v>
      </c>
      <c r="C18" s="267"/>
      <c r="D18" s="267"/>
      <c r="E18" s="268"/>
      <c r="F18" s="37"/>
      <c r="G18" s="35" t="s">
        <v>44</v>
      </c>
      <c r="H18" s="35"/>
      <c r="I18" s="35"/>
      <c r="J18" s="40">
        <v>1</v>
      </c>
      <c r="K18" s="37"/>
      <c r="L18" s="35"/>
      <c r="M18" s="35"/>
      <c r="N18" s="185"/>
    </row>
    <row r="19" spans="1:14" ht="37.5" customHeight="1" x14ac:dyDescent="0.25">
      <c r="A19" s="90">
        <v>3</v>
      </c>
      <c r="B19" s="393" t="s">
        <v>203</v>
      </c>
      <c r="C19" s="264"/>
      <c r="D19" s="264"/>
      <c r="E19" s="265"/>
      <c r="F19" s="37"/>
      <c r="G19" s="35" t="s">
        <v>44</v>
      </c>
      <c r="H19" s="35"/>
      <c r="I19" s="35"/>
      <c r="J19" s="40">
        <v>1</v>
      </c>
      <c r="K19" s="37"/>
      <c r="L19" s="35"/>
      <c r="M19" s="35"/>
      <c r="N19" s="185"/>
    </row>
    <row r="20" spans="1:14" ht="37.5" customHeight="1" x14ac:dyDescent="0.25">
      <c r="A20" s="90">
        <v>4</v>
      </c>
      <c r="B20" s="393" t="s">
        <v>47</v>
      </c>
      <c r="C20" s="264"/>
      <c r="D20" s="264"/>
      <c r="E20" s="265"/>
      <c r="F20" s="37"/>
      <c r="G20" s="35" t="s">
        <v>44</v>
      </c>
      <c r="H20" s="35"/>
      <c r="I20" s="35"/>
      <c r="J20" s="40">
        <v>3</v>
      </c>
      <c r="K20" s="37"/>
      <c r="L20" s="35"/>
      <c r="M20" s="35"/>
      <c r="N20" s="185"/>
    </row>
    <row r="21" spans="1:14" s="84" customFormat="1" ht="37.5" customHeight="1" thickBot="1" x14ac:dyDescent="0.3">
      <c r="A21" s="80"/>
      <c r="B21" s="394" t="s">
        <v>204</v>
      </c>
      <c r="C21" s="380"/>
      <c r="D21" s="380"/>
      <c r="E21" s="381"/>
      <c r="F21" s="80"/>
      <c r="G21" s="81"/>
      <c r="H21" s="81"/>
      <c r="I21" s="81"/>
      <c r="J21" s="82"/>
      <c r="K21" s="80"/>
      <c r="L21" s="81"/>
      <c r="M21" s="81"/>
      <c r="N21" s="83"/>
    </row>
    <row r="22" spans="1:14" ht="22.5" customHeight="1" x14ac:dyDescent="0.25">
      <c r="J22" s="213">
        <f>SUM(J17:J21)</f>
        <v>8</v>
      </c>
    </row>
    <row r="23" spans="1:14" ht="22.5" customHeight="1" x14ac:dyDescent="0.25">
      <c r="A23" s="250" t="s">
        <v>52</v>
      </c>
      <c r="B23" s="250"/>
      <c r="C23" s="250"/>
      <c r="D23" s="250"/>
      <c r="E23" s="250"/>
      <c r="F23" s="250"/>
      <c r="G23" s="250"/>
      <c r="H23" s="250"/>
      <c r="I23" s="250"/>
      <c r="J23" s="250"/>
      <c r="K23" s="250"/>
      <c r="L23" s="250"/>
      <c r="M23" s="250"/>
      <c r="N23" s="250"/>
    </row>
    <row r="24" spans="1:14" ht="47.25" customHeight="1" x14ac:dyDescent="0.25">
      <c r="A24" s="251"/>
      <c r="B24" s="252"/>
      <c r="C24" s="252"/>
      <c r="D24" s="252"/>
      <c r="E24" s="252"/>
      <c r="F24" s="252"/>
      <c r="G24" s="252"/>
      <c r="H24" s="252"/>
      <c r="I24" s="252"/>
      <c r="J24" s="252"/>
      <c r="K24" s="252"/>
      <c r="L24" s="252"/>
      <c r="M24" s="252"/>
      <c r="N24" s="253"/>
    </row>
    <row r="26" spans="1:14" ht="22.5" customHeight="1" x14ac:dyDescent="0.25">
      <c r="A26" s="300" t="s">
        <v>237</v>
      </c>
      <c r="B26" s="300"/>
      <c r="C26" s="300"/>
      <c r="D26" s="300"/>
      <c r="E26" s="300"/>
      <c r="F26" s="300"/>
      <c r="G26" s="300"/>
      <c r="H26" s="300"/>
      <c r="I26" s="300"/>
      <c r="J26" s="300"/>
      <c r="K26" s="300"/>
      <c r="L26" s="300"/>
      <c r="M26" s="300"/>
      <c r="N26" s="300"/>
    </row>
    <row r="27" spans="1:14" ht="68.25" customHeight="1" x14ac:dyDescent="0.25">
      <c r="A27" s="301"/>
      <c r="B27" s="302"/>
      <c r="C27" s="302"/>
      <c r="D27" s="302"/>
      <c r="E27" s="302"/>
      <c r="F27" s="302"/>
      <c r="G27" s="302"/>
      <c r="H27" s="302"/>
      <c r="I27" s="302"/>
      <c r="J27" s="302"/>
      <c r="K27" s="302"/>
      <c r="L27" s="302"/>
      <c r="M27" s="302"/>
      <c r="N27" s="303"/>
    </row>
  </sheetData>
  <mergeCells count="38">
    <mergeCell ref="L15:N15"/>
    <mergeCell ref="A15:A16"/>
    <mergeCell ref="B15:E16"/>
    <mergeCell ref="F15:I15"/>
    <mergeCell ref="J15:J16"/>
    <mergeCell ref="K15:K16"/>
    <mergeCell ref="A27:N27"/>
    <mergeCell ref="A26:N26"/>
    <mergeCell ref="A23:N23"/>
    <mergeCell ref="A24:N24"/>
    <mergeCell ref="B17:E17"/>
    <mergeCell ref="B19:E19"/>
    <mergeCell ref="B20:E20"/>
    <mergeCell ref="B21:E21"/>
    <mergeCell ref="B18:E18"/>
    <mergeCell ref="A10:B10"/>
    <mergeCell ref="C10:G10"/>
    <mergeCell ref="H10:I10"/>
    <mergeCell ref="J10:N10"/>
    <mergeCell ref="A14:N14"/>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3" zoomScale="80" zoomScaleNormal="80" workbookViewId="0">
      <selection activeCell="J22" sqref="J22"/>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470</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258</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469</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465</v>
      </c>
      <c r="K7" s="407"/>
      <c r="L7" s="407"/>
      <c r="M7" s="407"/>
      <c r="N7" s="408"/>
      <c r="P7" s="2" t="s">
        <v>11</v>
      </c>
      <c r="Q7" s="2">
        <f>SUMIF($K$17:$K$35,"○",$J$17:$J$35)</f>
        <v>0</v>
      </c>
    </row>
    <row r="8" spans="1:17" s="2" customFormat="1" ht="26.25" customHeight="1" thickBot="1" x14ac:dyDescent="0.3">
      <c r="A8" s="315" t="s">
        <v>8</v>
      </c>
      <c r="B8" s="316"/>
      <c r="C8" s="409" t="s">
        <v>42</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457</v>
      </c>
      <c r="D10" s="281"/>
      <c r="E10" s="281"/>
      <c r="F10" s="281"/>
      <c r="G10" s="282"/>
      <c r="H10" s="275" t="s">
        <v>41</v>
      </c>
      <c r="I10" s="276"/>
      <c r="J10" s="280">
        <f>SUM(J17:J21)</f>
        <v>15</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4" ht="37.5" customHeight="1" x14ac:dyDescent="0.25">
      <c r="A17" s="77">
        <v>1</v>
      </c>
      <c r="B17" s="411" t="s">
        <v>311</v>
      </c>
      <c r="C17" s="350"/>
      <c r="D17" s="350"/>
      <c r="E17" s="351"/>
      <c r="F17" s="33" t="s">
        <v>44</v>
      </c>
      <c r="G17" s="31"/>
      <c r="H17" s="31"/>
      <c r="I17" s="31"/>
      <c r="J17" s="32">
        <v>3</v>
      </c>
      <c r="K17" s="33"/>
      <c r="L17" s="31"/>
      <c r="M17" s="31"/>
      <c r="N17" s="187"/>
    </row>
    <row r="18" spans="1:14" ht="37.5" customHeight="1" x14ac:dyDescent="0.25">
      <c r="A18" s="78">
        <v>2</v>
      </c>
      <c r="B18" s="398" t="s">
        <v>459</v>
      </c>
      <c r="C18" s="267"/>
      <c r="D18" s="267"/>
      <c r="E18" s="268"/>
      <c r="F18" s="37"/>
      <c r="G18" s="35" t="s">
        <v>44</v>
      </c>
      <c r="H18" s="35"/>
      <c r="I18" s="35"/>
      <c r="J18" s="36">
        <v>1</v>
      </c>
      <c r="K18" s="37"/>
      <c r="L18" s="35"/>
      <c r="M18" s="35"/>
      <c r="N18" s="185"/>
    </row>
    <row r="19" spans="1:14" ht="37.5" customHeight="1" x14ac:dyDescent="0.25">
      <c r="A19" s="78">
        <v>3</v>
      </c>
      <c r="B19" s="398" t="s">
        <v>203</v>
      </c>
      <c r="C19" s="267"/>
      <c r="D19" s="267"/>
      <c r="E19" s="268"/>
      <c r="F19" s="37"/>
      <c r="G19" s="35" t="s">
        <v>44</v>
      </c>
      <c r="H19" s="35"/>
      <c r="I19" s="35"/>
      <c r="J19" s="40">
        <v>5</v>
      </c>
      <c r="K19" s="37"/>
      <c r="L19" s="35"/>
      <c r="M19" s="35"/>
      <c r="N19" s="185"/>
    </row>
    <row r="20" spans="1:14" ht="37.5" customHeight="1" x14ac:dyDescent="0.25">
      <c r="A20" s="78">
        <v>4</v>
      </c>
      <c r="B20" s="398" t="s">
        <v>47</v>
      </c>
      <c r="C20" s="267"/>
      <c r="D20" s="267"/>
      <c r="E20" s="268"/>
      <c r="F20" s="37"/>
      <c r="G20" s="35" t="s">
        <v>44</v>
      </c>
      <c r="H20" s="35"/>
      <c r="I20" s="35"/>
      <c r="J20" s="40">
        <v>3</v>
      </c>
      <c r="K20" s="37"/>
      <c r="L20" s="35"/>
      <c r="M20" s="35"/>
      <c r="N20" s="185"/>
    </row>
    <row r="21" spans="1:14" ht="37.5" customHeight="1" thickBot="1" x14ac:dyDescent="0.3">
      <c r="A21" s="79">
        <v>5</v>
      </c>
      <c r="B21" s="394" t="s">
        <v>460</v>
      </c>
      <c r="C21" s="380"/>
      <c r="D21" s="380"/>
      <c r="E21" s="381"/>
      <c r="F21" s="45"/>
      <c r="G21" s="46"/>
      <c r="H21" s="46"/>
      <c r="I21" s="46" t="s">
        <v>44</v>
      </c>
      <c r="J21" s="43">
        <v>3</v>
      </c>
      <c r="K21" s="45"/>
      <c r="L21" s="46"/>
      <c r="M21" s="46"/>
      <c r="N21" s="193"/>
    </row>
    <row r="22" spans="1:14" ht="22.5" customHeight="1" x14ac:dyDescent="0.25">
      <c r="J22" s="213">
        <f>SUM(J17:J21)</f>
        <v>15</v>
      </c>
    </row>
    <row r="23" spans="1:14" ht="22.5" customHeight="1" x14ac:dyDescent="0.25">
      <c r="A23" s="250" t="s">
        <v>52</v>
      </c>
      <c r="B23" s="250"/>
      <c r="C23" s="250"/>
      <c r="D23" s="250"/>
      <c r="E23" s="250"/>
      <c r="F23" s="250"/>
      <c r="G23" s="250"/>
      <c r="H23" s="250"/>
      <c r="I23" s="250"/>
      <c r="J23" s="250"/>
      <c r="K23" s="250"/>
      <c r="L23" s="250"/>
      <c r="M23" s="250"/>
      <c r="N23" s="250"/>
    </row>
    <row r="24" spans="1:14" ht="66" customHeight="1" x14ac:dyDescent="0.25">
      <c r="A24" s="251" t="s">
        <v>537</v>
      </c>
      <c r="B24" s="252"/>
      <c r="C24" s="252"/>
      <c r="D24" s="252"/>
      <c r="E24" s="252"/>
      <c r="F24" s="252"/>
      <c r="G24" s="252"/>
      <c r="H24" s="252"/>
      <c r="I24" s="252"/>
      <c r="J24" s="252"/>
      <c r="K24" s="252"/>
      <c r="L24" s="252"/>
      <c r="M24" s="252"/>
      <c r="N24" s="253"/>
    </row>
    <row r="26" spans="1:14" ht="22.5" customHeight="1" x14ac:dyDescent="0.25">
      <c r="A26" s="300" t="s">
        <v>237</v>
      </c>
      <c r="B26" s="300"/>
      <c r="C26" s="300"/>
      <c r="D26" s="300"/>
      <c r="E26" s="300"/>
      <c r="F26" s="300"/>
      <c r="G26" s="300"/>
      <c r="H26" s="300"/>
      <c r="I26" s="300"/>
      <c r="J26" s="300"/>
      <c r="K26" s="300"/>
      <c r="L26" s="300"/>
      <c r="M26" s="300"/>
      <c r="N26" s="300"/>
    </row>
    <row r="27" spans="1:14" ht="68.25" customHeight="1" x14ac:dyDescent="0.25">
      <c r="A27" s="301"/>
      <c r="B27" s="302"/>
      <c r="C27" s="302"/>
      <c r="D27" s="302"/>
      <c r="E27" s="302"/>
      <c r="F27" s="302"/>
      <c r="G27" s="302"/>
      <c r="H27" s="302"/>
      <c r="I27" s="302"/>
      <c r="J27" s="302"/>
      <c r="K27" s="302"/>
      <c r="L27" s="302"/>
      <c r="M27" s="302"/>
      <c r="N27" s="303"/>
    </row>
  </sheetData>
  <mergeCells count="38">
    <mergeCell ref="L15:N15"/>
    <mergeCell ref="A15:A16"/>
    <mergeCell ref="B15:E16"/>
    <mergeCell ref="F15:I15"/>
    <mergeCell ref="J15:J16"/>
    <mergeCell ref="K15:K16"/>
    <mergeCell ref="A26:N26"/>
    <mergeCell ref="A27:N27"/>
    <mergeCell ref="B17:E17"/>
    <mergeCell ref="B21:E21"/>
    <mergeCell ref="A23:N23"/>
    <mergeCell ref="A24:N24"/>
    <mergeCell ref="B19:E19"/>
    <mergeCell ref="B20:E20"/>
    <mergeCell ref="B18:E18"/>
    <mergeCell ref="A10:B10"/>
    <mergeCell ref="C10:G10"/>
    <mergeCell ref="H10:I10"/>
    <mergeCell ref="J10:N10"/>
    <mergeCell ref="A14:N14"/>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showGridLines="0" topLeftCell="A16" zoomScale="80" zoomScaleNormal="80" workbookViewId="0">
      <selection activeCell="J27" sqref="J27"/>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480</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SUMIF($N$18:$N$38,"○",$J$18:$J$38)</f>
        <v>0</v>
      </c>
    </row>
    <row r="4" spans="1:17" s="2" customFormat="1" ht="26.25" customHeight="1" thickBot="1" x14ac:dyDescent="0.3">
      <c r="A4" s="295" t="s">
        <v>1</v>
      </c>
      <c r="B4" s="296"/>
      <c r="C4" s="297" t="s">
        <v>259</v>
      </c>
      <c r="D4" s="298"/>
      <c r="E4" s="298"/>
      <c r="F4" s="298"/>
      <c r="G4" s="298"/>
      <c r="H4" s="298"/>
      <c r="I4" s="298"/>
      <c r="J4" s="298"/>
      <c r="K4" s="298"/>
      <c r="L4" s="298"/>
      <c r="M4" s="298"/>
      <c r="N4" s="299"/>
      <c r="P4" s="2" t="s">
        <v>102</v>
      </c>
      <c r="Q4" s="2">
        <f>COUNTIF($N$18:$N$38,"○")</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479</v>
      </c>
      <c r="K6" s="402"/>
      <c r="L6" s="402"/>
      <c r="M6" s="402"/>
      <c r="N6" s="403"/>
      <c r="P6" s="289" t="s">
        <v>478</v>
      </c>
      <c r="Q6" s="289"/>
    </row>
    <row r="7" spans="1:17" s="2" customFormat="1" ht="33.75" customHeight="1" thickBot="1" x14ac:dyDescent="0.3">
      <c r="A7" s="311" t="s">
        <v>2</v>
      </c>
      <c r="B7" s="312"/>
      <c r="C7" s="404" t="s">
        <v>477</v>
      </c>
      <c r="D7" s="404"/>
      <c r="E7" s="404"/>
      <c r="F7" s="404"/>
      <c r="G7" s="405"/>
      <c r="H7" s="315" t="s">
        <v>7</v>
      </c>
      <c r="I7" s="316"/>
      <c r="J7" s="406"/>
      <c r="K7" s="407"/>
      <c r="L7" s="407"/>
      <c r="M7" s="407"/>
      <c r="N7" s="408"/>
      <c r="P7" s="2" t="s">
        <v>11</v>
      </c>
      <c r="Q7" s="2">
        <f>SUMIF($K$18:$K$38,"○",$J$18:$J$38)</f>
        <v>0</v>
      </c>
    </row>
    <row r="8" spans="1:17" s="2" customFormat="1" ht="26.25" customHeight="1" thickBot="1" x14ac:dyDescent="0.3">
      <c r="A8" s="315" t="s">
        <v>8</v>
      </c>
      <c r="B8" s="316"/>
      <c r="C8" s="409" t="s">
        <v>42</v>
      </c>
      <c r="D8" s="409"/>
      <c r="E8" s="409"/>
      <c r="F8" s="409"/>
      <c r="G8" s="410"/>
      <c r="P8" s="2" t="s">
        <v>102</v>
      </c>
      <c r="Q8" s="2">
        <f>COUNTIF($K$18:$K$38,"○")</f>
        <v>0</v>
      </c>
    </row>
    <row r="9" spans="1:17" s="2" customFormat="1" ht="11.25" customHeight="1" thickBot="1" x14ac:dyDescent="0.3"/>
    <row r="10" spans="1:17" s="2" customFormat="1" ht="26.25" customHeight="1" thickBot="1" x14ac:dyDescent="0.3">
      <c r="A10" s="275" t="s">
        <v>9</v>
      </c>
      <c r="B10" s="276"/>
      <c r="C10" s="280" t="s">
        <v>476</v>
      </c>
      <c r="D10" s="281"/>
      <c r="E10" s="281"/>
      <c r="F10" s="281"/>
      <c r="G10" s="282"/>
      <c r="H10" s="275" t="s">
        <v>41</v>
      </c>
      <c r="I10" s="276"/>
      <c r="J10" s="280">
        <f>SUM(J17:J26)</f>
        <v>31</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4" s="5" customFormat="1" ht="37.5" customHeight="1" x14ac:dyDescent="0.25">
      <c r="A17" s="162">
        <v>1</v>
      </c>
      <c r="B17" s="418" t="s">
        <v>538</v>
      </c>
      <c r="C17" s="418"/>
      <c r="D17" s="418"/>
      <c r="E17" s="419"/>
      <c r="F17" s="175" t="s">
        <v>524</v>
      </c>
      <c r="G17" s="176"/>
      <c r="H17" s="176"/>
      <c r="I17" s="176"/>
      <c r="J17" s="177">
        <v>2</v>
      </c>
      <c r="K17" s="175"/>
      <c r="L17" s="176"/>
      <c r="M17" s="176"/>
      <c r="N17" s="194"/>
    </row>
    <row r="18" spans="1:14" ht="37.5" customHeight="1" x14ac:dyDescent="0.25">
      <c r="A18" s="163">
        <v>2</v>
      </c>
      <c r="B18" s="412" t="s">
        <v>4</v>
      </c>
      <c r="C18" s="412"/>
      <c r="D18" s="412"/>
      <c r="E18" s="413"/>
      <c r="F18" s="178"/>
      <c r="G18" s="179" t="s">
        <v>44</v>
      </c>
      <c r="H18" s="179"/>
      <c r="I18" s="179"/>
      <c r="J18" s="180">
        <v>5</v>
      </c>
      <c r="K18" s="178"/>
      <c r="L18" s="179"/>
      <c r="M18" s="179"/>
      <c r="N18" s="195"/>
    </row>
    <row r="19" spans="1:14" ht="37.5" customHeight="1" x14ac:dyDescent="0.25">
      <c r="A19" s="163">
        <v>3</v>
      </c>
      <c r="B19" s="414" t="s">
        <v>205</v>
      </c>
      <c r="C19" s="414"/>
      <c r="D19" s="414"/>
      <c r="E19" s="415"/>
      <c r="F19" s="178"/>
      <c r="G19" s="179" t="s">
        <v>44</v>
      </c>
      <c r="H19" s="179"/>
      <c r="I19" s="179"/>
      <c r="J19" s="180">
        <v>5</v>
      </c>
      <c r="K19" s="178"/>
      <c r="L19" s="179"/>
      <c r="M19" s="179"/>
      <c r="N19" s="195"/>
    </row>
    <row r="20" spans="1:14" ht="37.5" customHeight="1" x14ac:dyDescent="0.25">
      <c r="A20" s="163">
        <v>4</v>
      </c>
      <c r="B20" s="414" t="s">
        <v>206</v>
      </c>
      <c r="C20" s="414"/>
      <c r="D20" s="414"/>
      <c r="E20" s="415"/>
      <c r="F20" s="178"/>
      <c r="G20" s="179" t="s">
        <v>44</v>
      </c>
      <c r="H20" s="179"/>
      <c r="I20" s="179"/>
      <c r="J20" s="180">
        <v>3</v>
      </c>
      <c r="K20" s="178"/>
      <c r="L20" s="179"/>
      <c r="M20" s="179"/>
      <c r="N20" s="195"/>
    </row>
    <row r="21" spans="1:14" ht="37.5" customHeight="1" x14ac:dyDescent="0.25">
      <c r="A21" s="163">
        <v>5</v>
      </c>
      <c r="B21" s="412" t="s">
        <v>475</v>
      </c>
      <c r="C21" s="412"/>
      <c r="D21" s="412"/>
      <c r="E21" s="413"/>
      <c r="F21" s="178"/>
      <c r="G21" s="179" t="s">
        <v>44</v>
      </c>
      <c r="H21" s="179"/>
      <c r="I21" s="179"/>
      <c r="J21" s="180">
        <v>1</v>
      </c>
      <c r="K21" s="178"/>
      <c r="L21" s="179"/>
      <c r="M21" s="179"/>
      <c r="N21" s="195"/>
    </row>
    <row r="22" spans="1:14" ht="37.5" customHeight="1" x14ac:dyDescent="0.25">
      <c r="A22" s="163">
        <v>6</v>
      </c>
      <c r="B22" s="412" t="s">
        <v>207</v>
      </c>
      <c r="C22" s="412"/>
      <c r="D22" s="412"/>
      <c r="E22" s="413"/>
      <c r="F22" s="178"/>
      <c r="G22" s="179" t="s">
        <v>44</v>
      </c>
      <c r="H22" s="179"/>
      <c r="I22" s="179"/>
      <c r="J22" s="180">
        <v>2</v>
      </c>
      <c r="K22" s="178"/>
      <c r="L22" s="179"/>
      <c r="M22" s="179"/>
      <c r="N22" s="195"/>
    </row>
    <row r="23" spans="1:14" ht="37.5" customHeight="1" x14ac:dyDescent="0.25">
      <c r="A23" s="163">
        <v>7</v>
      </c>
      <c r="B23" s="414" t="s">
        <v>474</v>
      </c>
      <c r="C23" s="414"/>
      <c r="D23" s="414"/>
      <c r="E23" s="415"/>
      <c r="F23" s="178"/>
      <c r="G23" s="179" t="s">
        <v>44</v>
      </c>
      <c r="H23" s="179"/>
      <c r="I23" s="179"/>
      <c r="J23" s="181">
        <v>1</v>
      </c>
      <c r="K23" s="178"/>
      <c r="L23" s="179"/>
      <c r="M23" s="179"/>
      <c r="N23" s="195"/>
    </row>
    <row r="24" spans="1:14" ht="37.5" customHeight="1" x14ac:dyDescent="0.25">
      <c r="A24" s="163">
        <v>8</v>
      </c>
      <c r="B24" s="414" t="s">
        <v>473</v>
      </c>
      <c r="C24" s="414"/>
      <c r="D24" s="414"/>
      <c r="E24" s="415"/>
      <c r="F24" s="178"/>
      <c r="G24" s="179" t="s">
        <v>44</v>
      </c>
      <c r="H24" s="179"/>
      <c r="I24" s="179"/>
      <c r="J24" s="180">
        <v>3</v>
      </c>
      <c r="K24" s="178"/>
      <c r="L24" s="179"/>
      <c r="M24" s="179"/>
      <c r="N24" s="195"/>
    </row>
    <row r="25" spans="1:14" ht="37.5" customHeight="1" x14ac:dyDescent="0.25">
      <c r="A25" s="163">
        <v>9</v>
      </c>
      <c r="B25" s="414" t="s">
        <v>472</v>
      </c>
      <c r="C25" s="414"/>
      <c r="D25" s="414"/>
      <c r="E25" s="415"/>
      <c r="F25" s="178"/>
      <c r="G25" s="179" t="s">
        <v>44</v>
      </c>
      <c r="H25" s="179"/>
      <c r="I25" s="179"/>
      <c r="J25" s="180">
        <v>5</v>
      </c>
      <c r="K25" s="178"/>
      <c r="L25" s="179"/>
      <c r="M25" s="179"/>
      <c r="N25" s="195"/>
    </row>
    <row r="26" spans="1:14" s="84" customFormat="1" ht="37.5" customHeight="1" thickBot="1" x14ac:dyDescent="0.3">
      <c r="A26" s="164">
        <v>10</v>
      </c>
      <c r="B26" s="416" t="s">
        <v>471</v>
      </c>
      <c r="C26" s="416"/>
      <c r="D26" s="416"/>
      <c r="E26" s="417"/>
      <c r="F26" s="182"/>
      <c r="G26" s="183" t="s">
        <v>44</v>
      </c>
      <c r="H26" s="183"/>
      <c r="I26" s="183"/>
      <c r="J26" s="184">
        <v>4</v>
      </c>
      <c r="K26" s="182"/>
      <c r="L26" s="183"/>
      <c r="M26" s="183"/>
      <c r="N26" s="196"/>
    </row>
    <row r="27" spans="1:14" ht="22.5" customHeight="1" x14ac:dyDescent="0.25">
      <c r="B27" s="165"/>
      <c r="J27" s="213">
        <f>SUM(J17:J26)</f>
        <v>31</v>
      </c>
    </row>
    <row r="28" spans="1:14" ht="22.5" customHeight="1" x14ac:dyDescent="0.25">
      <c r="A28" s="250" t="s">
        <v>52</v>
      </c>
      <c r="B28" s="250"/>
      <c r="C28" s="250"/>
      <c r="D28" s="250"/>
      <c r="E28" s="250"/>
      <c r="F28" s="250"/>
      <c r="G28" s="250"/>
      <c r="H28" s="250"/>
      <c r="I28" s="250"/>
      <c r="J28" s="250"/>
      <c r="K28" s="250"/>
      <c r="L28" s="250"/>
      <c r="M28" s="250"/>
      <c r="N28" s="250"/>
    </row>
    <row r="29" spans="1:14" ht="66" customHeight="1" x14ac:dyDescent="0.25">
      <c r="A29" s="251" t="s">
        <v>527</v>
      </c>
      <c r="B29" s="252"/>
      <c r="C29" s="252"/>
      <c r="D29" s="252"/>
      <c r="E29" s="252"/>
      <c r="F29" s="252"/>
      <c r="G29" s="252"/>
      <c r="H29" s="252"/>
      <c r="I29" s="252"/>
      <c r="J29" s="252"/>
      <c r="K29" s="252"/>
      <c r="L29" s="252"/>
      <c r="M29" s="252"/>
      <c r="N29" s="253"/>
    </row>
    <row r="31" spans="1:14" ht="22.5" customHeight="1" x14ac:dyDescent="0.25">
      <c r="A31" s="300" t="s">
        <v>237</v>
      </c>
      <c r="B31" s="300"/>
      <c r="C31" s="300"/>
      <c r="D31" s="300"/>
      <c r="E31" s="300"/>
      <c r="F31" s="300"/>
      <c r="G31" s="300"/>
      <c r="H31" s="300"/>
      <c r="I31" s="300"/>
      <c r="J31" s="300"/>
      <c r="K31" s="300"/>
      <c r="L31" s="300"/>
      <c r="M31" s="300"/>
      <c r="N31" s="300"/>
    </row>
    <row r="32" spans="1:14" ht="68.25" customHeight="1" x14ac:dyDescent="0.25">
      <c r="A32" s="301"/>
      <c r="B32" s="302"/>
      <c r="C32" s="302"/>
      <c r="D32" s="302"/>
      <c r="E32" s="302"/>
      <c r="F32" s="302"/>
      <c r="G32" s="302"/>
      <c r="H32" s="302"/>
      <c r="I32" s="302"/>
      <c r="J32" s="302"/>
      <c r="K32" s="302"/>
      <c r="L32" s="302"/>
      <c r="M32" s="302"/>
      <c r="N32" s="303"/>
    </row>
  </sheetData>
  <mergeCells count="43">
    <mergeCell ref="B17:E17"/>
    <mergeCell ref="L15:N15"/>
    <mergeCell ref="A15:A16"/>
    <mergeCell ref="B15:E16"/>
    <mergeCell ref="F15:I15"/>
    <mergeCell ref="J15:J16"/>
    <mergeCell ref="K15:K16"/>
    <mergeCell ref="A32:N32"/>
    <mergeCell ref="B18:E18"/>
    <mergeCell ref="B19:E19"/>
    <mergeCell ref="B20:E20"/>
    <mergeCell ref="B21:E21"/>
    <mergeCell ref="B23:E23"/>
    <mergeCell ref="B26:E26"/>
    <mergeCell ref="A28:N28"/>
    <mergeCell ref="A29:N29"/>
    <mergeCell ref="A31:N31"/>
    <mergeCell ref="B22:E22"/>
    <mergeCell ref="B25:E25"/>
    <mergeCell ref="B24:E24"/>
    <mergeCell ref="A10:B10"/>
    <mergeCell ref="C10:G10"/>
    <mergeCell ref="J10:N10"/>
    <mergeCell ref="A14:N14"/>
    <mergeCell ref="A12:B12"/>
    <mergeCell ref="C12:N12"/>
    <mergeCell ref="H10:I10"/>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0" zoomScale="80" zoomScaleNormal="80" workbookViewId="0">
      <selection activeCell="L18" sqref="L18"/>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485</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260</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33</v>
      </c>
      <c r="K6" s="402"/>
      <c r="L6" s="402"/>
      <c r="M6" s="402"/>
      <c r="N6" s="403"/>
      <c r="P6" s="289" t="s">
        <v>466</v>
      </c>
      <c r="Q6" s="289"/>
    </row>
    <row r="7" spans="1:17" s="2" customFormat="1" ht="33.75" customHeight="1" thickBot="1" x14ac:dyDescent="0.3">
      <c r="A7" s="311" t="s">
        <v>2</v>
      </c>
      <c r="B7" s="312"/>
      <c r="C7" s="404" t="s">
        <v>208</v>
      </c>
      <c r="D7" s="404"/>
      <c r="E7" s="404"/>
      <c r="F7" s="404"/>
      <c r="G7" s="405"/>
      <c r="H7" s="315" t="s">
        <v>7</v>
      </c>
      <c r="I7" s="316"/>
      <c r="J7" s="406" t="s">
        <v>209</v>
      </c>
      <c r="K7" s="407"/>
      <c r="L7" s="407"/>
      <c r="M7" s="407"/>
      <c r="N7" s="408"/>
      <c r="P7" s="2" t="s">
        <v>11</v>
      </c>
      <c r="Q7" s="2">
        <f>SUMIF($K$17:$K$35,"○",$J$17:$J$35)</f>
        <v>0</v>
      </c>
    </row>
    <row r="8" spans="1:17" s="2" customFormat="1" ht="26.25" customHeight="1" thickBot="1" x14ac:dyDescent="0.3">
      <c r="A8" s="315" t="s">
        <v>8</v>
      </c>
      <c r="B8" s="316"/>
      <c r="C8" s="409" t="s">
        <v>42</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484</v>
      </c>
      <c r="D10" s="281"/>
      <c r="E10" s="281"/>
      <c r="F10" s="281"/>
      <c r="G10" s="282"/>
      <c r="H10" s="275" t="s">
        <v>41</v>
      </c>
      <c r="I10" s="276"/>
      <c r="J10" s="280">
        <f>SUM(J17:J21)</f>
        <v>3</v>
      </c>
      <c r="K10" s="281"/>
      <c r="L10" s="281"/>
      <c r="M10" s="281"/>
      <c r="N10" s="282"/>
    </row>
    <row r="11" spans="1:17" s="2" customFormat="1" ht="6" customHeight="1" thickBot="1" x14ac:dyDescent="0.3"/>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483</v>
      </c>
      <c r="M16" s="141" t="s">
        <v>482</v>
      </c>
      <c r="N16" s="142" t="s">
        <v>323</v>
      </c>
    </row>
    <row r="17" spans="1:14" ht="37.5" customHeight="1" x14ac:dyDescent="0.25">
      <c r="A17" s="77">
        <v>1</v>
      </c>
      <c r="B17" s="393" t="s">
        <v>311</v>
      </c>
      <c r="C17" s="264"/>
      <c r="D17" s="264"/>
      <c r="E17" s="265"/>
      <c r="F17" s="37" t="s">
        <v>43</v>
      </c>
      <c r="G17" s="35"/>
      <c r="H17" s="35"/>
      <c r="I17" s="35"/>
      <c r="J17" s="40">
        <v>2</v>
      </c>
      <c r="K17" s="37"/>
      <c r="L17" s="35" t="s">
        <v>559</v>
      </c>
      <c r="M17" s="35"/>
      <c r="N17" s="185"/>
    </row>
    <row r="18" spans="1:14" ht="37.5" customHeight="1" x14ac:dyDescent="0.25">
      <c r="A18" s="78">
        <v>2</v>
      </c>
      <c r="B18" s="393" t="s">
        <v>4</v>
      </c>
      <c r="C18" s="264"/>
      <c r="D18" s="264"/>
      <c r="E18" s="265"/>
      <c r="F18" s="37"/>
      <c r="G18" s="35" t="s">
        <v>43</v>
      </c>
      <c r="H18" s="35"/>
      <c r="I18" s="35"/>
      <c r="J18" s="40">
        <v>0.25</v>
      </c>
      <c r="K18" s="37"/>
      <c r="L18" s="35"/>
      <c r="M18" s="35"/>
      <c r="N18" s="185"/>
    </row>
    <row r="19" spans="1:14" ht="37.5" customHeight="1" x14ac:dyDescent="0.25">
      <c r="A19" s="78">
        <v>3</v>
      </c>
      <c r="B19" s="393" t="s">
        <v>210</v>
      </c>
      <c r="C19" s="264"/>
      <c r="D19" s="264"/>
      <c r="E19" s="265"/>
      <c r="F19" s="37"/>
      <c r="G19" s="35" t="s">
        <v>43</v>
      </c>
      <c r="H19" s="35"/>
      <c r="I19" s="35"/>
      <c r="J19" s="40">
        <v>0.25</v>
      </c>
      <c r="K19" s="37"/>
      <c r="L19" s="35"/>
      <c r="M19" s="35"/>
      <c r="N19" s="185"/>
    </row>
    <row r="20" spans="1:14" ht="37.5" customHeight="1" x14ac:dyDescent="0.25">
      <c r="A20" s="78">
        <v>4</v>
      </c>
      <c r="B20" s="393" t="s">
        <v>211</v>
      </c>
      <c r="C20" s="264"/>
      <c r="D20" s="264"/>
      <c r="E20" s="265"/>
      <c r="F20" s="37"/>
      <c r="G20" s="35" t="s">
        <v>43</v>
      </c>
      <c r="H20" s="35"/>
      <c r="I20" s="35"/>
      <c r="J20" s="40">
        <v>0.25</v>
      </c>
      <c r="K20" s="37"/>
      <c r="L20" s="35"/>
      <c r="M20" s="35"/>
      <c r="N20" s="185"/>
    </row>
    <row r="21" spans="1:14" s="84" customFormat="1" ht="37.5" customHeight="1" thickBot="1" x14ac:dyDescent="0.3">
      <c r="A21" s="79">
        <v>5</v>
      </c>
      <c r="B21" s="394" t="s">
        <v>99</v>
      </c>
      <c r="C21" s="380"/>
      <c r="D21" s="380"/>
      <c r="E21" s="381"/>
      <c r="F21" s="41"/>
      <c r="G21" s="42" t="s">
        <v>43</v>
      </c>
      <c r="H21" s="42"/>
      <c r="I21" s="42"/>
      <c r="J21" s="43">
        <v>0.25</v>
      </c>
      <c r="K21" s="41"/>
      <c r="L21" s="42"/>
      <c r="M21" s="42"/>
      <c r="N21" s="186"/>
    </row>
    <row r="22" spans="1:14" ht="22.5" customHeight="1" x14ac:dyDescent="0.25">
      <c r="J22" s="213">
        <f>SUM(J17:J21)</f>
        <v>3</v>
      </c>
    </row>
    <row r="23" spans="1:14" ht="22.5" customHeight="1" x14ac:dyDescent="0.25">
      <c r="A23" s="250" t="s">
        <v>481</v>
      </c>
      <c r="B23" s="250"/>
      <c r="C23" s="250"/>
      <c r="D23" s="250"/>
      <c r="E23" s="250"/>
      <c r="F23" s="250"/>
      <c r="G23" s="250"/>
      <c r="H23" s="250"/>
      <c r="I23" s="250"/>
      <c r="J23" s="250"/>
      <c r="K23" s="250"/>
      <c r="L23" s="250"/>
      <c r="M23" s="250"/>
      <c r="N23" s="250"/>
    </row>
    <row r="24" spans="1:14" ht="66" customHeight="1" x14ac:dyDescent="0.25">
      <c r="A24" s="251"/>
      <c r="B24" s="252"/>
      <c r="C24" s="252"/>
      <c r="D24" s="252"/>
      <c r="E24" s="252"/>
      <c r="F24" s="252"/>
      <c r="G24" s="252"/>
      <c r="H24" s="252"/>
      <c r="I24" s="252"/>
      <c r="J24" s="252"/>
      <c r="K24" s="252"/>
      <c r="L24" s="252"/>
      <c r="M24" s="252"/>
      <c r="N24" s="253"/>
    </row>
    <row r="26" spans="1:14" ht="22.5" customHeight="1" x14ac:dyDescent="0.25">
      <c r="A26" s="300" t="s">
        <v>237</v>
      </c>
      <c r="B26" s="300"/>
      <c r="C26" s="300"/>
      <c r="D26" s="300"/>
      <c r="E26" s="300"/>
      <c r="F26" s="300"/>
      <c r="G26" s="300"/>
      <c r="H26" s="300"/>
      <c r="I26" s="300"/>
      <c r="J26" s="300"/>
      <c r="K26" s="300"/>
      <c r="L26" s="300"/>
      <c r="M26" s="300"/>
      <c r="N26" s="300"/>
    </row>
    <row r="27" spans="1:14" ht="68.25" customHeight="1" x14ac:dyDescent="0.25">
      <c r="A27" s="301"/>
      <c r="B27" s="302"/>
      <c r="C27" s="302"/>
      <c r="D27" s="302"/>
      <c r="E27" s="302"/>
      <c r="F27" s="302"/>
      <c r="G27" s="302"/>
      <c r="H27" s="302"/>
      <c r="I27" s="302"/>
      <c r="J27" s="302"/>
      <c r="K27" s="302"/>
      <c r="L27" s="302"/>
      <c r="M27" s="302"/>
      <c r="N27" s="303"/>
    </row>
  </sheetData>
  <mergeCells count="38">
    <mergeCell ref="A26:N26"/>
    <mergeCell ref="A27:N27"/>
    <mergeCell ref="A23:N23"/>
    <mergeCell ref="A24:N24"/>
    <mergeCell ref="A12:B12"/>
    <mergeCell ref="C12:N12"/>
    <mergeCell ref="B19:E19"/>
    <mergeCell ref="B20:E20"/>
    <mergeCell ref="B21:E21"/>
    <mergeCell ref="A15:A16"/>
    <mergeCell ref="B18:E18"/>
    <mergeCell ref="B15:E16"/>
    <mergeCell ref="F15:I15"/>
    <mergeCell ref="J15:J16"/>
    <mergeCell ref="K15:K16"/>
    <mergeCell ref="L15:N15"/>
    <mergeCell ref="P6:Q6"/>
    <mergeCell ref="P2:Q2"/>
    <mergeCell ref="A3:B3"/>
    <mergeCell ref="C3:N3"/>
    <mergeCell ref="A4:B4"/>
    <mergeCell ref="C4:N4"/>
    <mergeCell ref="A6:B6"/>
    <mergeCell ref="C6:G6"/>
    <mergeCell ref="H6:I6"/>
    <mergeCell ref="J6:N6"/>
    <mergeCell ref="A7:B7"/>
    <mergeCell ref="C7:G7"/>
    <mergeCell ref="H7:I7"/>
    <mergeCell ref="J7:N7"/>
    <mergeCell ref="A8:B8"/>
    <mergeCell ref="C8:G8"/>
    <mergeCell ref="B17:E17"/>
    <mergeCell ref="A10:B10"/>
    <mergeCell ref="C10:G10"/>
    <mergeCell ref="H10:I10"/>
    <mergeCell ref="J10:N10"/>
    <mergeCell ref="A14:N1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70C0"/>
    <pageSetUpPr fitToPage="1"/>
  </sheetPr>
  <dimension ref="A1:Q38"/>
  <sheetViews>
    <sheetView showGridLines="0" topLeftCell="A16" zoomScale="80" zoomScaleNormal="80" workbookViewId="0">
      <selection activeCell="K23" sqref="K23"/>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58" t="s">
        <v>189</v>
      </c>
      <c r="N1" s="147" t="s">
        <v>241</v>
      </c>
    </row>
    <row r="2" spans="1:17" s="2" customFormat="1" ht="11.25" customHeight="1" thickBot="1" x14ac:dyDescent="0.3">
      <c r="P2" s="289" t="s">
        <v>103</v>
      </c>
      <c r="Q2" s="289"/>
    </row>
    <row r="3" spans="1:17" s="2" customFormat="1" ht="26.25" customHeight="1" x14ac:dyDescent="0.25">
      <c r="A3" s="290" t="s">
        <v>0</v>
      </c>
      <c r="B3" s="291"/>
      <c r="C3" s="292" t="s">
        <v>14</v>
      </c>
      <c r="D3" s="293"/>
      <c r="E3" s="293"/>
      <c r="F3" s="293"/>
      <c r="G3" s="293"/>
      <c r="H3" s="293"/>
      <c r="I3" s="293"/>
      <c r="J3" s="293"/>
      <c r="K3" s="293"/>
      <c r="L3" s="293"/>
      <c r="M3" s="293"/>
      <c r="N3" s="294"/>
      <c r="P3" s="2" t="s">
        <v>11</v>
      </c>
      <c r="Q3" s="2">
        <f>SUMIF($N$17:$N$41,"○",$J$17:$J$41)</f>
        <v>0</v>
      </c>
    </row>
    <row r="4" spans="1:17" s="2" customFormat="1" ht="26.25" customHeight="1" thickBot="1" x14ac:dyDescent="0.3">
      <c r="A4" s="295" t="s">
        <v>1</v>
      </c>
      <c r="B4" s="296"/>
      <c r="C4" s="297" t="s">
        <v>187</v>
      </c>
      <c r="D4" s="298"/>
      <c r="E4" s="298"/>
      <c r="F4" s="298"/>
      <c r="G4" s="298"/>
      <c r="H4" s="298"/>
      <c r="I4" s="298"/>
      <c r="J4" s="298"/>
      <c r="K4" s="298"/>
      <c r="L4" s="298"/>
      <c r="M4" s="298"/>
      <c r="N4" s="299"/>
      <c r="P4" s="2" t="s">
        <v>102</v>
      </c>
      <c r="Q4" s="2">
        <f>COUNTIF($N$17:$N$41,"○")</f>
        <v>0</v>
      </c>
    </row>
    <row r="5" spans="1:17" s="2" customFormat="1" ht="11.25" customHeight="1" thickBot="1" x14ac:dyDescent="0.3"/>
    <row r="6" spans="1:17" s="2" customFormat="1" ht="33.75" customHeight="1" x14ac:dyDescent="0.25">
      <c r="A6" s="304" t="s">
        <v>5</v>
      </c>
      <c r="B6" s="305"/>
      <c r="C6" s="306" t="s">
        <v>131</v>
      </c>
      <c r="D6" s="307"/>
      <c r="E6" s="307"/>
      <c r="F6" s="307"/>
      <c r="G6" s="308"/>
      <c r="H6" s="304" t="s">
        <v>6</v>
      </c>
      <c r="I6" s="305"/>
      <c r="J6" s="309" t="s">
        <v>53</v>
      </c>
      <c r="K6" s="309"/>
      <c r="L6" s="309"/>
      <c r="M6" s="309"/>
      <c r="N6" s="310"/>
      <c r="P6" s="289" t="s">
        <v>110</v>
      </c>
      <c r="Q6" s="289"/>
    </row>
    <row r="7" spans="1:17" s="2" customFormat="1" ht="33.75" customHeight="1" thickBot="1" x14ac:dyDescent="0.3">
      <c r="A7" s="311" t="s">
        <v>2</v>
      </c>
      <c r="B7" s="312"/>
      <c r="C7" s="313" t="s">
        <v>160</v>
      </c>
      <c r="D7" s="313"/>
      <c r="E7" s="313"/>
      <c r="F7" s="313"/>
      <c r="G7" s="314"/>
      <c r="H7" s="315" t="s">
        <v>7</v>
      </c>
      <c r="I7" s="316"/>
      <c r="J7" s="317" t="s">
        <v>159</v>
      </c>
      <c r="K7" s="317"/>
      <c r="L7" s="317"/>
      <c r="M7" s="317"/>
      <c r="N7" s="318"/>
      <c r="P7" s="2" t="s">
        <v>11</v>
      </c>
      <c r="Q7" s="2">
        <f>SUMIF($K$17:$K$41,"○",$J$17:$J$41)</f>
        <v>35.5</v>
      </c>
    </row>
    <row r="8" spans="1:17" s="2" customFormat="1" ht="26.25" customHeight="1" thickBot="1" x14ac:dyDescent="0.3">
      <c r="A8" s="315" t="s">
        <v>8</v>
      </c>
      <c r="B8" s="316"/>
      <c r="C8" s="317" t="s">
        <v>42</v>
      </c>
      <c r="D8" s="317"/>
      <c r="E8" s="317"/>
      <c r="F8" s="317"/>
      <c r="G8" s="318"/>
      <c r="P8" s="2" t="s">
        <v>102</v>
      </c>
      <c r="Q8" s="2">
        <f>COUNTIF($K$17:$K$41,"○")</f>
        <v>3</v>
      </c>
    </row>
    <row r="9" spans="1:17" s="2" customFormat="1" ht="11.25" customHeight="1" thickBot="1" x14ac:dyDescent="0.3"/>
    <row r="10" spans="1:17" s="2" customFormat="1" ht="26.25" customHeight="1" thickBot="1" x14ac:dyDescent="0.3">
      <c r="A10" s="275" t="s">
        <v>9</v>
      </c>
      <c r="B10" s="276"/>
      <c r="C10" s="277" t="s">
        <v>547</v>
      </c>
      <c r="D10" s="278"/>
      <c r="E10" s="278"/>
      <c r="F10" s="278"/>
      <c r="G10" s="279"/>
      <c r="H10" s="275" t="s">
        <v>41</v>
      </c>
      <c r="I10" s="276"/>
      <c r="J10" s="280">
        <f>SUM(J17:J32)</f>
        <v>70.5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345</v>
      </c>
      <c r="B14" s="283"/>
      <c r="C14" s="283"/>
      <c r="D14" s="283"/>
      <c r="E14" s="283"/>
      <c r="F14" s="283"/>
      <c r="G14" s="283"/>
      <c r="H14" s="283"/>
      <c r="I14" s="283"/>
      <c r="J14" s="283"/>
      <c r="K14" s="283"/>
      <c r="L14" s="283"/>
      <c r="M14" s="283"/>
      <c r="N14" s="283"/>
    </row>
    <row r="15" spans="1:17" ht="22.5" customHeight="1" x14ac:dyDescent="0.25">
      <c r="A15" s="319" t="s">
        <v>346</v>
      </c>
      <c r="B15" s="321" t="s">
        <v>10</v>
      </c>
      <c r="C15" s="321"/>
      <c r="D15" s="321"/>
      <c r="E15" s="322"/>
      <c r="F15" s="325" t="s">
        <v>12</v>
      </c>
      <c r="G15" s="326"/>
      <c r="H15" s="326"/>
      <c r="I15" s="326"/>
      <c r="J15" s="327" t="s">
        <v>11</v>
      </c>
      <c r="K15" s="234" t="s">
        <v>347</v>
      </c>
      <c r="L15" s="236" t="s">
        <v>348</v>
      </c>
      <c r="M15" s="237"/>
      <c r="N15" s="238"/>
      <c r="O15" s="232"/>
      <c r="P15" s="233"/>
    </row>
    <row r="16" spans="1:17" s="5" customFormat="1" ht="52.5" customHeight="1" thickBot="1" x14ac:dyDescent="0.3">
      <c r="A16" s="320"/>
      <c r="B16" s="323"/>
      <c r="C16" s="323"/>
      <c r="D16" s="323"/>
      <c r="E16" s="324"/>
      <c r="F16" s="3" t="s">
        <v>13</v>
      </c>
      <c r="G16" s="4" t="s">
        <v>107</v>
      </c>
      <c r="H16" s="4" t="s">
        <v>108</v>
      </c>
      <c r="I16" s="4" t="s">
        <v>3</v>
      </c>
      <c r="J16" s="328"/>
      <c r="K16" s="235"/>
      <c r="L16" s="4" t="s">
        <v>321</v>
      </c>
      <c r="M16" s="143" t="s">
        <v>349</v>
      </c>
      <c r="N16" s="144" t="s">
        <v>323</v>
      </c>
      <c r="O16" s="233"/>
      <c r="P16" s="233"/>
    </row>
    <row r="17" spans="1:16" ht="37.5" customHeight="1" x14ac:dyDescent="0.25">
      <c r="A17" s="6">
        <v>1</v>
      </c>
      <c r="B17" s="241" t="s">
        <v>266</v>
      </c>
      <c r="C17" s="242"/>
      <c r="D17" s="242"/>
      <c r="E17" s="243"/>
      <c r="F17" s="30" t="s">
        <v>350</v>
      </c>
      <c r="G17" s="31"/>
      <c r="H17" s="31"/>
      <c r="I17" s="31"/>
      <c r="J17" s="32">
        <v>5</v>
      </c>
      <c r="K17" s="33"/>
      <c r="L17" s="31"/>
      <c r="M17" s="31"/>
      <c r="N17" s="187"/>
      <c r="O17" s="239"/>
      <c r="P17" s="240"/>
    </row>
    <row r="18" spans="1:16" ht="37.5" customHeight="1" x14ac:dyDescent="0.25">
      <c r="A18" s="10"/>
      <c r="B18" s="247" t="s">
        <v>267</v>
      </c>
      <c r="C18" s="248"/>
      <c r="D18" s="248"/>
      <c r="E18" s="249"/>
      <c r="F18" s="86"/>
      <c r="G18" s="87"/>
      <c r="H18" s="87"/>
      <c r="I18" s="87"/>
      <c r="J18" s="88"/>
      <c r="K18" s="78"/>
      <c r="L18" s="87"/>
      <c r="M18" s="87"/>
      <c r="N18" s="89"/>
      <c r="O18" s="239"/>
      <c r="P18" s="240"/>
    </row>
    <row r="19" spans="1:16" ht="37.5" customHeight="1" x14ac:dyDescent="0.25">
      <c r="A19" s="10">
        <v>2</v>
      </c>
      <c r="B19" s="151" t="s">
        <v>56</v>
      </c>
      <c r="C19" s="152"/>
      <c r="D19" s="152"/>
      <c r="E19" s="153"/>
      <c r="F19" s="34"/>
      <c r="G19" s="35" t="s">
        <v>350</v>
      </c>
      <c r="H19" s="35"/>
      <c r="I19" s="35"/>
      <c r="J19" s="36">
        <v>5</v>
      </c>
      <c r="K19" s="37" t="s">
        <v>351</v>
      </c>
      <c r="L19" s="35"/>
      <c r="M19" s="35"/>
      <c r="N19" s="185"/>
      <c r="O19" s="239"/>
      <c r="P19" s="240"/>
    </row>
    <row r="20" spans="1:16" ht="37.5" customHeight="1" x14ac:dyDescent="0.25">
      <c r="A20" s="10">
        <v>3</v>
      </c>
      <c r="B20" s="254" t="s">
        <v>46</v>
      </c>
      <c r="C20" s="255"/>
      <c r="D20" s="255"/>
      <c r="E20" s="256"/>
      <c r="F20" s="38"/>
      <c r="G20" s="35" t="s">
        <v>350</v>
      </c>
      <c r="H20" s="39"/>
      <c r="I20" s="39"/>
      <c r="J20" s="40">
        <v>0.5</v>
      </c>
      <c r="K20" s="37" t="s">
        <v>352</v>
      </c>
      <c r="L20" s="39" t="s">
        <v>455</v>
      </c>
      <c r="M20" s="39"/>
      <c r="N20" s="188"/>
      <c r="O20" s="239"/>
      <c r="P20" s="240"/>
    </row>
    <row r="21" spans="1:16" ht="37.5" customHeight="1" x14ac:dyDescent="0.25">
      <c r="A21" s="7">
        <v>4</v>
      </c>
      <c r="B21" s="247" t="s">
        <v>315</v>
      </c>
      <c r="C21" s="248"/>
      <c r="D21" s="248"/>
      <c r="E21" s="249"/>
      <c r="F21" s="38"/>
      <c r="G21" s="39"/>
      <c r="H21" s="39" t="s">
        <v>353</v>
      </c>
      <c r="I21" s="39"/>
      <c r="J21" s="40">
        <v>5</v>
      </c>
      <c r="K21" s="38"/>
      <c r="L21" s="39"/>
      <c r="M21" s="39"/>
      <c r="N21" s="188"/>
      <c r="O21" s="239"/>
      <c r="P21" s="240"/>
    </row>
    <row r="22" spans="1:16" ht="37.5" customHeight="1" x14ac:dyDescent="0.25">
      <c r="A22" s="10">
        <v>5</v>
      </c>
      <c r="B22" s="247" t="s">
        <v>341</v>
      </c>
      <c r="C22" s="248"/>
      <c r="D22" s="248"/>
      <c r="E22" s="249"/>
      <c r="F22" s="63" t="s">
        <v>353</v>
      </c>
      <c r="G22" s="64"/>
      <c r="H22" s="64"/>
      <c r="I22" s="64"/>
      <c r="J22" s="65">
        <v>30</v>
      </c>
      <c r="K22" s="37" t="s">
        <v>352</v>
      </c>
      <c r="L22" s="64"/>
      <c r="M22" s="64"/>
      <c r="N22" s="189"/>
      <c r="O22" s="239"/>
      <c r="P22" s="240"/>
    </row>
    <row r="23" spans="1:16" ht="37.5" customHeight="1" x14ac:dyDescent="0.25">
      <c r="A23" s="10">
        <v>6</v>
      </c>
      <c r="B23" s="257" t="s">
        <v>314</v>
      </c>
      <c r="C23" s="258"/>
      <c r="D23" s="258"/>
      <c r="E23" s="259"/>
      <c r="F23" s="37"/>
      <c r="G23" s="35"/>
      <c r="H23" s="35" t="s">
        <v>354</v>
      </c>
      <c r="I23" s="35"/>
      <c r="J23" s="36">
        <v>10</v>
      </c>
      <c r="K23" s="37"/>
      <c r="L23" s="39" t="s">
        <v>455</v>
      </c>
      <c r="M23" s="39" t="s">
        <v>455</v>
      </c>
      <c r="N23" s="185"/>
      <c r="O23" s="239"/>
      <c r="P23" s="240"/>
    </row>
    <row r="24" spans="1:16" ht="37.5" customHeight="1" x14ac:dyDescent="0.25">
      <c r="A24" s="124">
        <v>7</v>
      </c>
      <c r="B24" s="260" t="s">
        <v>156</v>
      </c>
      <c r="C24" s="261"/>
      <c r="D24" s="261"/>
      <c r="E24" s="262"/>
      <c r="F24" s="106"/>
      <c r="G24" s="107"/>
      <c r="H24" s="107" t="s">
        <v>353</v>
      </c>
      <c r="I24" s="107"/>
      <c r="J24" s="108">
        <v>5</v>
      </c>
      <c r="K24" s="106"/>
      <c r="L24" s="107"/>
      <c r="M24" s="107"/>
      <c r="N24" s="190"/>
      <c r="O24" s="239"/>
      <c r="P24" s="240"/>
    </row>
    <row r="25" spans="1:16" ht="37.5" customHeight="1" x14ac:dyDescent="0.25">
      <c r="A25" s="7"/>
      <c r="B25" s="263" t="s">
        <v>268</v>
      </c>
      <c r="C25" s="264"/>
      <c r="D25" s="264"/>
      <c r="E25" s="265"/>
      <c r="F25" s="117"/>
      <c r="G25" s="91"/>
      <c r="H25" s="91"/>
      <c r="I25" s="91"/>
      <c r="J25" s="92"/>
      <c r="K25" s="90"/>
      <c r="L25" s="91"/>
      <c r="M25" s="91"/>
      <c r="N25" s="93"/>
      <c r="O25" s="239"/>
      <c r="P25" s="240"/>
    </row>
    <row r="26" spans="1:16" ht="37.5" customHeight="1" x14ac:dyDescent="0.25">
      <c r="A26" s="10"/>
      <c r="B26" s="266" t="s">
        <v>355</v>
      </c>
      <c r="C26" s="267"/>
      <c r="D26" s="267"/>
      <c r="E26" s="268"/>
      <c r="F26" s="86"/>
      <c r="G26" s="87"/>
      <c r="H26" s="87"/>
      <c r="I26" s="87"/>
      <c r="J26" s="88"/>
      <c r="K26" s="78"/>
      <c r="L26" s="87"/>
      <c r="M26" s="87"/>
      <c r="N26" s="89"/>
      <c r="O26" s="239"/>
      <c r="P26" s="240"/>
    </row>
    <row r="27" spans="1:16" ht="37.5" customHeight="1" x14ac:dyDescent="0.25">
      <c r="A27" s="10"/>
      <c r="B27" s="247" t="s">
        <v>269</v>
      </c>
      <c r="C27" s="248"/>
      <c r="D27" s="248"/>
      <c r="E27" s="249"/>
      <c r="F27" s="86"/>
      <c r="G27" s="87"/>
      <c r="H27" s="87"/>
      <c r="I27" s="87"/>
      <c r="J27" s="88"/>
      <c r="K27" s="78"/>
      <c r="L27" s="87"/>
      <c r="M27" s="87"/>
      <c r="N27" s="89"/>
      <c r="O27" s="239"/>
      <c r="P27" s="240"/>
    </row>
    <row r="28" spans="1:16" ht="37.5" customHeight="1" x14ac:dyDescent="0.25">
      <c r="A28" s="10"/>
      <c r="B28" s="269" t="s">
        <v>270</v>
      </c>
      <c r="C28" s="270"/>
      <c r="D28" s="270"/>
      <c r="E28" s="271"/>
      <c r="F28" s="86"/>
      <c r="G28" s="87"/>
      <c r="H28" s="87"/>
      <c r="I28" s="87"/>
      <c r="J28" s="88"/>
      <c r="K28" s="78"/>
      <c r="L28" s="87"/>
      <c r="M28" s="87"/>
      <c r="N28" s="89"/>
      <c r="O28" s="239"/>
      <c r="P28" s="240"/>
    </row>
    <row r="29" spans="1:16" ht="37.5" customHeight="1" x14ac:dyDescent="0.25">
      <c r="A29" s="10"/>
      <c r="B29" s="272" t="s">
        <v>271</v>
      </c>
      <c r="C29" s="273"/>
      <c r="D29" s="273"/>
      <c r="E29" s="274"/>
      <c r="F29" s="86"/>
      <c r="G29" s="87"/>
      <c r="H29" s="87"/>
      <c r="I29" s="87"/>
      <c r="J29" s="88"/>
      <c r="K29" s="78"/>
      <c r="L29" s="87"/>
      <c r="M29" s="87"/>
      <c r="N29" s="89"/>
      <c r="O29" s="239"/>
      <c r="P29" s="240"/>
    </row>
    <row r="30" spans="1:16" ht="37.5" customHeight="1" x14ac:dyDescent="0.25">
      <c r="A30" s="10"/>
      <c r="B30" s="266" t="s">
        <v>277</v>
      </c>
      <c r="C30" s="267"/>
      <c r="D30" s="267"/>
      <c r="E30" s="268"/>
      <c r="F30" s="86"/>
      <c r="G30" s="87"/>
      <c r="H30" s="87"/>
      <c r="I30" s="87"/>
      <c r="J30" s="88"/>
      <c r="K30" s="78"/>
      <c r="L30" s="87"/>
      <c r="M30" s="87"/>
      <c r="N30" s="89"/>
      <c r="O30" s="239"/>
      <c r="P30" s="240"/>
    </row>
    <row r="31" spans="1:16" ht="37.5" customHeight="1" x14ac:dyDescent="0.25">
      <c r="A31" s="10"/>
      <c r="B31" s="257" t="s">
        <v>278</v>
      </c>
      <c r="C31" s="258"/>
      <c r="D31" s="258"/>
      <c r="E31" s="259"/>
      <c r="F31" s="86"/>
      <c r="G31" s="87"/>
      <c r="H31" s="87"/>
      <c r="I31" s="87"/>
      <c r="J31" s="88"/>
      <c r="K31" s="78"/>
      <c r="L31" s="87"/>
      <c r="M31" s="87"/>
      <c r="N31" s="89"/>
      <c r="O31" s="239"/>
      <c r="P31" s="240"/>
    </row>
    <row r="32" spans="1:16" ht="37.5" customHeight="1" thickBot="1" x14ac:dyDescent="0.3">
      <c r="A32" s="8">
        <v>8</v>
      </c>
      <c r="B32" s="244" t="s">
        <v>316</v>
      </c>
      <c r="C32" s="245"/>
      <c r="D32" s="245"/>
      <c r="E32" s="246"/>
      <c r="F32" s="41"/>
      <c r="G32" s="42"/>
      <c r="H32" s="42" t="s">
        <v>353</v>
      </c>
      <c r="I32" s="42"/>
      <c r="J32" s="43">
        <v>10</v>
      </c>
      <c r="K32" s="41"/>
      <c r="L32" s="42"/>
      <c r="M32" s="42"/>
      <c r="N32" s="186"/>
      <c r="O32" s="239"/>
      <c r="P32" s="240"/>
    </row>
    <row r="33" spans="1:14" ht="22.5" customHeight="1" x14ac:dyDescent="0.25">
      <c r="J33" s="213">
        <f>SUM(J17:J32)</f>
        <v>70.5</v>
      </c>
    </row>
    <row r="34" spans="1:14" ht="22.5" customHeight="1" x14ac:dyDescent="0.25">
      <c r="A34" s="250" t="s">
        <v>356</v>
      </c>
      <c r="B34" s="250"/>
      <c r="C34" s="250"/>
      <c r="D34" s="250"/>
      <c r="E34" s="250"/>
      <c r="F34" s="250"/>
      <c r="G34" s="250"/>
      <c r="H34" s="250"/>
      <c r="I34" s="250"/>
      <c r="J34" s="250"/>
      <c r="K34" s="250"/>
      <c r="L34" s="250"/>
      <c r="M34" s="250"/>
      <c r="N34" s="250"/>
    </row>
    <row r="35" spans="1:14" ht="41.25" customHeight="1" x14ac:dyDescent="0.25">
      <c r="A35" s="251" t="s">
        <v>158</v>
      </c>
      <c r="B35" s="252"/>
      <c r="C35" s="252"/>
      <c r="D35" s="252"/>
      <c r="E35" s="252"/>
      <c r="F35" s="252"/>
      <c r="G35" s="252"/>
      <c r="H35" s="252"/>
      <c r="I35" s="252"/>
      <c r="J35" s="252"/>
      <c r="K35" s="252"/>
      <c r="L35" s="252"/>
      <c r="M35" s="252"/>
      <c r="N35" s="253"/>
    </row>
    <row r="37" spans="1:14" ht="22.5" customHeight="1" x14ac:dyDescent="0.25">
      <c r="A37" s="300" t="s">
        <v>237</v>
      </c>
      <c r="B37" s="300"/>
      <c r="C37" s="300"/>
      <c r="D37" s="300"/>
      <c r="E37" s="300"/>
      <c r="F37" s="300"/>
      <c r="G37" s="300"/>
      <c r="H37" s="300"/>
      <c r="I37" s="300"/>
      <c r="J37" s="300"/>
      <c r="K37" s="300"/>
      <c r="L37" s="300"/>
      <c r="M37" s="300"/>
      <c r="N37" s="300"/>
    </row>
    <row r="38" spans="1:14" ht="68.25" customHeight="1" x14ac:dyDescent="0.25">
      <c r="A38" s="301" t="s">
        <v>238</v>
      </c>
      <c r="B38" s="302"/>
      <c r="C38" s="302"/>
      <c r="D38" s="302"/>
      <c r="E38" s="302"/>
      <c r="F38" s="302"/>
      <c r="G38" s="302"/>
      <c r="H38" s="302"/>
      <c r="I38" s="302"/>
      <c r="J38" s="302"/>
      <c r="K38" s="302"/>
      <c r="L38" s="302"/>
      <c r="M38" s="302"/>
      <c r="N38" s="303"/>
    </row>
  </sheetData>
  <mergeCells count="65">
    <mergeCell ref="A37:N37"/>
    <mergeCell ref="A38:N38"/>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A10:B10"/>
    <mergeCell ref="C10:G10"/>
    <mergeCell ref="H10:I10"/>
    <mergeCell ref="J10:N10"/>
    <mergeCell ref="A14:N14"/>
    <mergeCell ref="A12:B12"/>
    <mergeCell ref="C12:N12"/>
    <mergeCell ref="A34:N34"/>
    <mergeCell ref="A35:N35"/>
    <mergeCell ref="B20:E20"/>
    <mergeCell ref="B22:E22"/>
    <mergeCell ref="B23:E23"/>
    <mergeCell ref="B24:E24"/>
    <mergeCell ref="B21:E21"/>
    <mergeCell ref="B25:E25"/>
    <mergeCell ref="B30:E30"/>
    <mergeCell ref="B26:E26"/>
    <mergeCell ref="B27:E27"/>
    <mergeCell ref="B28:E28"/>
    <mergeCell ref="B29:E29"/>
    <mergeCell ref="B31:E31"/>
    <mergeCell ref="B17:E17"/>
    <mergeCell ref="B32:E32"/>
    <mergeCell ref="B18:E18"/>
    <mergeCell ref="O32:P32"/>
    <mergeCell ref="O29:P29"/>
    <mergeCell ref="O30:P30"/>
    <mergeCell ref="O31:P31"/>
    <mergeCell ref="O15:P16"/>
    <mergeCell ref="K15:K16"/>
    <mergeCell ref="L15:N15"/>
    <mergeCell ref="O27:P27"/>
    <mergeCell ref="O28:P28"/>
    <mergeCell ref="O23:P23"/>
    <mergeCell ref="O24:P24"/>
    <mergeCell ref="O25:P25"/>
    <mergeCell ref="O26:P26"/>
    <mergeCell ref="O21:P21"/>
    <mergeCell ref="O17:P17"/>
    <mergeCell ref="O18:P18"/>
    <mergeCell ref="O19:P19"/>
    <mergeCell ref="O20:P20"/>
    <mergeCell ref="O22:P2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1"/>
  <sheetViews>
    <sheetView showGridLines="0" topLeftCell="A16" zoomScale="80" zoomScaleNormal="80" workbookViewId="0">
      <selection activeCell="J26" sqref="J26"/>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489</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261</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217</v>
      </c>
      <c r="K6" s="402"/>
      <c r="L6" s="402"/>
      <c r="M6" s="402"/>
      <c r="N6" s="403"/>
      <c r="P6" s="289" t="s">
        <v>466</v>
      </c>
      <c r="Q6" s="289"/>
    </row>
    <row r="7" spans="1:17" s="2" customFormat="1" ht="33.75" customHeight="1" thickBot="1" x14ac:dyDescent="0.3">
      <c r="A7" s="311" t="s">
        <v>2</v>
      </c>
      <c r="B7" s="312"/>
      <c r="C7" s="404" t="s">
        <v>218</v>
      </c>
      <c r="D7" s="404"/>
      <c r="E7" s="404"/>
      <c r="F7" s="404"/>
      <c r="G7" s="405"/>
      <c r="H7" s="315" t="s">
        <v>7</v>
      </c>
      <c r="I7" s="316"/>
      <c r="J7" s="406" t="s">
        <v>465</v>
      </c>
      <c r="K7" s="407"/>
      <c r="L7" s="407"/>
      <c r="M7" s="407"/>
      <c r="N7" s="408"/>
      <c r="P7" s="2" t="s">
        <v>11</v>
      </c>
      <c r="Q7" s="2">
        <f>SUMIF($K$17:$K$35,"○",$J$17:$J$35)</f>
        <v>0</v>
      </c>
    </row>
    <row r="8" spans="1:17" s="2" customFormat="1" ht="26.25" customHeight="1" thickBot="1" x14ac:dyDescent="0.3">
      <c r="A8" s="315" t="s">
        <v>8</v>
      </c>
      <c r="B8" s="316"/>
      <c r="C8" s="409" t="s">
        <v>42</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488</v>
      </c>
      <c r="D10" s="281"/>
      <c r="E10" s="281"/>
      <c r="F10" s="281"/>
      <c r="G10" s="282"/>
      <c r="H10" s="275" t="s">
        <v>41</v>
      </c>
      <c r="I10" s="276"/>
      <c r="J10" s="280">
        <f>SUM(J17:J25)</f>
        <v>14</v>
      </c>
      <c r="K10" s="281"/>
      <c r="L10" s="281"/>
      <c r="M10" s="281"/>
      <c r="N10" s="282"/>
    </row>
    <row r="11" spans="1:17" s="2" customFormat="1" ht="6" customHeight="1" thickBot="1" x14ac:dyDescent="0.3"/>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20" ht="37.5" customHeight="1" x14ac:dyDescent="0.25">
      <c r="A17" s="78">
        <v>1</v>
      </c>
      <c r="B17" s="422" t="s">
        <v>4</v>
      </c>
      <c r="C17" s="248"/>
      <c r="D17" s="248"/>
      <c r="E17" s="249"/>
      <c r="F17" s="37" t="s">
        <v>44</v>
      </c>
      <c r="G17" s="35"/>
      <c r="H17" s="35"/>
      <c r="I17" s="35"/>
      <c r="J17" s="36">
        <v>0.5</v>
      </c>
      <c r="K17" s="37"/>
      <c r="L17" s="35"/>
      <c r="M17" s="35"/>
      <c r="N17" s="185"/>
    </row>
    <row r="18" spans="1:20" ht="37.5" customHeight="1" x14ac:dyDescent="0.25">
      <c r="A18" s="160">
        <v>2</v>
      </c>
      <c r="B18" s="423" t="s">
        <v>219</v>
      </c>
      <c r="C18" s="424"/>
      <c r="D18" s="424"/>
      <c r="E18" s="425"/>
      <c r="F18" s="37"/>
      <c r="G18" s="35" t="s">
        <v>44</v>
      </c>
      <c r="H18" s="35"/>
      <c r="I18" s="35"/>
      <c r="J18" s="40">
        <v>1</v>
      </c>
      <c r="K18" s="37"/>
      <c r="L18" s="35"/>
      <c r="M18" s="35"/>
      <c r="N18" s="185"/>
    </row>
    <row r="19" spans="1:20" ht="37.5" customHeight="1" x14ac:dyDescent="0.25">
      <c r="A19" s="160">
        <v>3</v>
      </c>
      <c r="B19" s="393" t="s">
        <v>487</v>
      </c>
      <c r="C19" s="264"/>
      <c r="D19" s="264"/>
      <c r="E19" s="265"/>
      <c r="F19" s="37"/>
      <c r="G19" s="35" t="s">
        <v>44</v>
      </c>
      <c r="H19" s="35"/>
      <c r="I19" s="35"/>
      <c r="J19" s="40">
        <v>1</v>
      </c>
      <c r="K19" s="37"/>
      <c r="L19" s="35"/>
      <c r="M19" s="35"/>
      <c r="N19" s="185"/>
    </row>
    <row r="20" spans="1:20" ht="37.5" customHeight="1" x14ac:dyDescent="0.25">
      <c r="A20" s="78">
        <v>4</v>
      </c>
      <c r="B20" s="393" t="s">
        <v>222</v>
      </c>
      <c r="C20" s="264"/>
      <c r="D20" s="264"/>
      <c r="E20" s="265"/>
      <c r="F20" s="37"/>
      <c r="G20" s="35" t="s">
        <v>44</v>
      </c>
      <c r="H20" s="35"/>
      <c r="I20" s="35"/>
      <c r="J20" s="40">
        <v>0.5</v>
      </c>
      <c r="K20" s="37"/>
      <c r="L20" s="35"/>
      <c r="M20" s="35"/>
      <c r="N20" s="185"/>
    </row>
    <row r="21" spans="1:20" ht="37.5" customHeight="1" x14ac:dyDescent="0.25">
      <c r="A21" s="78">
        <v>5</v>
      </c>
      <c r="B21" s="393" t="s">
        <v>220</v>
      </c>
      <c r="C21" s="264"/>
      <c r="D21" s="264"/>
      <c r="E21" s="265"/>
      <c r="F21" s="37" t="s">
        <v>44</v>
      </c>
      <c r="G21" s="35"/>
      <c r="H21" s="35"/>
      <c r="I21" s="35"/>
      <c r="J21" s="40">
        <v>5</v>
      </c>
      <c r="K21" s="37"/>
      <c r="L21" s="35"/>
      <c r="M21" s="35"/>
      <c r="N21" s="185"/>
    </row>
    <row r="22" spans="1:20" ht="37.5" customHeight="1" x14ac:dyDescent="0.25">
      <c r="A22" s="78">
        <v>6</v>
      </c>
      <c r="B22" s="393" t="s">
        <v>221</v>
      </c>
      <c r="C22" s="264"/>
      <c r="D22" s="264"/>
      <c r="E22" s="265"/>
      <c r="F22" s="37"/>
      <c r="G22" s="35" t="s">
        <v>44</v>
      </c>
      <c r="H22" s="35"/>
      <c r="I22" s="35"/>
      <c r="J22" s="40">
        <v>3</v>
      </c>
      <c r="K22" s="37"/>
      <c r="L22" s="35"/>
      <c r="M22" s="35"/>
      <c r="N22" s="185"/>
      <c r="P22" s="420"/>
      <c r="Q22" s="421"/>
      <c r="R22" s="421"/>
      <c r="S22" s="421"/>
      <c r="T22" s="159"/>
    </row>
    <row r="23" spans="1:20" ht="37.5" customHeight="1" x14ac:dyDescent="0.25">
      <c r="A23" s="78">
        <v>7</v>
      </c>
      <c r="B23" s="393" t="s">
        <v>471</v>
      </c>
      <c r="C23" s="264"/>
      <c r="D23" s="264"/>
      <c r="E23" s="265"/>
      <c r="F23" s="37"/>
      <c r="G23" s="35"/>
      <c r="H23" s="35" t="s">
        <v>44</v>
      </c>
      <c r="I23" s="35"/>
      <c r="J23" s="40">
        <v>2</v>
      </c>
      <c r="K23" s="37"/>
      <c r="L23" s="35"/>
      <c r="M23" s="35"/>
      <c r="N23" s="185"/>
    </row>
    <row r="24" spans="1:20" s="205" customFormat="1" ht="37.5" customHeight="1" x14ac:dyDescent="0.25">
      <c r="A24" s="78">
        <v>8</v>
      </c>
      <c r="B24" s="393" t="s">
        <v>486</v>
      </c>
      <c r="C24" s="264"/>
      <c r="D24" s="264"/>
      <c r="E24" s="265"/>
      <c r="F24" s="37"/>
      <c r="G24" s="35"/>
      <c r="H24" s="35" t="s">
        <v>44</v>
      </c>
      <c r="I24" s="35"/>
      <c r="J24" s="40">
        <v>1</v>
      </c>
      <c r="K24" s="37"/>
      <c r="L24" s="35"/>
      <c r="M24" s="35"/>
      <c r="N24" s="185"/>
    </row>
    <row r="25" spans="1:20" s="84" customFormat="1" ht="37.5" customHeight="1" thickBot="1" x14ac:dyDescent="0.3">
      <c r="A25" s="80">
        <v>9</v>
      </c>
      <c r="B25" s="394" t="s">
        <v>540</v>
      </c>
      <c r="C25" s="380"/>
      <c r="D25" s="380"/>
      <c r="E25" s="381"/>
      <c r="F25" s="41"/>
      <c r="G25" s="42"/>
      <c r="H25" s="42" t="s">
        <v>44</v>
      </c>
      <c r="I25" s="42"/>
      <c r="J25" s="186" t="s">
        <v>541</v>
      </c>
      <c r="K25" s="41"/>
      <c r="L25" s="42"/>
      <c r="M25" s="42"/>
      <c r="N25" s="186"/>
    </row>
    <row r="26" spans="1:20" ht="22.5" customHeight="1" x14ac:dyDescent="0.25">
      <c r="J26" s="213">
        <f>SUM(J17:J25)</f>
        <v>14</v>
      </c>
    </row>
    <row r="27" spans="1:20" ht="22.5" customHeight="1" x14ac:dyDescent="0.25">
      <c r="A27" s="250" t="s">
        <v>52</v>
      </c>
      <c r="B27" s="250"/>
      <c r="C27" s="250"/>
      <c r="D27" s="250"/>
      <c r="E27" s="250"/>
      <c r="F27" s="250"/>
      <c r="G27" s="250"/>
      <c r="H27" s="250"/>
      <c r="I27" s="250"/>
      <c r="J27" s="250"/>
      <c r="K27" s="250"/>
      <c r="L27" s="250"/>
      <c r="M27" s="250"/>
      <c r="N27" s="250"/>
    </row>
    <row r="28" spans="1:20" ht="99" customHeight="1" x14ac:dyDescent="0.25">
      <c r="A28" s="426" t="s">
        <v>539</v>
      </c>
      <c r="B28" s="252"/>
      <c r="C28" s="252"/>
      <c r="D28" s="252"/>
      <c r="E28" s="252"/>
      <c r="F28" s="252"/>
      <c r="G28" s="252"/>
      <c r="H28" s="252"/>
      <c r="I28" s="252"/>
      <c r="J28" s="252"/>
      <c r="K28" s="252"/>
      <c r="L28" s="252"/>
      <c r="M28" s="252"/>
      <c r="N28" s="253"/>
    </row>
    <row r="30" spans="1:20" ht="22.5" customHeight="1" x14ac:dyDescent="0.25">
      <c r="A30" s="300" t="s">
        <v>237</v>
      </c>
      <c r="B30" s="300"/>
      <c r="C30" s="300"/>
      <c r="D30" s="300"/>
      <c r="E30" s="300"/>
      <c r="F30" s="300"/>
      <c r="G30" s="300"/>
      <c r="H30" s="300"/>
      <c r="I30" s="300"/>
      <c r="J30" s="300"/>
      <c r="K30" s="300"/>
      <c r="L30" s="300"/>
      <c r="M30" s="300"/>
      <c r="N30" s="300"/>
    </row>
    <row r="31" spans="1:20" ht="68.25" customHeight="1" x14ac:dyDescent="0.25">
      <c r="A31" s="301"/>
      <c r="B31" s="302"/>
      <c r="C31" s="302"/>
      <c r="D31" s="302"/>
      <c r="E31" s="302"/>
      <c r="F31" s="302"/>
      <c r="G31" s="302"/>
      <c r="H31" s="302"/>
      <c r="I31" s="302"/>
      <c r="J31" s="302"/>
      <c r="K31" s="302"/>
      <c r="L31" s="302"/>
      <c r="M31" s="302"/>
      <c r="N31" s="303"/>
    </row>
  </sheetData>
  <mergeCells count="43">
    <mergeCell ref="A31:N31"/>
    <mergeCell ref="B23:E23"/>
    <mergeCell ref="B25:E25"/>
    <mergeCell ref="A27:N27"/>
    <mergeCell ref="A28:N28"/>
    <mergeCell ref="A30:N30"/>
    <mergeCell ref="B24:E24"/>
    <mergeCell ref="A7:B7"/>
    <mergeCell ref="C7:G7"/>
    <mergeCell ref="H7:I7"/>
    <mergeCell ref="J7:N7"/>
    <mergeCell ref="A15:A16"/>
    <mergeCell ref="B15:E16"/>
    <mergeCell ref="A8:B8"/>
    <mergeCell ref="C8:G8"/>
    <mergeCell ref="A10:B10"/>
    <mergeCell ref="C10:G10"/>
    <mergeCell ref="H10:I10"/>
    <mergeCell ref="J10:N10"/>
    <mergeCell ref="A14:N14"/>
    <mergeCell ref="A12:B12"/>
    <mergeCell ref="C12:N12"/>
    <mergeCell ref="P6:Q6"/>
    <mergeCell ref="P2:Q2"/>
    <mergeCell ref="A3:B3"/>
    <mergeCell ref="C3:N3"/>
    <mergeCell ref="A4:B4"/>
    <mergeCell ref="C4:N4"/>
    <mergeCell ref="A6:B6"/>
    <mergeCell ref="C6:G6"/>
    <mergeCell ref="H6:I6"/>
    <mergeCell ref="J6:N6"/>
    <mergeCell ref="P22:S22"/>
    <mergeCell ref="B21:E21"/>
    <mergeCell ref="B22:E22"/>
    <mergeCell ref="K15:K16"/>
    <mergeCell ref="L15:N15"/>
    <mergeCell ref="B20:E20"/>
    <mergeCell ref="F15:I15"/>
    <mergeCell ref="J15:J16"/>
    <mergeCell ref="B17:E17"/>
    <mergeCell ref="B18:E18"/>
    <mergeCell ref="B19:E1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46" fitToHeight="0"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8"/>
  <sheetViews>
    <sheetView showGridLines="0" topLeftCell="A13" zoomScale="80" zoomScaleNormal="80" workbookViewId="0">
      <selection activeCell="N19" sqref="N19"/>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492</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262</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35</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212</v>
      </c>
      <c r="K7" s="407"/>
      <c r="L7" s="407"/>
      <c r="M7" s="407"/>
      <c r="N7" s="408"/>
      <c r="P7" s="2" t="s">
        <v>11</v>
      </c>
      <c r="Q7" s="2">
        <f>SUMIF($K$17:$K$35,"○",$J$17:$J$35)</f>
        <v>0</v>
      </c>
    </row>
    <row r="8" spans="1:17" s="2" customFormat="1" ht="26.25" customHeight="1" thickBot="1" x14ac:dyDescent="0.3">
      <c r="A8" s="315" t="s">
        <v>8</v>
      </c>
      <c r="B8" s="316"/>
      <c r="C8" s="409" t="s">
        <v>42</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491</v>
      </c>
      <c r="D10" s="281"/>
      <c r="E10" s="281"/>
      <c r="F10" s="281"/>
      <c r="G10" s="282"/>
      <c r="H10" s="275" t="s">
        <v>41</v>
      </c>
      <c r="I10" s="276"/>
      <c r="J10" s="280">
        <f>SUM(J17:J22)</f>
        <v>11</v>
      </c>
      <c r="K10" s="281"/>
      <c r="L10" s="281"/>
      <c r="M10" s="281"/>
      <c r="N10" s="282"/>
    </row>
    <row r="11" spans="1:17" s="2" customFormat="1" ht="6" customHeight="1" thickBot="1" x14ac:dyDescent="0.3">
      <c r="C11" s="2" t="s">
        <v>490</v>
      </c>
    </row>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4" ht="37.5" customHeight="1" x14ac:dyDescent="0.25">
      <c r="A17" s="77">
        <v>1</v>
      </c>
      <c r="B17" s="393" t="s">
        <v>311</v>
      </c>
      <c r="C17" s="264"/>
      <c r="D17" s="264"/>
      <c r="E17" s="265"/>
      <c r="F17" s="37" t="s">
        <v>44</v>
      </c>
      <c r="G17" s="35"/>
      <c r="H17" s="35"/>
      <c r="I17" s="35"/>
      <c r="J17" s="40">
        <v>3</v>
      </c>
      <c r="K17" s="37"/>
      <c r="L17" s="35"/>
      <c r="M17" s="35"/>
      <c r="N17" s="185"/>
    </row>
    <row r="18" spans="1:14" ht="37.5" customHeight="1" x14ac:dyDescent="0.25">
      <c r="A18" s="78">
        <v>4</v>
      </c>
      <c r="B18" s="393" t="s">
        <v>4</v>
      </c>
      <c r="C18" s="264"/>
      <c r="D18" s="264"/>
      <c r="E18" s="265"/>
      <c r="F18" s="37"/>
      <c r="G18" s="35"/>
      <c r="H18" s="35" t="s">
        <v>44</v>
      </c>
      <c r="I18" s="35"/>
      <c r="J18" s="40">
        <v>1</v>
      </c>
      <c r="K18" s="37"/>
      <c r="L18" s="35"/>
      <c r="M18" s="35"/>
      <c r="N18" s="185"/>
    </row>
    <row r="19" spans="1:14" ht="37.5" customHeight="1" x14ac:dyDescent="0.25">
      <c r="A19" s="78">
        <v>4</v>
      </c>
      <c r="B19" s="393" t="s">
        <v>213</v>
      </c>
      <c r="C19" s="264"/>
      <c r="D19" s="264"/>
      <c r="E19" s="265"/>
      <c r="F19" s="37"/>
      <c r="G19" s="35"/>
      <c r="H19" s="35" t="s">
        <v>44</v>
      </c>
      <c r="I19" s="35"/>
      <c r="J19" s="40">
        <v>3</v>
      </c>
      <c r="K19" s="37"/>
      <c r="L19" s="35"/>
      <c r="M19" s="35" t="s">
        <v>114</v>
      </c>
      <c r="N19" s="185" t="s">
        <v>114</v>
      </c>
    </row>
    <row r="20" spans="1:14" ht="37.5" customHeight="1" x14ac:dyDescent="0.25">
      <c r="A20" s="78">
        <v>5</v>
      </c>
      <c r="B20" s="393" t="s">
        <v>214</v>
      </c>
      <c r="C20" s="264"/>
      <c r="D20" s="264"/>
      <c r="E20" s="265"/>
      <c r="F20" s="37"/>
      <c r="G20" s="35"/>
      <c r="H20" s="35" t="s">
        <v>44</v>
      </c>
      <c r="I20" s="35"/>
      <c r="J20" s="40">
        <v>1</v>
      </c>
      <c r="K20" s="37"/>
      <c r="L20" s="35"/>
      <c r="M20" s="35"/>
      <c r="N20" s="185"/>
    </row>
    <row r="21" spans="1:14" ht="37.5" customHeight="1" x14ac:dyDescent="0.25">
      <c r="A21" s="78">
        <v>2</v>
      </c>
      <c r="B21" s="393" t="s">
        <v>215</v>
      </c>
      <c r="C21" s="264"/>
      <c r="D21" s="264"/>
      <c r="E21" s="265"/>
      <c r="F21" s="37"/>
      <c r="G21" s="35" t="s">
        <v>44</v>
      </c>
      <c r="H21" s="35"/>
      <c r="I21" s="35"/>
      <c r="J21" s="40">
        <v>2</v>
      </c>
      <c r="K21" s="37"/>
      <c r="L21" s="35"/>
      <c r="M21" s="35"/>
      <c r="N21" s="185"/>
    </row>
    <row r="22" spans="1:14" s="84" customFormat="1" ht="37.5" customHeight="1" thickBot="1" x14ac:dyDescent="0.3">
      <c r="A22" s="79">
        <v>3</v>
      </c>
      <c r="B22" s="394" t="s">
        <v>216</v>
      </c>
      <c r="C22" s="380"/>
      <c r="D22" s="380"/>
      <c r="E22" s="381"/>
      <c r="F22" s="41"/>
      <c r="G22" s="42" t="s">
        <v>44</v>
      </c>
      <c r="H22" s="42"/>
      <c r="I22" s="42"/>
      <c r="J22" s="43">
        <v>1</v>
      </c>
      <c r="K22" s="41"/>
      <c r="L22" s="42"/>
      <c r="M22" s="42"/>
      <c r="N22" s="186"/>
    </row>
    <row r="23" spans="1:14" ht="22.5" customHeight="1" x14ac:dyDescent="0.25">
      <c r="J23" s="213">
        <f>SUM(J17:J22)</f>
        <v>11</v>
      </c>
    </row>
    <row r="24" spans="1:14" ht="22.5" customHeight="1" x14ac:dyDescent="0.25">
      <c r="A24" s="250" t="s">
        <v>52</v>
      </c>
      <c r="B24" s="250"/>
      <c r="C24" s="250"/>
      <c r="D24" s="250"/>
      <c r="E24" s="250"/>
      <c r="F24" s="250"/>
      <c r="G24" s="250"/>
      <c r="H24" s="250"/>
      <c r="I24" s="250"/>
      <c r="J24" s="250"/>
      <c r="K24" s="250"/>
      <c r="L24" s="250"/>
      <c r="M24" s="250"/>
      <c r="N24" s="250"/>
    </row>
    <row r="25" spans="1:14" ht="99" customHeight="1" x14ac:dyDescent="0.25">
      <c r="A25" s="251" t="s">
        <v>528</v>
      </c>
      <c r="B25" s="252"/>
      <c r="C25" s="252"/>
      <c r="D25" s="252"/>
      <c r="E25" s="252"/>
      <c r="F25" s="252"/>
      <c r="G25" s="252"/>
      <c r="H25" s="252"/>
      <c r="I25" s="252"/>
      <c r="J25" s="252"/>
      <c r="K25" s="252"/>
      <c r="L25" s="252"/>
      <c r="M25" s="252"/>
      <c r="N25" s="253"/>
    </row>
    <row r="27" spans="1:14" ht="22.5" customHeight="1" x14ac:dyDescent="0.25">
      <c r="A27" s="300" t="s">
        <v>237</v>
      </c>
      <c r="B27" s="300"/>
      <c r="C27" s="300"/>
      <c r="D27" s="300"/>
      <c r="E27" s="300"/>
      <c r="F27" s="300"/>
      <c r="G27" s="300"/>
      <c r="H27" s="300"/>
      <c r="I27" s="300"/>
      <c r="J27" s="300"/>
      <c r="K27" s="300"/>
      <c r="L27" s="300"/>
      <c r="M27" s="300"/>
      <c r="N27" s="300"/>
    </row>
    <row r="28" spans="1:14" ht="68.25" customHeight="1" x14ac:dyDescent="0.25">
      <c r="A28" s="301"/>
      <c r="B28" s="302"/>
      <c r="C28" s="302"/>
      <c r="D28" s="302"/>
      <c r="E28" s="302"/>
      <c r="F28" s="302"/>
      <c r="G28" s="302"/>
      <c r="H28" s="302"/>
      <c r="I28" s="302"/>
      <c r="J28" s="302"/>
      <c r="K28" s="302"/>
      <c r="L28" s="302"/>
      <c r="M28" s="302"/>
      <c r="N28" s="303"/>
    </row>
  </sheetData>
  <mergeCells count="39">
    <mergeCell ref="L15:N15"/>
    <mergeCell ref="A15:A16"/>
    <mergeCell ref="B15:E16"/>
    <mergeCell ref="F15:I15"/>
    <mergeCell ref="J15:J16"/>
    <mergeCell ref="K15:K16"/>
    <mergeCell ref="A27:N27"/>
    <mergeCell ref="A28:N28"/>
    <mergeCell ref="A24:N24"/>
    <mergeCell ref="A25:N25"/>
    <mergeCell ref="B17:E17"/>
    <mergeCell ref="B18:E18"/>
    <mergeCell ref="B20:E20"/>
    <mergeCell ref="B21:E21"/>
    <mergeCell ref="B22:E22"/>
    <mergeCell ref="B19:E19"/>
    <mergeCell ref="A10:B10"/>
    <mergeCell ref="C10:G10"/>
    <mergeCell ref="H10:I10"/>
    <mergeCell ref="J10:N10"/>
    <mergeCell ref="A14:N14"/>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showGridLines="0" topLeftCell="A16" zoomScale="80" zoomScaleNormal="80" workbookViewId="0">
      <selection activeCell="A28" sqref="A28:N28"/>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495</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263</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223</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224</v>
      </c>
      <c r="K7" s="407"/>
      <c r="L7" s="407"/>
      <c r="M7" s="407"/>
      <c r="N7" s="408"/>
      <c r="P7" s="2" t="s">
        <v>11</v>
      </c>
      <c r="Q7" s="2">
        <f>SUMIF($K$17:$K$36,"○",$J$17:$J$36)</f>
        <v>0</v>
      </c>
    </row>
    <row r="8" spans="1:17" s="2" customFormat="1" ht="26.25" customHeight="1" thickBot="1" x14ac:dyDescent="0.3">
      <c r="A8" s="315" t="s">
        <v>8</v>
      </c>
      <c r="B8" s="316"/>
      <c r="C8" s="409" t="s">
        <v>42</v>
      </c>
      <c r="D8" s="409"/>
      <c r="E8" s="409"/>
      <c r="F8" s="409"/>
      <c r="G8" s="410"/>
      <c r="P8" s="2" t="s">
        <v>102</v>
      </c>
      <c r="Q8" s="2">
        <f>COUNTIF($K$17:$K$36,"○")</f>
        <v>0</v>
      </c>
    </row>
    <row r="9" spans="1:17" s="2" customFormat="1" ht="11.25" customHeight="1" thickBot="1" x14ac:dyDescent="0.3"/>
    <row r="10" spans="1:17" s="2" customFormat="1" ht="26.25" customHeight="1" thickBot="1" x14ac:dyDescent="0.3">
      <c r="A10" s="275" t="s">
        <v>9</v>
      </c>
      <c r="B10" s="276"/>
      <c r="C10" s="280" t="s">
        <v>494</v>
      </c>
      <c r="D10" s="281"/>
      <c r="E10" s="281"/>
      <c r="F10" s="281"/>
      <c r="G10" s="282"/>
      <c r="H10" s="275" t="s">
        <v>41</v>
      </c>
      <c r="I10" s="276"/>
      <c r="J10" s="280">
        <f>SUM(J17:J26)</f>
        <v>13.5</v>
      </c>
      <c r="K10" s="281"/>
      <c r="L10" s="281"/>
      <c r="M10" s="281"/>
      <c r="N10" s="282"/>
    </row>
    <row r="11" spans="1:17" s="2" customFormat="1" ht="6" customHeight="1" thickBot="1" x14ac:dyDescent="0.3"/>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4" ht="37.5" customHeight="1" x14ac:dyDescent="0.25">
      <c r="A17" s="77">
        <v>1</v>
      </c>
      <c r="B17" s="393" t="s">
        <v>542</v>
      </c>
      <c r="C17" s="264"/>
      <c r="D17" s="264"/>
      <c r="E17" s="265"/>
      <c r="F17" s="37" t="s">
        <v>44</v>
      </c>
      <c r="G17" s="35"/>
      <c r="H17" s="35"/>
      <c r="I17" s="35"/>
      <c r="J17" s="40">
        <v>3</v>
      </c>
      <c r="K17" s="37"/>
      <c r="L17" s="35"/>
      <c r="M17" s="35"/>
      <c r="N17" s="185" t="s">
        <v>114</v>
      </c>
    </row>
    <row r="18" spans="1:14" ht="37.5" customHeight="1" x14ac:dyDescent="0.25">
      <c r="A18" s="78">
        <v>2</v>
      </c>
      <c r="B18" s="398" t="s">
        <v>459</v>
      </c>
      <c r="C18" s="267"/>
      <c r="D18" s="267"/>
      <c r="E18" s="268"/>
      <c r="F18" s="37"/>
      <c r="G18" s="35" t="s">
        <v>44</v>
      </c>
      <c r="H18" s="35"/>
      <c r="I18" s="35"/>
      <c r="J18" s="40">
        <v>1</v>
      </c>
      <c r="K18" s="37"/>
      <c r="L18" s="35"/>
      <c r="M18" s="35"/>
      <c r="N18" s="185"/>
    </row>
    <row r="19" spans="1:14" ht="37.5" customHeight="1" x14ac:dyDescent="0.25">
      <c r="A19" s="78">
        <v>3</v>
      </c>
      <c r="B19" s="393" t="s">
        <v>225</v>
      </c>
      <c r="C19" s="264"/>
      <c r="D19" s="264"/>
      <c r="E19" s="265"/>
      <c r="F19" s="37"/>
      <c r="G19" s="35" t="s">
        <v>44</v>
      </c>
      <c r="H19" s="35"/>
      <c r="I19" s="35"/>
      <c r="J19" s="40">
        <v>1</v>
      </c>
      <c r="K19" s="37"/>
      <c r="L19" s="35"/>
      <c r="M19" s="35"/>
      <c r="N19" s="185"/>
    </row>
    <row r="20" spans="1:14" ht="37.5" customHeight="1" x14ac:dyDescent="0.25">
      <c r="A20" s="78">
        <v>4</v>
      </c>
      <c r="B20" s="393" t="s">
        <v>226</v>
      </c>
      <c r="C20" s="264"/>
      <c r="D20" s="264"/>
      <c r="E20" s="265"/>
      <c r="F20" s="37"/>
      <c r="G20" s="35" t="s">
        <v>44</v>
      </c>
      <c r="H20" s="35"/>
      <c r="I20" s="35"/>
      <c r="J20" s="40">
        <v>1</v>
      </c>
      <c r="K20" s="37"/>
      <c r="L20" s="35"/>
      <c r="M20" s="35"/>
      <c r="N20" s="185"/>
    </row>
    <row r="21" spans="1:14" ht="37.5" customHeight="1" x14ac:dyDescent="0.25">
      <c r="A21" s="78">
        <v>5</v>
      </c>
      <c r="B21" s="393" t="s">
        <v>493</v>
      </c>
      <c r="C21" s="264"/>
      <c r="D21" s="264"/>
      <c r="E21" s="265"/>
      <c r="F21" s="37"/>
      <c r="G21" s="35" t="s">
        <v>44</v>
      </c>
      <c r="H21" s="35"/>
      <c r="I21" s="35"/>
      <c r="J21" s="40">
        <v>1</v>
      </c>
      <c r="K21" s="37"/>
      <c r="L21" s="35"/>
      <c r="M21" s="35"/>
      <c r="N21" s="185"/>
    </row>
    <row r="22" spans="1:14" ht="37.5" customHeight="1" x14ac:dyDescent="0.25">
      <c r="A22" s="78">
        <v>6</v>
      </c>
      <c r="B22" s="393" t="s">
        <v>227</v>
      </c>
      <c r="C22" s="264"/>
      <c r="D22" s="264"/>
      <c r="E22" s="265"/>
      <c r="F22" s="37"/>
      <c r="G22" s="35" t="s">
        <v>44</v>
      </c>
      <c r="H22" s="35"/>
      <c r="I22" s="35"/>
      <c r="J22" s="40">
        <v>2</v>
      </c>
      <c r="K22" s="37"/>
      <c r="L22" s="35"/>
      <c r="M22" s="35"/>
      <c r="N22" s="185"/>
    </row>
    <row r="23" spans="1:14" s="161" customFormat="1" ht="37.5" customHeight="1" x14ac:dyDescent="0.25">
      <c r="A23" s="78">
        <v>7</v>
      </c>
      <c r="B23" s="393" t="s">
        <v>525</v>
      </c>
      <c r="C23" s="264"/>
      <c r="D23" s="264"/>
      <c r="E23" s="265"/>
      <c r="F23" s="37"/>
      <c r="G23" s="35" t="s">
        <v>44</v>
      </c>
      <c r="H23" s="35"/>
      <c r="I23" s="35"/>
      <c r="J23" s="40">
        <v>1</v>
      </c>
      <c r="K23" s="37"/>
      <c r="L23" s="35"/>
      <c r="M23" s="35"/>
      <c r="N23" s="185"/>
    </row>
    <row r="24" spans="1:14" ht="37.5" customHeight="1" x14ac:dyDescent="0.25">
      <c r="A24" s="78">
        <v>8</v>
      </c>
      <c r="B24" s="393" t="s">
        <v>228</v>
      </c>
      <c r="C24" s="264"/>
      <c r="D24" s="264"/>
      <c r="E24" s="265"/>
      <c r="F24" s="37"/>
      <c r="G24" s="35" t="s">
        <v>44</v>
      </c>
      <c r="H24" s="35"/>
      <c r="I24" s="35"/>
      <c r="J24" s="40">
        <v>0.5</v>
      </c>
      <c r="K24" s="37"/>
      <c r="L24" s="35"/>
      <c r="M24" s="35"/>
      <c r="N24" s="185"/>
    </row>
    <row r="25" spans="1:14" ht="37.5" customHeight="1" x14ac:dyDescent="0.25">
      <c r="A25" s="78">
        <v>9</v>
      </c>
      <c r="B25" s="393" t="s">
        <v>229</v>
      </c>
      <c r="C25" s="264"/>
      <c r="D25" s="264"/>
      <c r="E25" s="265"/>
      <c r="F25" s="37" t="s">
        <v>44</v>
      </c>
      <c r="G25" s="35"/>
      <c r="H25" s="35"/>
      <c r="I25" s="35"/>
      <c r="J25" s="40">
        <v>2</v>
      </c>
      <c r="K25" s="37"/>
      <c r="L25" s="35"/>
      <c r="M25" s="35"/>
      <c r="N25" s="185"/>
    </row>
    <row r="26" spans="1:14" s="84" customFormat="1" ht="37.5" customHeight="1" thickBot="1" x14ac:dyDescent="0.3">
      <c r="A26" s="79">
        <v>10</v>
      </c>
      <c r="B26" s="394" t="s">
        <v>230</v>
      </c>
      <c r="C26" s="380"/>
      <c r="D26" s="380"/>
      <c r="E26" s="381"/>
      <c r="F26" s="41"/>
      <c r="G26" s="42" t="s">
        <v>44</v>
      </c>
      <c r="H26" s="42"/>
      <c r="I26" s="42"/>
      <c r="J26" s="43">
        <v>1</v>
      </c>
      <c r="K26" s="41"/>
      <c r="L26" s="42"/>
      <c r="M26" s="42"/>
      <c r="N26" s="186"/>
    </row>
    <row r="27" spans="1:14" ht="22.5" customHeight="1" x14ac:dyDescent="0.25">
      <c r="J27" s="213">
        <f>SUM(J17:J26)</f>
        <v>13.5</v>
      </c>
    </row>
    <row r="28" spans="1:14" ht="22.5" customHeight="1" x14ac:dyDescent="0.25">
      <c r="A28" s="250" t="s">
        <v>52</v>
      </c>
      <c r="B28" s="250"/>
      <c r="C28" s="250"/>
      <c r="D28" s="250"/>
      <c r="E28" s="250"/>
      <c r="F28" s="250"/>
      <c r="G28" s="250"/>
      <c r="H28" s="250"/>
      <c r="I28" s="250"/>
      <c r="J28" s="250"/>
      <c r="K28" s="250"/>
      <c r="L28" s="250"/>
      <c r="M28" s="250"/>
      <c r="N28" s="250"/>
    </row>
    <row r="29" spans="1:14" ht="99" customHeight="1" x14ac:dyDescent="0.25">
      <c r="A29" s="251" t="s">
        <v>529</v>
      </c>
      <c r="B29" s="252"/>
      <c r="C29" s="252"/>
      <c r="D29" s="252"/>
      <c r="E29" s="252"/>
      <c r="F29" s="252"/>
      <c r="G29" s="252"/>
      <c r="H29" s="252"/>
      <c r="I29" s="252"/>
      <c r="J29" s="252"/>
      <c r="K29" s="252"/>
      <c r="L29" s="252"/>
      <c r="M29" s="252"/>
      <c r="N29" s="253"/>
    </row>
    <row r="31" spans="1:14" ht="22.5" customHeight="1" x14ac:dyDescent="0.25">
      <c r="A31" s="300" t="s">
        <v>237</v>
      </c>
      <c r="B31" s="300"/>
      <c r="C31" s="300"/>
      <c r="D31" s="300"/>
      <c r="E31" s="300"/>
      <c r="F31" s="300"/>
      <c r="G31" s="300"/>
      <c r="H31" s="300"/>
      <c r="I31" s="300"/>
      <c r="J31" s="300"/>
      <c r="K31" s="300"/>
      <c r="L31" s="300"/>
      <c r="M31" s="300"/>
      <c r="N31" s="300"/>
    </row>
    <row r="32" spans="1:14" ht="68.25" customHeight="1" x14ac:dyDescent="0.25">
      <c r="A32" s="301"/>
      <c r="B32" s="302"/>
      <c r="C32" s="302"/>
      <c r="D32" s="302"/>
      <c r="E32" s="302"/>
      <c r="F32" s="302"/>
      <c r="G32" s="302"/>
      <c r="H32" s="302"/>
      <c r="I32" s="302"/>
      <c r="J32" s="302"/>
      <c r="K32" s="302"/>
      <c r="L32" s="302"/>
      <c r="M32" s="302"/>
      <c r="N32" s="303"/>
    </row>
  </sheetData>
  <mergeCells count="43">
    <mergeCell ref="B23:E23"/>
    <mergeCell ref="A32:N32"/>
    <mergeCell ref="B24:E24"/>
    <mergeCell ref="B25:E25"/>
    <mergeCell ref="B26:E26"/>
    <mergeCell ref="A28:N28"/>
    <mergeCell ref="A29:N29"/>
    <mergeCell ref="P6:Q6"/>
    <mergeCell ref="J6:N6"/>
    <mergeCell ref="B21:E21"/>
    <mergeCell ref="B22:E22"/>
    <mergeCell ref="A31:N31"/>
    <mergeCell ref="A15:A16"/>
    <mergeCell ref="B15:E16"/>
    <mergeCell ref="B17:E17"/>
    <mergeCell ref="B19:E19"/>
    <mergeCell ref="B20:E20"/>
    <mergeCell ref="B18:E18"/>
    <mergeCell ref="A6:B6"/>
    <mergeCell ref="C6:G6"/>
    <mergeCell ref="H6:I6"/>
    <mergeCell ref="H10:I10"/>
    <mergeCell ref="J10:N10"/>
    <mergeCell ref="P2:Q2"/>
    <mergeCell ref="A3:B3"/>
    <mergeCell ref="C3:N3"/>
    <mergeCell ref="A4:B4"/>
    <mergeCell ref="C4:N4"/>
    <mergeCell ref="F15:I15"/>
    <mergeCell ref="J15:J16"/>
    <mergeCell ref="A7:B7"/>
    <mergeCell ref="C7:G7"/>
    <mergeCell ref="H7:I7"/>
    <mergeCell ref="J7:N7"/>
    <mergeCell ref="A8:B8"/>
    <mergeCell ref="C8:G8"/>
    <mergeCell ref="A10:B10"/>
    <mergeCell ref="C10:G10"/>
    <mergeCell ref="K15:K16"/>
    <mergeCell ref="L15:N15"/>
    <mergeCell ref="A14:N14"/>
    <mergeCell ref="A12:B12"/>
    <mergeCell ref="C12:N1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opLeftCell="A10" zoomScale="80" zoomScaleNormal="80" workbookViewId="0">
      <selection activeCell="N25" sqref="N25"/>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502</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264</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231</v>
      </c>
      <c r="K6" s="402"/>
      <c r="L6" s="402"/>
      <c r="M6" s="402"/>
      <c r="N6" s="403"/>
      <c r="P6" s="289" t="s">
        <v>466</v>
      </c>
      <c r="Q6" s="289"/>
    </row>
    <row r="7" spans="1:17" s="2" customFormat="1" ht="33.75" customHeight="1" thickBot="1" x14ac:dyDescent="0.3">
      <c r="A7" s="311" t="s">
        <v>2</v>
      </c>
      <c r="B7" s="312"/>
      <c r="C7" s="404" t="s">
        <v>61</v>
      </c>
      <c r="D7" s="404"/>
      <c r="E7" s="404"/>
      <c r="F7" s="404"/>
      <c r="G7" s="405"/>
      <c r="H7" s="315" t="s">
        <v>7</v>
      </c>
      <c r="I7" s="316"/>
      <c r="J7" s="406" t="s">
        <v>232</v>
      </c>
      <c r="K7" s="407"/>
      <c r="L7" s="407"/>
      <c r="M7" s="407"/>
      <c r="N7" s="408"/>
      <c r="P7" s="2" t="s">
        <v>11</v>
      </c>
      <c r="Q7" s="2">
        <f>SUMIF($K$17:$K$35,"○",$J$17:$J$35)</f>
        <v>0</v>
      </c>
    </row>
    <row r="8" spans="1:17" s="2" customFormat="1" ht="26.25" customHeight="1" thickBot="1" x14ac:dyDescent="0.3">
      <c r="A8" s="315" t="s">
        <v>8</v>
      </c>
      <c r="B8" s="316"/>
      <c r="C8" s="409" t="s">
        <v>49</v>
      </c>
      <c r="D8" s="409"/>
      <c r="E8" s="409"/>
      <c r="F8" s="409"/>
      <c r="G8" s="410"/>
      <c r="P8" s="2" t="s">
        <v>102</v>
      </c>
      <c r="Q8" s="2">
        <f>COUNTIF($K$17:$K$35,"○")</f>
        <v>0</v>
      </c>
    </row>
    <row r="9" spans="1:17" s="2" customFormat="1" ht="11.25" customHeight="1" thickBot="1" x14ac:dyDescent="0.3"/>
    <row r="10" spans="1:17" s="2" customFormat="1" ht="26.25" customHeight="1" thickBot="1" x14ac:dyDescent="0.3">
      <c r="A10" s="275" t="s">
        <v>9</v>
      </c>
      <c r="B10" s="276"/>
      <c r="C10" s="280" t="s">
        <v>501</v>
      </c>
      <c r="D10" s="281"/>
      <c r="E10" s="281"/>
      <c r="F10" s="281"/>
      <c r="G10" s="282"/>
      <c r="H10" s="275" t="s">
        <v>41</v>
      </c>
      <c r="I10" s="276"/>
      <c r="J10" s="280">
        <f>SUM(J17:J24)</f>
        <v>4.5</v>
      </c>
      <c r="K10" s="281"/>
      <c r="L10" s="281"/>
      <c r="M10" s="281"/>
      <c r="N10" s="282"/>
    </row>
    <row r="11" spans="1:17" s="2" customFormat="1" ht="6" customHeight="1" thickBot="1" x14ac:dyDescent="0.3"/>
    <row r="12" spans="1:17" s="2" customFormat="1" ht="26.25" customHeight="1" thickBot="1" x14ac:dyDescent="0.3">
      <c r="A12" s="284" t="s">
        <v>235</v>
      </c>
      <c r="B12" s="285"/>
      <c r="C12" s="286" t="s">
        <v>312</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500</v>
      </c>
      <c r="M16" s="141" t="s">
        <v>499</v>
      </c>
      <c r="N16" s="142" t="s">
        <v>323</v>
      </c>
    </row>
    <row r="17" spans="1:14" ht="37.5" customHeight="1" x14ac:dyDescent="0.25">
      <c r="A17" s="77">
        <v>1</v>
      </c>
      <c r="B17" s="393" t="s">
        <v>311</v>
      </c>
      <c r="C17" s="264"/>
      <c r="D17" s="264"/>
      <c r="E17" s="265"/>
      <c r="F17" s="37" t="s">
        <v>458</v>
      </c>
      <c r="G17" s="35"/>
      <c r="H17" s="35"/>
      <c r="I17" s="35"/>
      <c r="J17" s="40">
        <v>2</v>
      </c>
      <c r="K17" s="37"/>
      <c r="L17" s="35" t="s">
        <v>114</v>
      </c>
      <c r="M17" s="35"/>
      <c r="N17" s="185" t="s">
        <v>114</v>
      </c>
    </row>
    <row r="18" spans="1:14" ht="37.5" customHeight="1" x14ac:dyDescent="0.25">
      <c r="A18" s="78">
        <v>2</v>
      </c>
      <c r="B18" s="393" t="s">
        <v>4</v>
      </c>
      <c r="C18" s="264"/>
      <c r="D18" s="264"/>
      <c r="E18" s="265"/>
      <c r="F18" s="37"/>
      <c r="G18" s="35" t="s">
        <v>458</v>
      </c>
      <c r="H18" s="35"/>
      <c r="I18" s="35"/>
      <c r="J18" s="40">
        <v>0.5</v>
      </c>
      <c r="K18" s="37"/>
      <c r="L18" s="35"/>
      <c r="M18" s="35"/>
      <c r="N18" s="185" t="s">
        <v>560</v>
      </c>
    </row>
    <row r="19" spans="1:14" ht="37.5" customHeight="1" x14ac:dyDescent="0.25">
      <c r="A19" s="78">
        <v>3</v>
      </c>
      <c r="B19" s="393" t="s">
        <v>203</v>
      </c>
      <c r="C19" s="264"/>
      <c r="D19" s="264"/>
      <c r="E19" s="265"/>
      <c r="F19" s="37"/>
      <c r="G19" s="35" t="s">
        <v>458</v>
      </c>
      <c r="H19" s="35"/>
      <c r="I19" s="35"/>
      <c r="J19" s="40">
        <v>0.5</v>
      </c>
      <c r="K19" s="37"/>
      <c r="L19" s="35"/>
      <c r="M19" s="35"/>
      <c r="N19" s="185" t="s">
        <v>114</v>
      </c>
    </row>
    <row r="20" spans="1:14" ht="37.5" customHeight="1" x14ac:dyDescent="0.25">
      <c r="A20" s="78">
        <v>4</v>
      </c>
      <c r="B20" s="393" t="s">
        <v>46</v>
      </c>
      <c r="C20" s="264"/>
      <c r="D20" s="264"/>
      <c r="E20" s="265"/>
      <c r="F20" s="37"/>
      <c r="G20" s="35" t="s">
        <v>458</v>
      </c>
      <c r="H20" s="35"/>
      <c r="I20" s="35"/>
      <c r="J20" s="40">
        <v>0.25</v>
      </c>
      <c r="K20" s="37"/>
      <c r="L20" s="35"/>
      <c r="M20" s="35"/>
      <c r="N20" s="185" t="s">
        <v>114</v>
      </c>
    </row>
    <row r="21" spans="1:14" ht="37.5" customHeight="1" x14ac:dyDescent="0.25">
      <c r="A21" s="78">
        <v>5</v>
      </c>
      <c r="B21" s="393" t="s">
        <v>233</v>
      </c>
      <c r="C21" s="264"/>
      <c r="D21" s="264"/>
      <c r="E21" s="265"/>
      <c r="F21" s="37"/>
      <c r="G21" s="35" t="s">
        <v>458</v>
      </c>
      <c r="H21" s="35"/>
      <c r="I21" s="35"/>
      <c r="J21" s="40">
        <v>0.5</v>
      </c>
      <c r="K21" s="37"/>
      <c r="L21" s="35"/>
      <c r="M21" s="35"/>
      <c r="N21" s="185" t="s">
        <v>114</v>
      </c>
    </row>
    <row r="22" spans="1:14" ht="37.5" customHeight="1" x14ac:dyDescent="0.25">
      <c r="A22" s="78">
        <v>6</v>
      </c>
      <c r="B22" s="393" t="s">
        <v>234</v>
      </c>
      <c r="C22" s="264"/>
      <c r="D22" s="264"/>
      <c r="E22" s="265"/>
      <c r="F22" s="37"/>
      <c r="G22" s="35" t="s">
        <v>458</v>
      </c>
      <c r="H22" s="35"/>
      <c r="I22" s="35"/>
      <c r="J22" s="40">
        <v>0.25</v>
      </c>
      <c r="K22" s="37"/>
      <c r="L22" s="35"/>
      <c r="M22" s="35"/>
      <c r="N22" s="185" t="s">
        <v>561</v>
      </c>
    </row>
    <row r="23" spans="1:14" ht="37.5" customHeight="1" x14ac:dyDescent="0.25">
      <c r="A23" s="78">
        <v>7</v>
      </c>
      <c r="B23" s="393" t="s">
        <v>498</v>
      </c>
      <c r="C23" s="264"/>
      <c r="D23" s="264"/>
      <c r="E23" s="265"/>
      <c r="F23" s="37"/>
      <c r="G23" s="39" t="s">
        <v>458</v>
      </c>
      <c r="H23" s="35"/>
      <c r="I23" s="35"/>
      <c r="J23" s="40">
        <v>0.25</v>
      </c>
      <c r="K23" s="37"/>
      <c r="L23" s="35"/>
      <c r="M23" s="35"/>
      <c r="N23" s="185" t="s">
        <v>114</v>
      </c>
    </row>
    <row r="24" spans="1:14" s="84" customFormat="1" ht="37.5" customHeight="1" thickBot="1" x14ac:dyDescent="0.3">
      <c r="A24" s="79">
        <v>8</v>
      </c>
      <c r="B24" s="394" t="s">
        <v>497</v>
      </c>
      <c r="C24" s="380"/>
      <c r="D24" s="380"/>
      <c r="E24" s="381"/>
      <c r="F24" s="56"/>
      <c r="G24" s="211" t="s">
        <v>496</v>
      </c>
      <c r="H24" s="42"/>
      <c r="I24" s="42"/>
      <c r="J24" s="43">
        <v>0.25</v>
      </c>
      <c r="K24" s="41"/>
      <c r="L24" s="42"/>
      <c r="M24" s="42"/>
      <c r="N24" s="186" t="s">
        <v>114</v>
      </c>
    </row>
    <row r="25" spans="1:14" ht="22.5" customHeight="1" x14ac:dyDescent="0.25">
      <c r="J25" s="213">
        <f>SUM(J17:J24)</f>
        <v>4.5</v>
      </c>
    </row>
    <row r="26" spans="1:14" ht="22.5" customHeight="1" x14ac:dyDescent="0.25">
      <c r="A26" s="250" t="s">
        <v>481</v>
      </c>
      <c r="B26" s="250"/>
      <c r="C26" s="250"/>
      <c r="D26" s="250"/>
      <c r="E26" s="250"/>
      <c r="F26" s="250"/>
      <c r="G26" s="250"/>
      <c r="H26" s="250"/>
      <c r="I26" s="250"/>
      <c r="J26" s="250"/>
      <c r="K26" s="250"/>
      <c r="L26" s="250"/>
      <c r="M26" s="250"/>
      <c r="N26" s="250"/>
    </row>
    <row r="27" spans="1:14" ht="77.25" customHeight="1" x14ac:dyDescent="0.25">
      <c r="A27" s="251"/>
      <c r="B27" s="252"/>
      <c r="C27" s="252"/>
      <c r="D27" s="252"/>
      <c r="E27" s="252"/>
      <c r="F27" s="252"/>
      <c r="G27" s="252"/>
      <c r="H27" s="252"/>
      <c r="I27" s="252"/>
      <c r="J27" s="252"/>
      <c r="K27" s="252"/>
      <c r="L27" s="252"/>
      <c r="M27" s="252"/>
      <c r="N27" s="253"/>
    </row>
    <row r="29" spans="1:14" ht="22.5" customHeight="1" x14ac:dyDescent="0.25">
      <c r="A29" s="300" t="s">
        <v>237</v>
      </c>
      <c r="B29" s="300"/>
      <c r="C29" s="300"/>
      <c r="D29" s="300"/>
      <c r="E29" s="300"/>
      <c r="F29" s="300"/>
      <c r="G29" s="300"/>
      <c r="H29" s="300"/>
      <c r="I29" s="300"/>
      <c r="J29" s="300"/>
      <c r="K29" s="300"/>
      <c r="L29" s="300"/>
      <c r="M29" s="300"/>
      <c r="N29" s="300"/>
    </row>
    <row r="30" spans="1:14" ht="68.25" customHeight="1" x14ac:dyDescent="0.25">
      <c r="A30" s="301"/>
      <c r="B30" s="302"/>
      <c r="C30" s="302"/>
      <c r="D30" s="302"/>
      <c r="E30" s="302"/>
      <c r="F30" s="302"/>
      <c r="G30" s="302"/>
      <c r="H30" s="302"/>
      <c r="I30" s="302"/>
      <c r="J30" s="302"/>
      <c r="K30" s="302"/>
      <c r="L30" s="302"/>
      <c r="M30" s="302"/>
      <c r="N30" s="303"/>
    </row>
  </sheetData>
  <mergeCells count="41">
    <mergeCell ref="A30:N30"/>
    <mergeCell ref="B24:E24"/>
    <mergeCell ref="A27:N27"/>
    <mergeCell ref="A26:N26"/>
    <mergeCell ref="B23:E23"/>
    <mergeCell ref="A29:N29"/>
    <mergeCell ref="A15:A16"/>
    <mergeCell ref="B15:E16"/>
    <mergeCell ref="F15:I15"/>
    <mergeCell ref="B17:E17"/>
    <mergeCell ref="B18:E18"/>
    <mergeCell ref="B19:E19"/>
    <mergeCell ref="B20:E20"/>
    <mergeCell ref="B21:E21"/>
    <mergeCell ref="L15:N15"/>
    <mergeCell ref="J15:J16"/>
    <mergeCell ref="B22:E22"/>
    <mergeCell ref="P6:Q6"/>
    <mergeCell ref="P2:Q2"/>
    <mergeCell ref="A3:B3"/>
    <mergeCell ref="C3:N3"/>
    <mergeCell ref="A4:B4"/>
    <mergeCell ref="C4:N4"/>
    <mergeCell ref="A6:B6"/>
    <mergeCell ref="C6:G6"/>
    <mergeCell ref="H6:I6"/>
    <mergeCell ref="C12:N12"/>
    <mergeCell ref="A12:B12"/>
    <mergeCell ref="K15:K16"/>
    <mergeCell ref="A14:N14"/>
    <mergeCell ref="C8:G8"/>
    <mergeCell ref="J6:N6"/>
    <mergeCell ref="A10:B10"/>
    <mergeCell ref="C10:G10"/>
    <mergeCell ref="H10:I10"/>
    <mergeCell ref="J10:N10"/>
    <mergeCell ref="A7:B7"/>
    <mergeCell ref="C7:G7"/>
    <mergeCell ref="H7:I7"/>
    <mergeCell ref="J7:N7"/>
    <mergeCell ref="A8:B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9"/>
  <sheetViews>
    <sheetView showGridLines="0" topLeftCell="A13" zoomScale="80" zoomScaleNormal="80" workbookViewId="0">
      <selection activeCell="O23" sqref="O23"/>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510</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519</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35</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212</v>
      </c>
      <c r="K7" s="407"/>
      <c r="L7" s="407"/>
      <c r="M7" s="407"/>
      <c r="N7" s="408"/>
      <c r="P7" s="2" t="s">
        <v>11</v>
      </c>
      <c r="Q7" s="2">
        <f>SUMIF($K$17:$K$36,"○",$J$17:$J$36)</f>
        <v>0</v>
      </c>
    </row>
    <row r="8" spans="1:17" s="2" customFormat="1" ht="26.25" customHeight="1" thickBot="1" x14ac:dyDescent="0.3">
      <c r="A8" s="315" t="s">
        <v>8</v>
      </c>
      <c r="B8" s="316"/>
      <c r="C8" s="409" t="s">
        <v>42</v>
      </c>
      <c r="D8" s="409"/>
      <c r="E8" s="409"/>
      <c r="F8" s="409"/>
      <c r="G8" s="410"/>
      <c r="P8" s="2" t="s">
        <v>102</v>
      </c>
      <c r="Q8" s="2">
        <f>COUNTIF($K$17:$K$36,"○")</f>
        <v>0</v>
      </c>
    </row>
    <row r="9" spans="1:17" s="2" customFormat="1" ht="11.25" customHeight="1" thickBot="1" x14ac:dyDescent="0.3"/>
    <row r="10" spans="1:17" s="2" customFormat="1" ht="26.25" customHeight="1" thickBot="1" x14ac:dyDescent="0.3">
      <c r="A10" s="275" t="s">
        <v>9</v>
      </c>
      <c r="B10" s="276"/>
      <c r="C10" s="280" t="s">
        <v>509</v>
      </c>
      <c r="D10" s="281"/>
      <c r="E10" s="281"/>
      <c r="F10" s="281"/>
      <c r="G10" s="282"/>
      <c r="H10" s="275" t="s">
        <v>41</v>
      </c>
      <c r="I10" s="276"/>
      <c r="J10" s="280">
        <f>SUM(J17:J23)</f>
        <v>7</v>
      </c>
      <c r="K10" s="281"/>
      <c r="L10" s="281"/>
      <c r="M10" s="281"/>
      <c r="N10" s="282"/>
    </row>
    <row r="11" spans="1:17" s="2" customFormat="1" ht="6" customHeight="1" thickBot="1" x14ac:dyDescent="0.3"/>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544</v>
      </c>
      <c r="J16" s="328"/>
      <c r="K16" s="235"/>
      <c r="L16" s="4" t="s">
        <v>321</v>
      </c>
      <c r="M16" s="141" t="s">
        <v>322</v>
      </c>
      <c r="N16" s="142" t="s">
        <v>323</v>
      </c>
    </row>
    <row r="17" spans="1:14" ht="37.5" customHeight="1" x14ac:dyDescent="0.25">
      <c r="A17" s="77">
        <v>1</v>
      </c>
      <c r="B17" s="427" t="s">
        <v>508</v>
      </c>
      <c r="C17" s="428"/>
      <c r="D17" s="428"/>
      <c r="E17" s="429"/>
      <c r="F17" s="37"/>
      <c r="G17" s="35"/>
      <c r="H17" s="35" t="s">
        <v>44</v>
      </c>
      <c r="I17" s="35"/>
      <c r="J17" s="40">
        <v>0.5</v>
      </c>
      <c r="K17" s="37"/>
      <c r="L17" s="35"/>
      <c r="M17" s="35"/>
      <c r="N17" s="185"/>
    </row>
    <row r="18" spans="1:14" ht="37.5" customHeight="1" x14ac:dyDescent="0.25">
      <c r="A18" s="78">
        <v>2</v>
      </c>
      <c r="B18" s="433" t="s">
        <v>507</v>
      </c>
      <c r="C18" s="434"/>
      <c r="D18" s="434"/>
      <c r="E18" s="435"/>
      <c r="F18" s="37"/>
      <c r="G18" s="35"/>
      <c r="H18" s="35" t="s">
        <v>44</v>
      </c>
      <c r="I18" s="35"/>
      <c r="J18" s="40">
        <v>1</v>
      </c>
      <c r="K18" s="37"/>
      <c r="L18" s="35"/>
      <c r="M18" s="35"/>
      <c r="N18" s="185"/>
    </row>
    <row r="19" spans="1:14" ht="37.5" customHeight="1" x14ac:dyDescent="0.25">
      <c r="A19" s="78">
        <v>3</v>
      </c>
      <c r="B19" s="427" t="s">
        <v>506</v>
      </c>
      <c r="C19" s="428"/>
      <c r="D19" s="428"/>
      <c r="E19" s="429"/>
      <c r="F19" s="37"/>
      <c r="G19" s="35"/>
      <c r="H19" s="35" t="s">
        <v>44</v>
      </c>
      <c r="I19" s="35"/>
      <c r="J19" s="40">
        <v>1</v>
      </c>
      <c r="K19" s="37"/>
      <c r="L19" s="35"/>
      <c r="M19" s="35"/>
      <c r="N19" s="185"/>
    </row>
    <row r="20" spans="1:14" ht="37.5" customHeight="1" x14ac:dyDescent="0.25">
      <c r="A20" s="78">
        <v>4</v>
      </c>
      <c r="B20" s="427" t="s">
        <v>213</v>
      </c>
      <c r="C20" s="428"/>
      <c r="D20" s="428"/>
      <c r="E20" s="429"/>
      <c r="F20" s="37"/>
      <c r="G20" s="35"/>
      <c r="H20" s="35" t="s">
        <v>44</v>
      </c>
      <c r="I20" s="35"/>
      <c r="J20" s="40">
        <v>2</v>
      </c>
      <c r="K20" s="37"/>
      <c r="L20" s="35"/>
      <c r="M20" s="35" t="s">
        <v>114</v>
      </c>
      <c r="N20" s="185" t="s">
        <v>114</v>
      </c>
    </row>
    <row r="21" spans="1:14" ht="37.5" customHeight="1" x14ac:dyDescent="0.25">
      <c r="A21" s="78">
        <v>5</v>
      </c>
      <c r="B21" s="206" t="s">
        <v>505</v>
      </c>
      <c r="C21" s="207"/>
      <c r="D21" s="207"/>
      <c r="E21" s="208"/>
      <c r="F21" s="37"/>
      <c r="G21" s="35"/>
      <c r="H21" s="35" t="s">
        <v>44</v>
      </c>
      <c r="I21" s="35"/>
      <c r="J21" s="40">
        <v>0.5</v>
      </c>
      <c r="K21" s="37"/>
      <c r="L21" s="35"/>
      <c r="M21" s="35"/>
      <c r="N21" s="185"/>
    </row>
    <row r="22" spans="1:14" ht="37.5" customHeight="1" x14ac:dyDescent="0.25">
      <c r="A22" s="78">
        <v>6</v>
      </c>
      <c r="B22" s="427" t="s">
        <v>504</v>
      </c>
      <c r="C22" s="428"/>
      <c r="D22" s="428"/>
      <c r="E22" s="429"/>
      <c r="F22" s="197"/>
      <c r="G22" s="35"/>
      <c r="H22" s="35"/>
      <c r="I22" s="35" t="s">
        <v>44</v>
      </c>
      <c r="J22" s="40">
        <v>1</v>
      </c>
      <c r="K22" s="37"/>
      <c r="L22" s="35"/>
      <c r="M22" s="35"/>
      <c r="N22" s="185"/>
    </row>
    <row r="23" spans="1:14" s="84" customFormat="1" ht="37.5" customHeight="1" thickBot="1" x14ac:dyDescent="0.3">
      <c r="A23" s="79">
        <v>7</v>
      </c>
      <c r="B23" s="430" t="s">
        <v>503</v>
      </c>
      <c r="C23" s="431"/>
      <c r="D23" s="431"/>
      <c r="E23" s="432"/>
      <c r="F23" s="41"/>
      <c r="G23" s="42"/>
      <c r="H23" s="42" t="s">
        <v>44</v>
      </c>
      <c r="I23" s="42"/>
      <c r="J23" s="43">
        <v>1</v>
      </c>
      <c r="K23" s="41"/>
      <c r="L23" s="42"/>
      <c r="M23" s="42"/>
      <c r="N23" s="186"/>
    </row>
    <row r="24" spans="1:14" ht="22.5" customHeight="1" x14ac:dyDescent="0.25">
      <c r="E24" s="155"/>
      <c r="J24" s="213">
        <f>SUM(J17:J23)</f>
        <v>7</v>
      </c>
    </row>
    <row r="25" spans="1:14" ht="22.5" customHeight="1" x14ac:dyDescent="0.25">
      <c r="A25" s="250" t="s">
        <v>52</v>
      </c>
      <c r="B25" s="250"/>
      <c r="C25" s="250"/>
      <c r="D25" s="250"/>
      <c r="E25" s="250"/>
      <c r="F25" s="250"/>
      <c r="G25" s="250"/>
      <c r="H25" s="250"/>
      <c r="I25" s="250"/>
      <c r="J25" s="250"/>
      <c r="K25" s="250"/>
      <c r="L25" s="250"/>
      <c r="M25" s="250"/>
      <c r="N25" s="250"/>
    </row>
    <row r="26" spans="1:14" ht="99" customHeight="1" x14ac:dyDescent="0.25">
      <c r="A26" s="251" t="s">
        <v>530</v>
      </c>
      <c r="B26" s="252"/>
      <c r="C26" s="252"/>
      <c r="D26" s="252"/>
      <c r="E26" s="252"/>
      <c r="F26" s="252"/>
      <c r="G26" s="252"/>
      <c r="H26" s="252"/>
      <c r="I26" s="252"/>
      <c r="J26" s="252"/>
      <c r="K26" s="252"/>
      <c r="L26" s="252"/>
      <c r="M26" s="252"/>
      <c r="N26" s="253"/>
    </row>
    <row r="28" spans="1:14" ht="22.5" customHeight="1" x14ac:dyDescent="0.25">
      <c r="A28" s="300" t="s">
        <v>237</v>
      </c>
      <c r="B28" s="300"/>
      <c r="C28" s="300"/>
      <c r="D28" s="300"/>
      <c r="E28" s="300"/>
      <c r="F28" s="300"/>
      <c r="G28" s="300"/>
      <c r="H28" s="300"/>
      <c r="I28" s="300"/>
      <c r="J28" s="300"/>
      <c r="K28" s="300"/>
      <c r="L28" s="300"/>
      <c r="M28" s="300"/>
      <c r="N28" s="300"/>
    </row>
    <row r="29" spans="1:14" ht="68.25" customHeight="1" x14ac:dyDescent="0.25">
      <c r="A29" s="301"/>
      <c r="B29" s="302"/>
      <c r="C29" s="302"/>
      <c r="D29" s="302"/>
      <c r="E29" s="302"/>
      <c r="F29" s="302"/>
      <c r="G29" s="302"/>
      <c r="H29" s="302"/>
      <c r="I29" s="302"/>
      <c r="J29" s="302"/>
      <c r="K29" s="302"/>
      <c r="L29" s="302"/>
      <c r="M29" s="302"/>
      <c r="N29" s="303"/>
    </row>
  </sheetData>
  <mergeCells count="39">
    <mergeCell ref="P2:Q2"/>
    <mergeCell ref="A3:B3"/>
    <mergeCell ref="C3:N3"/>
    <mergeCell ref="A4:B4"/>
    <mergeCell ref="C4:N4"/>
    <mergeCell ref="A6:B6"/>
    <mergeCell ref="C6:G6"/>
    <mergeCell ref="H6:I6"/>
    <mergeCell ref="J6:N6"/>
    <mergeCell ref="P6:Q6"/>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8:N28"/>
    <mergeCell ref="A29:N29"/>
    <mergeCell ref="B20:E20"/>
    <mergeCell ref="B17:E17"/>
    <mergeCell ref="B19:E19"/>
    <mergeCell ref="B22:E22"/>
    <mergeCell ref="B23:E23"/>
    <mergeCell ref="A25:N25"/>
    <mergeCell ref="B18:E1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9"/>
  <sheetViews>
    <sheetView showGridLines="0" tabSelected="1" topLeftCell="A13" zoomScale="80" zoomScaleNormal="80" workbookViewId="0">
      <selection activeCell="S22" sqref="S22"/>
    </sheetView>
  </sheetViews>
  <sheetFormatPr defaultColWidth="9.73046875" defaultRowHeight="22.5" customHeight="1" x14ac:dyDescent="0.25"/>
  <cols>
    <col min="1" max="5" width="9.73046875" style="156"/>
    <col min="6" max="6" width="9.73046875" style="156" customWidth="1"/>
    <col min="7" max="16384" width="9.73046875" style="156"/>
  </cols>
  <sheetData>
    <row r="1" spans="1:17" ht="22.5" customHeight="1" x14ac:dyDescent="0.25">
      <c r="A1" s="156" t="s">
        <v>40</v>
      </c>
      <c r="B1" s="1" t="s">
        <v>515</v>
      </c>
      <c r="N1" s="156" t="s">
        <v>241</v>
      </c>
    </row>
    <row r="2" spans="1:17" s="2" customFormat="1" ht="11.25" customHeight="1" thickBot="1" x14ac:dyDescent="0.3">
      <c r="P2" s="289" t="s">
        <v>467</v>
      </c>
      <c r="Q2" s="289"/>
    </row>
    <row r="3" spans="1:17" s="2" customFormat="1" ht="26.25" customHeight="1" x14ac:dyDescent="0.25">
      <c r="A3" s="290" t="s">
        <v>0</v>
      </c>
      <c r="B3" s="291"/>
      <c r="C3" s="292" t="s">
        <v>255</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520</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40" t="s">
        <v>257</v>
      </c>
      <c r="D6" s="341"/>
      <c r="E6" s="341"/>
      <c r="F6" s="341"/>
      <c r="G6" s="342"/>
      <c r="H6" s="304" t="s">
        <v>6</v>
      </c>
      <c r="I6" s="305"/>
      <c r="J6" s="401" t="s">
        <v>35</v>
      </c>
      <c r="K6" s="402"/>
      <c r="L6" s="402"/>
      <c r="M6" s="402"/>
      <c r="N6" s="403"/>
      <c r="P6" s="289" t="s">
        <v>466</v>
      </c>
      <c r="Q6" s="289"/>
    </row>
    <row r="7" spans="1:17" s="2" customFormat="1" ht="33.75" customHeight="1" thickBot="1" x14ac:dyDescent="0.3">
      <c r="A7" s="311" t="s">
        <v>2</v>
      </c>
      <c r="B7" s="312"/>
      <c r="C7" s="404" t="s">
        <v>465</v>
      </c>
      <c r="D7" s="404"/>
      <c r="E7" s="404"/>
      <c r="F7" s="404"/>
      <c r="G7" s="405"/>
      <c r="H7" s="315" t="s">
        <v>7</v>
      </c>
      <c r="I7" s="316"/>
      <c r="J7" s="406" t="s">
        <v>212</v>
      </c>
      <c r="K7" s="407"/>
      <c r="L7" s="407"/>
      <c r="M7" s="407"/>
      <c r="N7" s="408"/>
      <c r="P7" s="2" t="s">
        <v>11</v>
      </c>
      <c r="Q7" s="2">
        <f>SUMIF($K$17:$K$36,"○",$J$17:$J$36)</f>
        <v>0</v>
      </c>
    </row>
    <row r="8" spans="1:17" s="2" customFormat="1" ht="26.25" customHeight="1" thickBot="1" x14ac:dyDescent="0.3">
      <c r="A8" s="315" t="s">
        <v>8</v>
      </c>
      <c r="B8" s="316"/>
      <c r="C8" s="409" t="s">
        <v>42</v>
      </c>
      <c r="D8" s="409"/>
      <c r="E8" s="409"/>
      <c r="F8" s="409"/>
      <c r="G8" s="410"/>
      <c r="P8" s="2" t="s">
        <v>102</v>
      </c>
      <c r="Q8" s="2">
        <f>COUNTIF($K$17:$K$36,"○")</f>
        <v>0</v>
      </c>
    </row>
    <row r="9" spans="1:17" s="2" customFormat="1" ht="11.25" customHeight="1" thickBot="1" x14ac:dyDescent="0.3"/>
    <row r="10" spans="1:17" s="2" customFormat="1" ht="26.25" customHeight="1" thickBot="1" x14ac:dyDescent="0.3">
      <c r="A10" s="275" t="s">
        <v>9</v>
      </c>
      <c r="B10" s="276"/>
      <c r="C10" s="280" t="s">
        <v>514</v>
      </c>
      <c r="D10" s="281"/>
      <c r="E10" s="281"/>
      <c r="F10" s="281"/>
      <c r="G10" s="282"/>
      <c r="H10" s="275" t="s">
        <v>41</v>
      </c>
      <c r="I10" s="276"/>
      <c r="J10" s="280">
        <f>SUM(J17:J23)</f>
        <v>7</v>
      </c>
      <c r="K10" s="281"/>
      <c r="L10" s="281"/>
      <c r="M10" s="281"/>
      <c r="N10" s="282"/>
    </row>
    <row r="11" spans="1:17" s="2" customFormat="1" ht="6" customHeight="1" thickBot="1" x14ac:dyDescent="0.3"/>
    <row r="12" spans="1:17" s="2" customFormat="1" ht="26.25" customHeight="1" thickBot="1" x14ac:dyDescent="0.3">
      <c r="A12" s="284" t="s">
        <v>235</v>
      </c>
      <c r="B12" s="285"/>
      <c r="C12" s="286" t="s">
        <v>313</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461</v>
      </c>
      <c r="B14" s="283"/>
      <c r="C14" s="283"/>
      <c r="D14" s="283"/>
      <c r="E14" s="283"/>
      <c r="F14" s="283"/>
      <c r="G14" s="283"/>
      <c r="H14" s="283"/>
      <c r="I14" s="283"/>
      <c r="J14" s="283"/>
      <c r="K14" s="283"/>
      <c r="L14" s="283"/>
      <c r="M14" s="283"/>
      <c r="N14" s="283"/>
    </row>
    <row r="15" spans="1:17" ht="22.5" customHeight="1" x14ac:dyDescent="0.25">
      <c r="A15" s="319" t="s">
        <v>462</v>
      </c>
      <c r="B15" s="321" t="s">
        <v>10</v>
      </c>
      <c r="C15" s="321"/>
      <c r="D15" s="321"/>
      <c r="E15" s="322"/>
      <c r="F15" s="325" t="s">
        <v>12</v>
      </c>
      <c r="G15" s="326"/>
      <c r="H15" s="326"/>
      <c r="I15" s="326"/>
      <c r="J15" s="327" t="s">
        <v>11</v>
      </c>
      <c r="K15" s="234" t="s">
        <v>464</v>
      </c>
      <c r="L15" s="236" t="s">
        <v>463</v>
      </c>
      <c r="M15" s="237"/>
      <c r="N15" s="238"/>
    </row>
    <row r="16" spans="1:17" s="5" customFormat="1" ht="52.5" customHeight="1" thickBot="1" x14ac:dyDescent="0.3">
      <c r="A16" s="320"/>
      <c r="B16" s="323"/>
      <c r="C16" s="323"/>
      <c r="D16" s="323"/>
      <c r="E16" s="324"/>
      <c r="F16" s="3" t="s">
        <v>13</v>
      </c>
      <c r="G16" s="4" t="s">
        <v>107</v>
      </c>
      <c r="H16" s="4" t="s">
        <v>108</v>
      </c>
      <c r="I16" s="4" t="s">
        <v>202</v>
      </c>
      <c r="J16" s="328"/>
      <c r="K16" s="235"/>
      <c r="L16" s="4" t="s">
        <v>321</v>
      </c>
      <c r="M16" s="141" t="s">
        <v>322</v>
      </c>
      <c r="N16" s="142" t="s">
        <v>323</v>
      </c>
    </row>
    <row r="17" spans="1:17" ht="37.5" customHeight="1" x14ac:dyDescent="0.25">
      <c r="A17" s="77">
        <v>1</v>
      </c>
      <c r="B17" s="427" t="s">
        <v>513</v>
      </c>
      <c r="C17" s="428"/>
      <c r="D17" s="428"/>
      <c r="E17" s="429"/>
      <c r="F17" s="37"/>
      <c r="G17" s="35"/>
      <c r="H17" s="35" t="s">
        <v>44</v>
      </c>
      <c r="I17" s="35"/>
      <c r="J17" s="40">
        <v>0.5</v>
      </c>
      <c r="K17" s="37"/>
      <c r="L17" s="35"/>
      <c r="M17" s="35"/>
      <c r="N17" s="185"/>
    </row>
    <row r="18" spans="1:17" ht="37.5" customHeight="1" x14ac:dyDescent="0.25">
      <c r="A18" s="78">
        <v>2</v>
      </c>
      <c r="B18" s="433" t="s">
        <v>512</v>
      </c>
      <c r="C18" s="434"/>
      <c r="D18" s="434"/>
      <c r="E18" s="435"/>
      <c r="F18" s="37"/>
      <c r="G18" s="35"/>
      <c r="H18" s="35" t="s">
        <v>44</v>
      </c>
      <c r="I18" s="35"/>
      <c r="J18" s="40">
        <v>1</v>
      </c>
      <c r="K18" s="37"/>
      <c r="L18" s="35"/>
      <c r="M18" s="35"/>
      <c r="N18" s="185"/>
    </row>
    <row r="19" spans="1:17" s="205" customFormat="1" ht="37.5" customHeight="1" x14ac:dyDescent="0.25">
      <c r="A19" s="78">
        <v>3</v>
      </c>
      <c r="B19" s="433" t="s">
        <v>543</v>
      </c>
      <c r="C19" s="434"/>
      <c r="D19" s="434"/>
      <c r="E19" s="435"/>
      <c r="F19" s="37"/>
      <c r="G19" s="35"/>
      <c r="H19" s="35" t="s">
        <v>44</v>
      </c>
      <c r="I19" s="35"/>
      <c r="J19" s="40">
        <v>1</v>
      </c>
      <c r="K19" s="37"/>
      <c r="L19" s="35"/>
      <c r="M19" s="35"/>
      <c r="N19" s="185"/>
    </row>
    <row r="20" spans="1:17" s="205" customFormat="1" ht="37.5" customHeight="1" x14ac:dyDescent="0.25">
      <c r="A20" s="78">
        <v>4</v>
      </c>
      <c r="B20" s="427" t="s">
        <v>213</v>
      </c>
      <c r="C20" s="428"/>
      <c r="D20" s="428"/>
      <c r="E20" s="429"/>
      <c r="F20" s="37"/>
      <c r="G20" s="35"/>
      <c r="H20" s="35" t="s">
        <v>44</v>
      </c>
      <c r="I20" s="35"/>
      <c r="J20" s="40">
        <v>2</v>
      </c>
      <c r="K20" s="37"/>
      <c r="L20" s="35"/>
      <c r="M20" s="35" t="s">
        <v>562</v>
      </c>
      <c r="N20" s="185" t="s">
        <v>114</v>
      </c>
      <c r="O20" s="156"/>
      <c r="P20" s="156"/>
      <c r="Q20" s="156"/>
    </row>
    <row r="21" spans="1:17" ht="37.5" customHeight="1" x14ac:dyDescent="0.25">
      <c r="A21" s="78">
        <v>5</v>
      </c>
      <c r="B21" s="166" t="s">
        <v>505</v>
      </c>
      <c r="C21" s="167"/>
      <c r="D21" s="167"/>
      <c r="E21" s="168"/>
      <c r="F21" s="37"/>
      <c r="G21" s="35"/>
      <c r="H21" s="35" t="s">
        <v>44</v>
      </c>
      <c r="I21" s="35"/>
      <c r="J21" s="40">
        <v>0.5</v>
      </c>
      <c r="K21" s="37"/>
      <c r="L21" s="35"/>
      <c r="M21" s="35"/>
      <c r="N21" s="185"/>
    </row>
    <row r="22" spans="1:17" ht="37.5" customHeight="1" x14ac:dyDescent="0.25">
      <c r="A22" s="78">
        <v>6</v>
      </c>
      <c r="B22" s="427" t="s">
        <v>504</v>
      </c>
      <c r="C22" s="428"/>
      <c r="D22" s="428"/>
      <c r="E22" s="429"/>
      <c r="F22" s="197"/>
      <c r="G22" s="35"/>
      <c r="H22" s="35" t="s">
        <v>44</v>
      </c>
      <c r="I22" s="35"/>
      <c r="J22" s="40">
        <v>1</v>
      </c>
      <c r="K22" s="37"/>
      <c r="L22" s="35"/>
      <c r="M22" s="35"/>
      <c r="N22" s="185"/>
    </row>
    <row r="23" spans="1:17" s="84" customFormat="1" ht="37.5" customHeight="1" thickBot="1" x14ac:dyDescent="0.3">
      <c r="A23" s="79">
        <v>7</v>
      </c>
      <c r="B23" s="430" t="s">
        <v>503</v>
      </c>
      <c r="C23" s="431"/>
      <c r="D23" s="431"/>
      <c r="E23" s="432"/>
      <c r="F23" s="41"/>
      <c r="G23" s="42"/>
      <c r="H23" s="42" t="s">
        <v>44</v>
      </c>
      <c r="I23" s="42"/>
      <c r="J23" s="43">
        <v>1</v>
      </c>
      <c r="K23" s="41"/>
      <c r="L23" s="42"/>
      <c r="M23" s="42"/>
      <c r="N23" s="186" t="s">
        <v>114</v>
      </c>
    </row>
    <row r="24" spans="1:17" ht="22.5" customHeight="1" x14ac:dyDescent="0.25">
      <c r="E24" s="155"/>
      <c r="J24" s="213">
        <f>SUM(J17:J23)</f>
        <v>7</v>
      </c>
    </row>
    <row r="25" spans="1:17" ht="22.5" customHeight="1" x14ac:dyDescent="0.25">
      <c r="A25" s="250" t="s">
        <v>52</v>
      </c>
      <c r="B25" s="250"/>
      <c r="C25" s="250"/>
      <c r="D25" s="250"/>
      <c r="E25" s="250"/>
      <c r="F25" s="250"/>
      <c r="G25" s="250"/>
      <c r="H25" s="250"/>
      <c r="I25" s="250"/>
      <c r="J25" s="250"/>
      <c r="K25" s="250"/>
      <c r="L25" s="250"/>
      <c r="M25" s="250"/>
      <c r="N25" s="250"/>
    </row>
    <row r="26" spans="1:17" ht="99" customHeight="1" x14ac:dyDescent="0.25">
      <c r="A26" s="251" t="s">
        <v>531</v>
      </c>
      <c r="B26" s="252"/>
      <c r="C26" s="252"/>
      <c r="D26" s="252"/>
      <c r="E26" s="252"/>
      <c r="F26" s="252"/>
      <c r="G26" s="252"/>
      <c r="H26" s="252"/>
      <c r="I26" s="252"/>
      <c r="J26" s="252"/>
      <c r="K26" s="252"/>
      <c r="L26" s="252"/>
      <c r="M26" s="252"/>
      <c r="N26" s="253"/>
    </row>
    <row r="28" spans="1:17" ht="22.5" customHeight="1" x14ac:dyDescent="0.25">
      <c r="A28" s="300" t="s">
        <v>237</v>
      </c>
      <c r="B28" s="300"/>
      <c r="C28" s="300"/>
      <c r="D28" s="300"/>
      <c r="E28" s="300"/>
      <c r="F28" s="300"/>
      <c r="G28" s="300"/>
      <c r="H28" s="300"/>
      <c r="I28" s="300"/>
      <c r="J28" s="300"/>
      <c r="K28" s="300"/>
      <c r="L28" s="300"/>
      <c r="M28" s="300"/>
      <c r="N28" s="300"/>
    </row>
    <row r="29" spans="1:17" ht="68.25" customHeight="1" x14ac:dyDescent="0.25">
      <c r="A29" s="436" t="s">
        <v>511</v>
      </c>
      <c r="B29" s="302"/>
      <c r="C29" s="302"/>
      <c r="D29" s="302"/>
      <c r="E29" s="302"/>
      <c r="F29" s="302"/>
      <c r="G29" s="302"/>
      <c r="H29" s="302"/>
      <c r="I29" s="302"/>
      <c r="J29" s="302"/>
      <c r="K29" s="302"/>
      <c r="L29" s="302"/>
      <c r="M29" s="302"/>
      <c r="N29" s="303"/>
    </row>
  </sheetData>
  <mergeCells count="39">
    <mergeCell ref="P2:Q2"/>
    <mergeCell ref="A3:B3"/>
    <mergeCell ref="C3:N3"/>
    <mergeCell ref="A4:B4"/>
    <mergeCell ref="C4:N4"/>
    <mergeCell ref="A6:B6"/>
    <mergeCell ref="C6:G6"/>
    <mergeCell ref="H6:I6"/>
    <mergeCell ref="J6:N6"/>
    <mergeCell ref="P6:Q6"/>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8:N28"/>
    <mergeCell ref="A29:N29"/>
    <mergeCell ref="B17:E17"/>
    <mergeCell ref="B18:E18"/>
    <mergeCell ref="B20:E20"/>
    <mergeCell ref="B23:E23"/>
    <mergeCell ref="A25:N25"/>
    <mergeCell ref="B22:E22"/>
    <mergeCell ref="B19:E1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70C0"/>
    <pageSetUpPr fitToPage="1"/>
  </sheetPr>
  <dimension ref="A1:Q42"/>
  <sheetViews>
    <sheetView showGridLines="0" topLeftCell="B19" zoomScale="80" zoomScaleNormal="80" workbookViewId="0">
      <selection activeCell="O21" sqref="O21"/>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58" t="s">
        <v>357</v>
      </c>
      <c r="N1" s="147" t="s">
        <v>241</v>
      </c>
    </row>
    <row r="2" spans="1:17" s="2" customFormat="1" ht="11.25" customHeight="1" thickBot="1" x14ac:dyDescent="0.3">
      <c r="P2" s="289" t="s">
        <v>358</v>
      </c>
      <c r="Q2" s="289"/>
    </row>
    <row r="3" spans="1:17" s="2" customFormat="1" ht="26.25" customHeight="1" x14ac:dyDescent="0.25">
      <c r="A3" s="290" t="s">
        <v>0</v>
      </c>
      <c r="B3" s="291"/>
      <c r="C3" s="292" t="s">
        <v>14</v>
      </c>
      <c r="D3" s="293"/>
      <c r="E3" s="293"/>
      <c r="F3" s="293"/>
      <c r="G3" s="293"/>
      <c r="H3" s="293"/>
      <c r="I3" s="293"/>
      <c r="J3" s="293"/>
      <c r="K3" s="293"/>
      <c r="L3" s="293"/>
      <c r="M3" s="293"/>
      <c r="N3" s="294"/>
      <c r="P3" s="2" t="s">
        <v>11</v>
      </c>
      <c r="Q3" s="2">
        <f>SUMIF($N$17:$N$45,"○",$J$17:$J$45)</f>
        <v>0</v>
      </c>
    </row>
    <row r="4" spans="1:17" s="2" customFormat="1" ht="26.25" customHeight="1" thickBot="1" x14ac:dyDescent="0.3">
      <c r="A4" s="295" t="s">
        <v>1</v>
      </c>
      <c r="B4" s="296"/>
      <c r="C4" s="297" t="s">
        <v>182</v>
      </c>
      <c r="D4" s="298"/>
      <c r="E4" s="298"/>
      <c r="F4" s="298"/>
      <c r="G4" s="298"/>
      <c r="H4" s="298"/>
      <c r="I4" s="298"/>
      <c r="J4" s="298"/>
      <c r="K4" s="298"/>
      <c r="L4" s="298"/>
      <c r="M4" s="298"/>
      <c r="N4" s="299"/>
      <c r="P4" s="2" t="s">
        <v>102</v>
      </c>
      <c r="Q4" s="2">
        <f>COUNTIF($N$17:$N$45,"○")</f>
        <v>0</v>
      </c>
    </row>
    <row r="5" spans="1:17" s="2" customFormat="1" ht="11.25" customHeight="1" thickBot="1" x14ac:dyDescent="0.3"/>
    <row r="6" spans="1:17" s="2" customFormat="1" ht="33.75" customHeight="1" x14ac:dyDescent="0.25">
      <c r="A6" s="304" t="s">
        <v>5</v>
      </c>
      <c r="B6" s="305"/>
      <c r="C6" s="306" t="s">
        <v>131</v>
      </c>
      <c r="D6" s="307"/>
      <c r="E6" s="307"/>
      <c r="F6" s="307"/>
      <c r="G6" s="308"/>
      <c r="H6" s="304" t="s">
        <v>6</v>
      </c>
      <c r="I6" s="305"/>
      <c r="J6" s="309" t="s">
        <v>53</v>
      </c>
      <c r="K6" s="309"/>
      <c r="L6" s="309"/>
      <c r="M6" s="309"/>
      <c r="N6" s="310"/>
      <c r="P6" s="289" t="s">
        <v>359</v>
      </c>
      <c r="Q6" s="289"/>
    </row>
    <row r="7" spans="1:17" s="2" customFormat="1" ht="33.75" customHeight="1" thickBot="1" x14ac:dyDescent="0.3">
      <c r="A7" s="311" t="s">
        <v>2</v>
      </c>
      <c r="B7" s="312"/>
      <c r="C7" s="313" t="s">
        <v>183</v>
      </c>
      <c r="D7" s="313"/>
      <c r="E7" s="313"/>
      <c r="F7" s="313"/>
      <c r="G7" s="314"/>
      <c r="H7" s="315" t="s">
        <v>7</v>
      </c>
      <c r="I7" s="316"/>
      <c r="J7" s="317" t="s">
        <v>159</v>
      </c>
      <c r="K7" s="317"/>
      <c r="L7" s="317"/>
      <c r="M7" s="317"/>
      <c r="N7" s="318"/>
      <c r="P7" s="2" t="s">
        <v>11</v>
      </c>
      <c r="Q7" s="2">
        <f>SUMIF($K$17:$K$45,"○",$J$17:$J$45)</f>
        <v>35.5</v>
      </c>
    </row>
    <row r="8" spans="1:17" s="2" customFormat="1" ht="26.25" customHeight="1" thickBot="1" x14ac:dyDescent="0.3">
      <c r="A8" s="315" t="s">
        <v>8</v>
      </c>
      <c r="B8" s="316"/>
      <c r="C8" s="317" t="s">
        <v>42</v>
      </c>
      <c r="D8" s="317"/>
      <c r="E8" s="317"/>
      <c r="F8" s="317"/>
      <c r="G8" s="318"/>
      <c r="P8" s="2" t="s">
        <v>102</v>
      </c>
      <c r="Q8" s="2">
        <f>COUNTIF($K$17:$K$45,"○")</f>
        <v>3</v>
      </c>
    </row>
    <row r="9" spans="1:17" s="2" customFormat="1" ht="11.25" customHeight="1" thickBot="1" x14ac:dyDescent="0.3"/>
    <row r="10" spans="1:17" s="2" customFormat="1" ht="26.25" customHeight="1" thickBot="1" x14ac:dyDescent="0.3">
      <c r="A10" s="275" t="s">
        <v>9</v>
      </c>
      <c r="B10" s="276"/>
      <c r="C10" s="277" t="s">
        <v>548</v>
      </c>
      <c r="D10" s="278"/>
      <c r="E10" s="278"/>
      <c r="F10" s="278"/>
      <c r="G10" s="279"/>
      <c r="H10" s="275" t="s">
        <v>41</v>
      </c>
      <c r="I10" s="276"/>
      <c r="J10" s="280">
        <f>SUM(J17:J36)</f>
        <v>77.5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345</v>
      </c>
      <c r="B14" s="283"/>
      <c r="C14" s="283"/>
      <c r="D14" s="283"/>
      <c r="E14" s="283"/>
      <c r="F14" s="283"/>
      <c r="G14" s="283"/>
      <c r="H14" s="283"/>
      <c r="I14" s="283"/>
      <c r="J14" s="283"/>
      <c r="K14" s="283"/>
      <c r="L14" s="283"/>
      <c r="M14" s="283"/>
      <c r="N14" s="283"/>
    </row>
    <row r="15" spans="1:17" ht="22.5" customHeight="1" x14ac:dyDescent="0.25">
      <c r="A15" s="319" t="s">
        <v>360</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362</v>
      </c>
      <c r="M16" s="143" t="s">
        <v>363</v>
      </c>
      <c r="N16" s="144" t="s">
        <v>323</v>
      </c>
    </row>
    <row r="17" spans="1:14" ht="37.5" customHeight="1" x14ac:dyDescent="0.25">
      <c r="A17" s="6">
        <v>1</v>
      </c>
      <c r="B17" s="241" t="s">
        <v>317</v>
      </c>
      <c r="C17" s="242"/>
      <c r="D17" s="242"/>
      <c r="E17" s="243"/>
      <c r="F17" s="33" t="s">
        <v>364</v>
      </c>
      <c r="G17" s="31"/>
      <c r="H17" s="31"/>
      <c r="I17" s="31"/>
      <c r="J17" s="32">
        <v>5</v>
      </c>
      <c r="K17" s="33"/>
      <c r="L17" s="31"/>
      <c r="M17" s="31"/>
      <c r="N17" s="187"/>
    </row>
    <row r="18" spans="1:14" ht="37.5" customHeight="1" x14ac:dyDescent="0.25">
      <c r="A18" s="10">
        <v>2</v>
      </c>
      <c r="B18" s="247" t="s">
        <v>267</v>
      </c>
      <c r="C18" s="248"/>
      <c r="D18" s="248"/>
      <c r="E18" s="249"/>
      <c r="F18" s="38" t="s">
        <v>365</v>
      </c>
      <c r="G18" s="35"/>
      <c r="H18" s="39"/>
      <c r="I18" s="39"/>
      <c r="J18" s="40">
        <v>2</v>
      </c>
      <c r="K18" s="38"/>
      <c r="L18" s="39"/>
      <c r="M18" s="39"/>
      <c r="N18" s="188"/>
    </row>
    <row r="19" spans="1:14" ht="37.5" customHeight="1" x14ac:dyDescent="0.25">
      <c r="A19" s="10"/>
      <c r="B19" s="254" t="s">
        <v>56</v>
      </c>
      <c r="C19" s="255"/>
      <c r="D19" s="255"/>
      <c r="E19" s="256"/>
      <c r="F19" s="90"/>
      <c r="G19" s="87"/>
      <c r="H19" s="91"/>
      <c r="I19" s="91"/>
      <c r="J19" s="92"/>
      <c r="K19" s="90"/>
      <c r="L19" s="91"/>
      <c r="M19" s="91"/>
      <c r="N19" s="93"/>
    </row>
    <row r="20" spans="1:14" ht="37.5" customHeight="1" x14ac:dyDescent="0.25">
      <c r="A20" s="10">
        <v>3</v>
      </c>
      <c r="B20" s="254" t="s">
        <v>46</v>
      </c>
      <c r="C20" s="255"/>
      <c r="D20" s="255"/>
      <c r="E20" s="256"/>
      <c r="F20" s="38"/>
      <c r="G20" s="35" t="s">
        <v>353</v>
      </c>
      <c r="H20" s="39"/>
      <c r="I20" s="39"/>
      <c r="J20" s="40">
        <v>0.5</v>
      </c>
      <c r="K20" s="38" t="s">
        <v>351</v>
      </c>
      <c r="L20" s="39" t="s">
        <v>455</v>
      </c>
      <c r="M20" s="39"/>
      <c r="N20" s="188"/>
    </row>
    <row r="21" spans="1:14" ht="37.5" customHeight="1" x14ac:dyDescent="0.25">
      <c r="A21" s="10">
        <v>4</v>
      </c>
      <c r="B21" s="151" t="s">
        <v>184</v>
      </c>
      <c r="C21" s="152"/>
      <c r="D21" s="152"/>
      <c r="E21" s="153"/>
      <c r="F21" s="34"/>
      <c r="G21" s="69"/>
      <c r="H21" s="35" t="s">
        <v>55</v>
      </c>
      <c r="I21" s="35"/>
      <c r="J21" s="36">
        <v>3</v>
      </c>
      <c r="K21" s="37"/>
      <c r="L21" s="35"/>
      <c r="M21" s="39" t="s">
        <v>455</v>
      </c>
      <c r="N21" s="185"/>
    </row>
    <row r="22" spans="1:14" ht="37.5" customHeight="1" x14ac:dyDescent="0.25">
      <c r="A22" s="10"/>
      <c r="B22" s="151" t="s">
        <v>272</v>
      </c>
      <c r="C22" s="152"/>
      <c r="D22" s="152"/>
      <c r="E22" s="153"/>
      <c r="F22" s="90"/>
      <c r="G22" s="91"/>
      <c r="H22" s="91"/>
      <c r="I22" s="91"/>
      <c r="J22" s="92"/>
      <c r="K22" s="90"/>
      <c r="L22" s="91"/>
      <c r="M22" s="91"/>
      <c r="N22" s="93"/>
    </row>
    <row r="23" spans="1:14" ht="37.5" customHeight="1" x14ac:dyDescent="0.25">
      <c r="A23" s="10">
        <v>5</v>
      </c>
      <c r="B23" s="151" t="s">
        <v>56</v>
      </c>
      <c r="C23" s="152"/>
      <c r="D23" s="152"/>
      <c r="E23" s="153"/>
      <c r="F23" s="67"/>
      <c r="G23" s="39" t="s">
        <v>366</v>
      </c>
      <c r="H23" s="68"/>
      <c r="I23" s="64"/>
      <c r="J23" s="65">
        <v>5</v>
      </c>
      <c r="K23" s="63" t="s">
        <v>367</v>
      </c>
      <c r="L23" s="64"/>
      <c r="M23" s="64"/>
      <c r="N23" s="189"/>
    </row>
    <row r="24" spans="1:14" ht="37.5" customHeight="1" x14ac:dyDescent="0.25">
      <c r="A24" s="10"/>
      <c r="B24" s="254" t="s">
        <v>46</v>
      </c>
      <c r="C24" s="255"/>
      <c r="D24" s="255"/>
      <c r="E24" s="256"/>
      <c r="F24" s="90"/>
      <c r="G24" s="87"/>
      <c r="H24" s="91"/>
      <c r="I24" s="91"/>
      <c r="J24" s="92"/>
      <c r="K24" s="90"/>
      <c r="L24" s="91"/>
      <c r="M24" s="91"/>
      <c r="N24" s="93"/>
    </row>
    <row r="25" spans="1:14" ht="37.5" customHeight="1" x14ac:dyDescent="0.25">
      <c r="A25" s="10">
        <v>6</v>
      </c>
      <c r="B25" s="247" t="s">
        <v>315</v>
      </c>
      <c r="C25" s="248"/>
      <c r="D25" s="248"/>
      <c r="E25" s="249"/>
      <c r="F25" s="37"/>
      <c r="G25" s="35"/>
      <c r="H25" s="35" t="s">
        <v>353</v>
      </c>
      <c r="I25" s="35"/>
      <c r="J25" s="36">
        <v>5</v>
      </c>
      <c r="K25" s="37"/>
      <c r="L25" s="35"/>
      <c r="M25" s="35"/>
      <c r="N25" s="185"/>
    </row>
    <row r="26" spans="1:14" ht="37.5" customHeight="1" x14ac:dyDescent="0.25">
      <c r="A26" s="10">
        <v>7</v>
      </c>
      <c r="B26" s="269" t="s">
        <v>270</v>
      </c>
      <c r="C26" s="270"/>
      <c r="D26" s="270"/>
      <c r="E26" s="271"/>
      <c r="F26" s="39" t="s">
        <v>368</v>
      </c>
      <c r="G26" s="35"/>
      <c r="H26" s="70"/>
      <c r="I26" s="70"/>
      <c r="J26" s="71">
        <v>30</v>
      </c>
      <c r="K26" s="63" t="s">
        <v>369</v>
      </c>
      <c r="L26" s="70"/>
      <c r="M26" s="70"/>
      <c r="N26" s="191"/>
    </row>
    <row r="27" spans="1:14" ht="37.5" customHeight="1" x14ac:dyDescent="0.25">
      <c r="A27" s="10">
        <v>8</v>
      </c>
      <c r="B27" s="254" t="s">
        <v>314</v>
      </c>
      <c r="C27" s="255"/>
      <c r="D27" s="255"/>
      <c r="E27" s="256"/>
      <c r="F27" s="37"/>
      <c r="G27" s="35"/>
      <c r="H27" s="35" t="s">
        <v>370</v>
      </c>
      <c r="I27" s="35"/>
      <c r="J27" s="36">
        <v>5</v>
      </c>
      <c r="K27" s="37"/>
      <c r="L27" s="39" t="s">
        <v>455</v>
      </c>
      <c r="M27" s="39" t="s">
        <v>455</v>
      </c>
      <c r="N27" s="185"/>
    </row>
    <row r="28" spans="1:14" ht="37.5" customHeight="1" x14ac:dyDescent="0.25">
      <c r="A28" s="7">
        <v>9</v>
      </c>
      <c r="B28" s="263" t="s">
        <v>156</v>
      </c>
      <c r="C28" s="335"/>
      <c r="D28" s="335"/>
      <c r="E28" s="336"/>
      <c r="F28" s="38"/>
      <c r="G28" s="39"/>
      <c r="H28" s="39" t="s">
        <v>353</v>
      </c>
      <c r="I28" s="39"/>
      <c r="J28" s="40">
        <v>5</v>
      </c>
      <c r="K28" s="38"/>
      <c r="L28" s="39"/>
      <c r="M28" s="39"/>
      <c r="N28" s="188"/>
    </row>
    <row r="29" spans="1:14" ht="37.5" customHeight="1" x14ac:dyDescent="0.25">
      <c r="A29" s="7">
        <v>10</v>
      </c>
      <c r="B29" s="263" t="s">
        <v>268</v>
      </c>
      <c r="C29" s="264"/>
      <c r="D29" s="264"/>
      <c r="E29" s="265"/>
      <c r="F29" s="38"/>
      <c r="G29" s="39"/>
      <c r="H29" s="39" t="s">
        <v>371</v>
      </c>
      <c r="I29" s="39"/>
      <c r="J29" s="40">
        <v>3</v>
      </c>
      <c r="K29" s="38"/>
      <c r="L29" s="39"/>
      <c r="M29" s="39"/>
      <c r="N29" s="188"/>
    </row>
    <row r="30" spans="1:14" ht="37.5" customHeight="1" x14ac:dyDescent="0.25">
      <c r="A30" s="10">
        <v>11</v>
      </c>
      <c r="B30" s="266" t="s">
        <v>318</v>
      </c>
      <c r="C30" s="267"/>
      <c r="D30" s="267"/>
      <c r="E30" s="268"/>
      <c r="F30" s="38"/>
      <c r="G30" s="35"/>
      <c r="H30" s="39" t="s">
        <v>350</v>
      </c>
      <c r="I30" s="39"/>
      <c r="J30" s="40">
        <v>3</v>
      </c>
      <c r="K30" s="38"/>
      <c r="L30" s="39"/>
      <c r="M30" s="39"/>
      <c r="N30" s="188"/>
    </row>
    <row r="31" spans="1:14" ht="37.5" customHeight="1" x14ac:dyDescent="0.25">
      <c r="A31" s="10"/>
      <c r="B31" s="247" t="s">
        <v>269</v>
      </c>
      <c r="C31" s="248"/>
      <c r="D31" s="248"/>
      <c r="E31" s="249"/>
      <c r="F31" s="90"/>
      <c r="G31" s="87"/>
      <c r="H31" s="91"/>
      <c r="I31" s="91"/>
      <c r="J31" s="92"/>
      <c r="K31" s="90"/>
      <c r="L31" s="91"/>
      <c r="M31" s="91"/>
      <c r="N31" s="93"/>
    </row>
    <row r="32" spans="1:14" ht="37.5" customHeight="1" x14ac:dyDescent="0.25">
      <c r="A32" s="10"/>
      <c r="B32" s="247" t="s">
        <v>341</v>
      </c>
      <c r="C32" s="248"/>
      <c r="D32" s="248"/>
      <c r="E32" s="249"/>
      <c r="F32" s="90"/>
      <c r="G32" s="87"/>
      <c r="H32" s="91"/>
      <c r="I32" s="91"/>
      <c r="J32" s="92"/>
      <c r="K32" s="90"/>
      <c r="L32" s="91"/>
      <c r="M32" s="91"/>
      <c r="N32" s="93"/>
    </row>
    <row r="33" spans="1:14" ht="37.5" customHeight="1" x14ac:dyDescent="0.25">
      <c r="A33" s="10">
        <v>12</v>
      </c>
      <c r="B33" s="332" t="s">
        <v>271</v>
      </c>
      <c r="C33" s="333"/>
      <c r="D33" s="333"/>
      <c r="E33" s="334"/>
      <c r="F33" s="38"/>
      <c r="G33" s="35"/>
      <c r="H33" s="39" t="s">
        <v>371</v>
      </c>
      <c r="I33" s="39"/>
      <c r="J33" s="40">
        <v>1</v>
      </c>
      <c r="K33" s="38"/>
      <c r="L33" s="39"/>
      <c r="M33" s="39"/>
      <c r="N33" s="188"/>
    </row>
    <row r="34" spans="1:14" ht="37.5" customHeight="1" x14ac:dyDescent="0.25">
      <c r="A34" s="10"/>
      <c r="B34" s="266" t="s">
        <v>277</v>
      </c>
      <c r="C34" s="267"/>
      <c r="D34" s="267"/>
      <c r="E34" s="268"/>
      <c r="F34" s="90"/>
      <c r="G34" s="87"/>
      <c r="H34" s="91"/>
      <c r="I34" s="91"/>
      <c r="J34" s="92"/>
      <c r="K34" s="90"/>
      <c r="L34" s="91"/>
      <c r="M34" s="91"/>
      <c r="N34" s="93"/>
    </row>
    <row r="35" spans="1:14" ht="37.5" customHeight="1" x14ac:dyDescent="0.25">
      <c r="A35" s="10"/>
      <c r="B35" s="257" t="s">
        <v>278</v>
      </c>
      <c r="C35" s="258"/>
      <c r="D35" s="258"/>
      <c r="E35" s="259"/>
      <c r="F35" s="90"/>
      <c r="G35" s="87"/>
      <c r="H35" s="91"/>
      <c r="I35" s="91"/>
      <c r="J35" s="92"/>
      <c r="K35" s="90"/>
      <c r="L35" s="91"/>
      <c r="M35" s="91"/>
      <c r="N35" s="93"/>
    </row>
    <row r="36" spans="1:14" ht="37.5" customHeight="1" thickBot="1" x14ac:dyDescent="0.3">
      <c r="A36" s="8">
        <v>13</v>
      </c>
      <c r="B36" s="329" t="s">
        <v>337</v>
      </c>
      <c r="C36" s="330"/>
      <c r="D36" s="330"/>
      <c r="E36" s="331"/>
      <c r="F36" s="41"/>
      <c r="G36" s="42"/>
      <c r="H36" s="42" t="s">
        <v>368</v>
      </c>
      <c r="I36" s="42"/>
      <c r="J36" s="43">
        <v>10</v>
      </c>
      <c r="K36" s="41"/>
      <c r="L36" s="42"/>
      <c r="M36" s="42"/>
      <c r="N36" s="186"/>
    </row>
    <row r="37" spans="1:14" ht="22.5" customHeight="1" x14ac:dyDescent="0.25">
      <c r="J37" s="213">
        <f>SUM(J17:J36)</f>
        <v>77.5</v>
      </c>
    </row>
    <row r="38" spans="1:14" ht="22.5" customHeight="1" x14ac:dyDescent="0.25">
      <c r="A38" s="250" t="s">
        <v>356</v>
      </c>
      <c r="B38" s="250"/>
      <c r="C38" s="250"/>
      <c r="D38" s="250"/>
      <c r="E38" s="250"/>
      <c r="F38" s="250"/>
      <c r="G38" s="250"/>
      <c r="H38" s="250"/>
      <c r="I38" s="250"/>
      <c r="J38" s="250"/>
      <c r="K38" s="250"/>
      <c r="L38" s="250"/>
      <c r="M38" s="250"/>
      <c r="N38" s="250"/>
    </row>
    <row r="39" spans="1:14" ht="41.25" customHeight="1" x14ac:dyDescent="0.25">
      <c r="A39" s="251" t="s">
        <v>158</v>
      </c>
      <c r="B39" s="252"/>
      <c r="C39" s="252"/>
      <c r="D39" s="252"/>
      <c r="E39" s="252"/>
      <c r="F39" s="252"/>
      <c r="G39" s="252"/>
      <c r="H39" s="252"/>
      <c r="I39" s="252"/>
      <c r="J39" s="252"/>
      <c r="K39" s="252"/>
      <c r="L39" s="252"/>
      <c r="M39" s="252"/>
      <c r="N39" s="253"/>
    </row>
    <row r="41" spans="1:14" ht="22.5" customHeight="1" x14ac:dyDescent="0.25">
      <c r="A41" s="300" t="s">
        <v>237</v>
      </c>
      <c r="B41" s="300"/>
      <c r="C41" s="300"/>
      <c r="D41" s="300"/>
      <c r="E41" s="300"/>
      <c r="F41" s="300"/>
      <c r="G41" s="300"/>
      <c r="H41" s="300"/>
      <c r="I41" s="300"/>
      <c r="J41" s="300"/>
      <c r="K41" s="300"/>
      <c r="L41" s="300"/>
      <c r="M41" s="300"/>
      <c r="N41" s="300"/>
    </row>
    <row r="42" spans="1:14" ht="68.25" customHeight="1" x14ac:dyDescent="0.25">
      <c r="A42" s="301" t="s">
        <v>238</v>
      </c>
      <c r="B42" s="302"/>
      <c r="C42" s="302"/>
      <c r="D42" s="302"/>
      <c r="E42" s="302"/>
      <c r="F42" s="302"/>
      <c r="G42" s="302"/>
      <c r="H42" s="302"/>
      <c r="I42" s="302"/>
      <c r="J42" s="302"/>
      <c r="K42" s="302"/>
      <c r="L42" s="302"/>
      <c r="M42" s="302"/>
      <c r="N42" s="303"/>
    </row>
  </sheetData>
  <mergeCells count="50">
    <mergeCell ref="B24:E24"/>
    <mergeCell ref="B29:E29"/>
    <mergeCell ref="B30:E30"/>
    <mergeCell ref="B35:E35"/>
    <mergeCell ref="B34:E34"/>
    <mergeCell ref="B32:E32"/>
    <mergeCell ref="B33:E33"/>
    <mergeCell ref="B31:E31"/>
    <mergeCell ref="B27:E27"/>
    <mergeCell ref="B25:E25"/>
    <mergeCell ref="B28:E28"/>
    <mergeCell ref="B26:E26"/>
    <mergeCell ref="A41:N41"/>
    <mergeCell ref="A42:N42"/>
    <mergeCell ref="B36:E36"/>
    <mergeCell ref="A38:N38"/>
    <mergeCell ref="A39:N39"/>
    <mergeCell ref="J15:J16"/>
    <mergeCell ref="A10:B10"/>
    <mergeCell ref="C10:G10"/>
    <mergeCell ref="H10:I10"/>
    <mergeCell ref="J10:N10"/>
    <mergeCell ref="A14:N14"/>
    <mergeCell ref="A12:B12"/>
    <mergeCell ref="C12:N12"/>
    <mergeCell ref="L15:N15"/>
    <mergeCell ref="K15:K16"/>
    <mergeCell ref="B20:E20"/>
    <mergeCell ref="B17:E17"/>
    <mergeCell ref="A7:B7"/>
    <mergeCell ref="C7:G7"/>
    <mergeCell ref="A15:A16"/>
    <mergeCell ref="B15:E16"/>
    <mergeCell ref="F15:I15"/>
    <mergeCell ref="B19:E19"/>
    <mergeCell ref="B18:E18"/>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0070C0"/>
    <pageSetUpPr fitToPage="1"/>
  </sheetPr>
  <dimension ref="A1:Q32"/>
  <sheetViews>
    <sheetView showGridLines="0" topLeftCell="B13" zoomScale="80" zoomScaleNormal="80" workbookViewId="0">
      <selection activeCell="C10" sqref="C10:G10"/>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58" t="s">
        <v>192</v>
      </c>
      <c r="N1" s="147" t="s">
        <v>241</v>
      </c>
    </row>
    <row r="2" spans="1:17" s="2" customFormat="1" ht="11.25" customHeight="1" thickBot="1" x14ac:dyDescent="0.3">
      <c r="P2" s="289" t="s">
        <v>358</v>
      </c>
      <c r="Q2" s="289"/>
    </row>
    <row r="3" spans="1:17" s="2" customFormat="1" ht="26.25" customHeight="1" x14ac:dyDescent="0.25">
      <c r="A3" s="290" t="s">
        <v>0</v>
      </c>
      <c r="B3" s="291"/>
      <c r="C3" s="292" t="s">
        <v>14</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142</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06" t="s">
        <v>131</v>
      </c>
      <c r="D6" s="307"/>
      <c r="E6" s="307"/>
      <c r="F6" s="307"/>
      <c r="G6" s="308"/>
      <c r="H6" s="304" t="s">
        <v>6</v>
      </c>
      <c r="I6" s="305"/>
      <c r="J6" s="309" t="s">
        <v>53</v>
      </c>
      <c r="K6" s="309"/>
      <c r="L6" s="309"/>
      <c r="M6" s="309"/>
      <c r="N6" s="310"/>
      <c r="P6" s="289" t="s">
        <v>372</v>
      </c>
      <c r="Q6" s="289"/>
    </row>
    <row r="7" spans="1:17" s="2" customFormat="1" ht="33.75" customHeight="1" thickBot="1" x14ac:dyDescent="0.3">
      <c r="A7" s="311" t="s">
        <v>2</v>
      </c>
      <c r="B7" s="312"/>
      <c r="C7" s="313" t="s">
        <v>162</v>
      </c>
      <c r="D7" s="313"/>
      <c r="E7" s="313"/>
      <c r="F7" s="313"/>
      <c r="G7" s="314"/>
      <c r="H7" s="315" t="s">
        <v>7</v>
      </c>
      <c r="I7" s="316"/>
      <c r="J7" s="317" t="s">
        <v>161</v>
      </c>
      <c r="K7" s="317"/>
      <c r="L7" s="317"/>
      <c r="M7" s="317"/>
      <c r="N7" s="318"/>
      <c r="P7" s="2" t="s">
        <v>11</v>
      </c>
      <c r="Q7" s="2">
        <f>SUMIF($K$17:$K$35,"○",$J$17:$J$35)</f>
        <v>20.5</v>
      </c>
    </row>
    <row r="8" spans="1:17" s="2" customFormat="1" ht="26.25" customHeight="1" thickBot="1" x14ac:dyDescent="0.3">
      <c r="A8" s="315" t="s">
        <v>8</v>
      </c>
      <c r="B8" s="316"/>
      <c r="C8" s="317" t="s">
        <v>42</v>
      </c>
      <c r="D8" s="317"/>
      <c r="E8" s="317"/>
      <c r="F8" s="317"/>
      <c r="G8" s="318"/>
      <c r="P8" s="2" t="s">
        <v>102</v>
      </c>
      <c r="Q8" s="2">
        <f>COUNTIF($K$17:$K$35,"○")</f>
        <v>6</v>
      </c>
    </row>
    <row r="9" spans="1:17" s="2" customFormat="1" ht="11.25" customHeight="1" thickBot="1" x14ac:dyDescent="0.3"/>
    <row r="10" spans="1:17" s="2" customFormat="1" ht="26.25" customHeight="1" thickBot="1" x14ac:dyDescent="0.3">
      <c r="A10" s="275" t="s">
        <v>9</v>
      </c>
      <c r="B10" s="276"/>
      <c r="C10" s="277" t="s">
        <v>549</v>
      </c>
      <c r="D10" s="278"/>
      <c r="E10" s="278"/>
      <c r="F10" s="278"/>
      <c r="G10" s="279"/>
      <c r="H10" s="275" t="s">
        <v>41</v>
      </c>
      <c r="I10" s="276"/>
      <c r="J10" s="280">
        <f>SUM(J17:J26)</f>
        <v>30.5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104</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373</v>
      </c>
      <c r="M16" s="143" t="s">
        <v>374</v>
      </c>
      <c r="N16" s="144" t="s">
        <v>323</v>
      </c>
    </row>
    <row r="17" spans="1:14" ht="37.5" customHeight="1" x14ac:dyDescent="0.25">
      <c r="A17" s="6">
        <v>1</v>
      </c>
      <c r="B17" s="241" t="s">
        <v>45</v>
      </c>
      <c r="C17" s="242"/>
      <c r="D17" s="242"/>
      <c r="E17" s="243"/>
      <c r="F17" s="30" t="s">
        <v>377</v>
      </c>
      <c r="G17" s="31"/>
      <c r="H17" s="31"/>
      <c r="I17" s="31"/>
      <c r="J17" s="32">
        <v>5</v>
      </c>
      <c r="K17" s="37"/>
      <c r="L17" s="31"/>
      <c r="M17" s="31"/>
      <c r="N17" s="187"/>
    </row>
    <row r="18" spans="1:14" ht="37.5" customHeight="1" x14ac:dyDescent="0.25">
      <c r="A18" s="10">
        <v>2</v>
      </c>
      <c r="B18" s="151" t="s">
        <v>56</v>
      </c>
      <c r="C18" s="152"/>
      <c r="D18" s="152"/>
      <c r="E18" s="153"/>
      <c r="F18" s="34"/>
      <c r="G18" s="35" t="s">
        <v>378</v>
      </c>
      <c r="H18" s="35"/>
      <c r="I18" s="35"/>
      <c r="J18" s="36">
        <v>5</v>
      </c>
      <c r="K18" s="37" t="s">
        <v>57</v>
      </c>
      <c r="L18" s="35"/>
      <c r="M18" s="35"/>
      <c r="N18" s="185"/>
    </row>
    <row r="19" spans="1:14" ht="37.5" customHeight="1" x14ac:dyDescent="0.25">
      <c r="A19" s="10">
        <v>3</v>
      </c>
      <c r="B19" s="151" t="s">
        <v>46</v>
      </c>
      <c r="C19" s="152"/>
      <c r="D19" s="152"/>
      <c r="E19" s="153"/>
      <c r="F19" s="34"/>
      <c r="G19" s="35" t="s">
        <v>55</v>
      </c>
      <c r="H19" s="35"/>
      <c r="I19" s="35"/>
      <c r="J19" s="36">
        <v>0.5</v>
      </c>
      <c r="K19" s="37" t="s">
        <v>352</v>
      </c>
      <c r="L19" s="39" t="s">
        <v>455</v>
      </c>
      <c r="M19" s="35"/>
      <c r="N19" s="185"/>
    </row>
    <row r="20" spans="1:14" ht="37.5" customHeight="1" x14ac:dyDescent="0.25">
      <c r="A20" s="10">
        <v>4</v>
      </c>
      <c r="B20" s="247" t="s">
        <v>341</v>
      </c>
      <c r="C20" s="248"/>
      <c r="D20" s="248"/>
      <c r="E20" s="249"/>
      <c r="F20" s="35" t="s">
        <v>353</v>
      </c>
      <c r="G20" s="35"/>
      <c r="H20" s="39"/>
      <c r="I20" s="39"/>
      <c r="J20" s="40">
        <v>10</v>
      </c>
      <c r="K20" s="37" t="s">
        <v>352</v>
      </c>
      <c r="L20" s="39"/>
      <c r="M20" s="39"/>
      <c r="N20" s="188"/>
    </row>
    <row r="21" spans="1:14" ht="37.5" customHeight="1" x14ac:dyDescent="0.25">
      <c r="A21" s="10">
        <v>5</v>
      </c>
      <c r="B21" s="254" t="s">
        <v>314</v>
      </c>
      <c r="C21" s="255"/>
      <c r="D21" s="255"/>
      <c r="E21" s="256"/>
      <c r="F21" s="38"/>
      <c r="G21" s="35" t="s">
        <v>353</v>
      </c>
      <c r="H21" s="39"/>
      <c r="I21" s="39"/>
      <c r="J21" s="40">
        <v>5</v>
      </c>
      <c r="K21" s="37"/>
      <c r="L21" s="39" t="s">
        <v>455</v>
      </c>
      <c r="M21" s="39" t="s">
        <v>455</v>
      </c>
      <c r="N21" s="188"/>
    </row>
    <row r="22" spans="1:14" ht="37.5" customHeight="1" x14ac:dyDescent="0.25">
      <c r="A22" s="10">
        <v>6</v>
      </c>
      <c r="B22" s="254" t="s">
        <v>50</v>
      </c>
      <c r="C22" s="255"/>
      <c r="D22" s="255"/>
      <c r="E22" s="256"/>
      <c r="F22" s="38"/>
      <c r="G22" s="35" t="s">
        <v>353</v>
      </c>
      <c r="H22" s="39"/>
      <c r="I22" s="39"/>
      <c r="J22" s="40">
        <v>3</v>
      </c>
      <c r="K22" s="37" t="s">
        <v>352</v>
      </c>
      <c r="L22" s="39"/>
      <c r="M22" s="39"/>
      <c r="N22" s="188"/>
    </row>
    <row r="23" spans="1:14" ht="37.5" customHeight="1" x14ac:dyDescent="0.25">
      <c r="A23" s="94">
        <v>7</v>
      </c>
      <c r="B23" s="148" t="s">
        <v>273</v>
      </c>
      <c r="C23" s="149"/>
      <c r="D23" s="149"/>
      <c r="E23" s="150"/>
      <c r="F23" s="157"/>
      <c r="G23" s="35" t="s">
        <v>353</v>
      </c>
      <c r="H23" s="39"/>
      <c r="I23" s="39"/>
      <c r="J23" s="40">
        <v>1</v>
      </c>
      <c r="K23" s="37" t="s">
        <v>352</v>
      </c>
      <c r="L23" s="39"/>
      <c r="M23" s="39" t="s">
        <v>455</v>
      </c>
      <c r="N23" s="188"/>
    </row>
    <row r="24" spans="1:14" ht="37.5" customHeight="1" x14ac:dyDescent="0.25">
      <c r="A24" s="94">
        <v>8</v>
      </c>
      <c r="B24" s="148" t="s">
        <v>274</v>
      </c>
      <c r="C24" s="149"/>
      <c r="D24" s="149"/>
      <c r="E24" s="150"/>
      <c r="F24" s="157"/>
      <c r="G24" s="35" t="s">
        <v>353</v>
      </c>
      <c r="H24" s="39"/>
      <c r="I24" s="39"/>
      <c r="J24" s="40">
        <v>1</v>
      </c>
      <c r="K24" s="37" t="s">
        <v>352</v>
      </c>
      <c r="L24" s="39"/>
      <c r="M24" s="39" t="s">
        <v>455</v>
      </c>
      <c r="N24" s="188"/>
    </row>
    <row r="25" spans="1:14" ht="37.5" customHeight="1" x14ac:dyDescent="0.25">
      <c r="A25" s="94"/>
      <c r="B25" s="254" t="s">
        <v>270</v>
      </c>
      <c r="C25" s="255"/>
      <c r="D25" s="255"/>
      <c r="E25" s="256"/>
      <c r="F25" s="87"/>
      <c r="G25" s="87"/>
      <c r="H25" s="91"/>
      <c r="I25" s="91"/>
      <c r="J25" s="92"/>
      <c r="K25" s="78"/>
      <c r="L25" s="91"/>
      <c r="M25" s="91"/>
      <c r="N25" s="93"/>
    </row>
    <row r="26" spans="1:14" ht="37.5" customHeight="1" thickBot="1" x14ac:dyDescent="0.3">
      <c r="A26" s="8"/>
      <c r="B26" s="244" t="s">
        <v>379</v>
      </c>
      <c r="C26" s="245"/>
      <c r="D26" s="245"/>
      <c r="E26" s="246"/>
      <c r="F26" s="81"/>
      <c r="G26" s="81"/>
      <c r="H26" s="81"/>
      <c r="I26" s="81"/>
      <c r="J26" s="82"/>
      <c r="K26" s="80"/>
      <c r="L26" s="81"/>
      <c r="M26" s="81"/>
      <c r="N26" s="83"/>
    </row>
    <row r="27" spans="1:14" ht="22.5" customHeight="1" x14ac:dyDescent="0.25">
      <c r="J27" s="213">
        <f>SUM(J17:J26)</f>
        <v>30.5</v>
      </c>
    </row>
    <row r="28" spans="1:14" ht="22.5" customHeight="1" x14ac:dyDescent="0.25">
      <c r="A28" s="250" t="s">
        <v>356</v>
      </c>
      <c r="B28" s="250"/>
      <c r="C28" s="250"/>
      <c r="D28" s="250"/>
      <c r="E28" s="250"/>
      <c r="F28" s="250"/>
      <c r="G28" s="250"/>
      <c r="H28" s="250"/>
      <c r="I28" s="250"/>
      <c r="J28" s="250"/>
      <c r="K28" s="250"/>
      <c r="L28" s="250"/>
      <c r="M28" s="250"/>
      <c r="N28" s="250"/>
    </row>
    <row r="29" spans="1:14" ht="41.25" customHeight="1" x14ac:dyDescent="0.25">
      <c r="A29" s="251"/>
      <c r="B29" s="252"/>
      <c r="C29" s="252"/>
      <c r="D29" s="252"/>
      <c r="E29" s="252"/>
      <c r="F29" s="252"/>
      <c r="G29" s="252"/>
      <c r="H29" s="252"/>
      <c r="I29" s="252"/>
      <c r="J29" s="252"/>
      <c r="K29" s="252"/>
      <c r="L29" s="252"/>
      <c r="M29" s="252"/>
      <c r="N29" s="253"/>
    </row>
    <row r="31" spans="1:14" ht="22.5" customHeight="1" x14ac:dyDescent="0.25">
      <c r="A31" s="300" t="s">
        <v>237</v>
      </c>
      <c r="B31" s="300"/>
      <c r="C31" s="300"/>
      <c r="D31" s="300"/>
      <c r="E31" s="300"/>
      <c r="F31" s="300"/>
      <c r="G31" s="300"/>
      <c r="H31" s="300"/>
      <c r="I31" s="300"/>
      <c r="J31" s="300"/>
      <c r="K31" s="300"/>
      <c r="L31" s="300"/>
      <c r="M31" s="300"/>
      <c r="N31" s="300"/>
    </row>
    <row r="32" spans="1:14" ht="68.25" customHeight="1" x14ac:dyDescent="0.25">
      <c r="A32" s="301" t="s">
        <v>238</v>
      </c>
      <c r="B32" s="302"/>
      <c r="C32" s="302"/>
      <c r="D32" s="302"/>
      <c r="E32" s="302"/>
      <c r="F32" s="302"/>
      <c r="G32" s="302"/>
      <c r="H32" s="302"/>
      <c r="I32" s="302"/>
      <c r="J32" s="302"/>
      <c r="K32" s="302"/>
      <c r="L32" s="302"/>
      <c r="M32" s="302"/>
      <c r="N32" s="303"/>
    </row>
  </sheetData>
  <mergeCells count="39">
    <mergeCell ref="A31:N31"/>
    <mergeCell ref="A32:N32"/>
    <mergeCell ref="A28:N28"/>
    <mergeCell ref="A29:N29"/>
    <mergeCell ref="B17:E17"/>
    <mergeCell ref="B20:E20"/>
    <mergeCell ref="B21:E21"/>
    <mergeCell ref="B22:E22"/>
    <mergeCell ref="B25:E25"/>
    <mergeCell ref="B26:E26"/>
    <mergeCell ref="L15:N15"/>
    <mergeCell ref="A10:B10"/>
    <mergeCell ref="C10:G10"/>
    <mergeCell ref="H10:I10"/>
    <mergeCell ref="J10:N10"/>
    <mergeCell ref="A14:N14"/>
    <mergeCell ref="A12:B12"/>
    <mergeCell ref="C12:N12"/>
    <mergeCell ref="A15:A16"/>
    <mergeCell ref="B15:E16"/>
    <mergeCell ref="F15:I15"/>
    <mergeCell ref="J15:J16"/>
    <mergeCell ref="K15:K16"/>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0070C0"/>
    <pageSetUpPr fitToPage="1"/>
  </sheetPr>
  <dimension ref="A1:Q38"/>
  <sheetViews>
    <sheetView showGridLines="0" topLeftCell="C28" zoomScale="80" zoomScaleNormal="80" workbookViewId="0">
      <selection activeCell="H29" sqref="H29"/>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58" t="s">
        <v>194</v>
      </c>
      <c r="N1" s="147" t="s">
        <v>241</v>
      </c>
    </row>
    <row r="2" spans="1:17" s="2" customFormat="1" ht="11.25" customHeight="1" thickBot="1" x14ac:dyDescent="0.3">
      <c r="P2" s="289" t="s">
        <v>103</v>
      </c>
      <c r="Q2" s="289"/>
    </row>
    <row r="3" spans="1:17" s="2" customFormat="1" ht="26.25" customHeight="1" x14ac:dyDescent="0.25">
      <c r="A3" s="290" t="s">
        <v>0</v>
      </c>
      <c r="B3" s="291"/>
      <c r="C3" s="292" t="s">
        <v>14</v>
      </c>
      <c r="D3" s="293"/>
      <c r="E3" s="293"/>
      <c r="F3" s="293"/>
      <c r="G3" s="293"/>
      <c r="H3" s="293"/>
      <c r="I3" s="293"/>
      <c r="J3" s="293"/>
      <c r="K3" s="293"/>
      <c r="L3" s="293"/>
      <c r="M3" s="293"/>
      <c r="N3" s="294"/>
      <c r="P3" s="2" t="s">
        <v>11</v>
      </c>
      <c r="Q3" s="2">
        <f>SUMIF($N$17:$N$41,"○",$J$17:$J$41)</f>
        <v>0</v>
      </c>
    </row>
    <row r="4" spans="1:17" s="2" customFormat="1" ht="26.25" customHeight="1" thickBot="1" x14ac:dyDescent="0.3">
      <c r="A4" s="295" t="s">
        <v>1</v>
      </c>
      <c r="B4" s="296"/>
      <c r="C4" s="297" t="s">
        <v>143</v>
      </c>
      <c r="D4" s="298"/>
      <c r="E4" s="298"/>
      <c r="F4" s="298"/>
      <c r="G4" s="298"/>
      <c r="H4" s="298"/>
      <c r="I4" s="298"/>
      <c r="J4" s="298"/>
      <c r="K4" s="298"/>
      <c r="L4" s="298"/>
      <c r="M4" s="298"/>
      <c r="N4" s="299"/>
      <c r="P4" s="2" t="s">
        <v>102</v>
      </c>
      <c r="Q4" s="2">
        <f>COUNTIF($N$17:$N$41,"○")</f>
        <v>0</v>
      </c>
    </row>
    <row r="5" spans="1:17" s="2" customFormat="1" ht="11.25" customHeight="1" thickBot="1" x14ac:dyDescent="0.3"/>
    <row r="6" spans="1:17" s="2" customFormat="1" ht="33.75" customHeight="1" x14ac:dyDescent="0.25">
      <c r="A6" s="304" t="s">
        <v>5</v>
      </c>
      <c r="B6" s="305"/>
      <c r="C6" s="306" t="s">
        <v>131</v>
      </c>
      <c r="D6" s="307"/>
      <c r="E6" s="307"/>
      <c r="F6" s="307"/>
      <c r="G6" s="308"/>
      <c r="H6" s="304" t="s">
        <v>6</v>
      </c>
      <c r="I6" s="305"/>
      <c r="J6" s="309" t="s">
        <v>53</v>
      </c>
      <c r="K6" s="309"/>
      <c r="L6" s="309"/>
      <c r="M6" s="309"/>
      <c r="N6" s="310"/>
      <c r="P6" s="289" t="s">
        <v>380</v>
      </c>
      <c r="Q6" s="289"/>
    </row>
    <row r="7" spans="1:17" s="2" customFormat="1" ht="33.75" customHeight="1" thickBot="1" x14ac:dyDescent="0.3">
      <c r="A7" s="311" t="s">
        <v>2</v>
      </c>
      <c r="B7" s="312"/>
      <c r="C7" s="313" t="s">
        <v>54</v>
      </c>
      <c r="D7" s="313"/>
      <c r="E7" s="313"/>
      <c r="F7" s="313"/>
      <c r="G7" s="314"/>
      <c r="H7" s="315" t="s">
        <v>7</v>
      </c>
      <c r="I7" s="316"/>
      <c r="J7" s="317"/>
      <c r="K7" s="317"/>
      <c r="L7" s="317"/>
      <c r="M7" s="317"/>
      <c r="N7" s="318"/>
      <c r="P7" s="2" t="s">
        <v>11</v>
      </c>
      <c r="Q7" s="2">
        <f>SUMIF($K$17:$K$41,"○",$J$17:$J$41)</f>
        <v>35.5</v>
      </c>
    </row>
    <row r="8" spans="1:17" s="2" customFormat="1" ht="26.25" customHeight="1" thickBot="1" x14ac:dyDescent="0.3">
      <c r="A8" s="315" t="s">
        <v>8</v>
      </c>
      <c r="B8" s="316"/>
      <c r="C8" s="317" t="s">
        <v>42</v>
      </c>
      <c r="D8" s="317"/>
      <c r="E8" s="317"/>
      <c r="F8" s="317"/>
      <c r="G8" s="318"/>
      <c r="P8" s="2" t="s">
        <v>102</v>
      </c>
      <c r="Q8" s="2">
        <f>COUNTIF($K$17:$K$41,"○")</f>
        <v>3</v>
      </c>
    </row>
    <row r="9" spans="1:17" s="2" customFormat="1" ht="11.25" customHeight="1" thickBot="1" x14ac:dyDescent="0.3"/>
    <row r="10" spans="1:17" s="2" customFormat="1" ht="26.25" customHeight="1" thickBot="1" x14ac:dyDescent="0.3">
      <c r="A10" s="275" t="s">
        <v>9</v>
      </c>
      <c r="B10" s="276"/>
      <c r="C10" s="277" t="s">
        <v>550</v>
      </c>
      <c r="D10" s="278"/>
      <c r="E10" s="278"/>
      <c r="F10" s="278"/>
      <c r="G10" s="279"/>
      <c r="H10" s="275" t="s">
        <v>41</v>
      </c>
      <c r="I10" s="276"/>
      <c r="J10" s="280">
        <f>SUM(J17:J32)</f>
        <v>81.5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104</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347</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373</v>
      </c>
      <c r="M16" s="143" t="s">
        <v>374</v>
      </c>
      <c r="N16" s="144" t="s">
        <v>323</v>
      </c>
    </row>
    <row r="17" spans="1:14" ht="37.5" customHeight="1" x14ac:dyDescent="0.25">
      <c r="A17" s="6">
        <v>1</v>
      </c>
      <c r="B17" s="241" t="s">
        <v>45</v>
      </c>
      <c r="C17" s="242"/>
      <c r="D17" s="242"/>
      <c r="E17" s="243"/>
      <c r="F17" s="30" t="s">
        <v>377</v>
      </c>
      <c r="G17" s="31"/>
      <c r="H17" s="31"/>
      <c r="I17" s="31"/>
      <c r="J17" s="32">
        <v>5</v>
      </c>
      <c r="K17" s="33"/>
      <c r="L17" s="31"/>
      <c r="M17" s="31"/>
      <c r="N17" s="187"/>
    </row>
    <row r="18" spans="1:14" ht="37.5" customHeight="1" x14ac:dyDescent="0.25">
      <c r="A18" s="94">
        <v>2</v>
      </c>
      <c r="B18" s="247" t="s">
        <v>267</v>
      </c>
      <c r="C18" s="248"/>
      <c r="D18" s="248"/>
      <c r="E18" s="249"/>
      <c r="F18" s="34" t="s">
        <v>377</v>
      </c>
      <c r="G18" s="35"/>
      <c r="H18" s="35"/>
      <c r="I18" s="39"/>
      <c r="J18" s="40">
        <v>2</v>
      </c>
      <c r="K18" s="38"/>
      <c r="L18" s="39"/>
      <c r="M18" s="39"/>
      <c r="N18" s="188"/>
    </row>
    <row r="19" spans="1:14" ht="37.5" customHeight="1" x14ac:dyDescent="0.25">
      <c r="A19" s="10">
        <v>3</v>
      </c>
      <c r="B19" s="151" t="s">
        <v>56</v>
      </c>
      <c r="C19" s="152"/>
      <c r="D19" s="152"/>
      <c r="E19" s="153"/>
      <c r="F19" s="34"/>
      <c r="G19" s="35" t="s">
        <v>377</v>
      </c>
      <c r="H19" s="35"/>
      <c r="I19" s="35"/>
      <c r="J19" s="36">
        <v>5</v>
      </c>
      <c r="K19" s="37" t="s">
        <v>367</v>
      </c>
      <c r="L19" s="35"/>
      <c r="M19" s="35"/>
      <c r="N19" s="185"/>
    </row>
    <row r="20" spans="1:14" ht="37.5" customHeight="1" x14ac:dyDescent="0.25">
      <c r="A20" s="10">
        <v>4</v>
      </c>
      <c r="B20" s="254" t="s">
        <v>46</v>
      </c>
      <c r="C20" s="255"/>
      <c r="D20" s="255"/>
      <c r="E20" s="256"/>
      <c r="F20" s="38"/>
      <c r="G20" s="35" t="s">
        <v>377</v>
      </c>
      <c r="H20" s="39"/>
      <c r="I20" s="39"/>
      <c r="J20" s="40">
        <v>0.5</v>
      </c>
      <c r="K20" s="37" t="s">
        <v>367</v>
      </c>
      <c r="L20" s="39" t="s">
        <v>455</v>
      </c>
      <c r="M20" s="39"/>
      <c r="N20" s="188"/>
    </row>
    <row r="21" spans="1:14" ht="37.5" customHeight="1" x14ac:dyDescent="0.25">
      <c r="A21" s="10">
        <v>5</v>
      </c>
      <c r="B21" s="337" t="s">
        <v>341</v>
      </c>
      <c r="C21" s="338"/>
      <c r="D21" s="338"/>
      <c r="E21" s="339"/>
      <c r="F21" s="63" t="s">
        <v>353</v>
      </c>
      <c r="G21" s="64"/>
      <c r="H21" s="64"/>
      <c r="I21" s="64"/>
      <c r="J21" s="65">
        <v>30</v>
      </c>
      <c r="K21" s="37" t="s">
        <v>352</v>
      </c>
      <c r="L21" s="64"/>
      <c r="M21" s="64"/>
      <c r="N21" s="189"/>
    </row>
    <row r="22" spans="1:14" ht="37.5" customHeight="1" x14ac:dyDescent="0.25">
      <c r="A22" s="10">
        <v>6</v>
      </c>
      <c r="B22" s="254" t="s">
        <v>314</v>
      </c>
      <c r="C22" s="255"/>
      <c r="D22" s="255"/>
      <c r="E22" s="256"/>
      <c r="F22" s="37"/>
      <c r="G22" s="35"/>
      <c r="H22" s="35" t="s">
        <v>353</v>
      </c>
      <c r="I22" s="35"/>
      <c r="J22" s="36">
        <v>10</v>
      </c>
      <c r="K22" s="37"/>
      <c r="L22" s="39" t="s">
        <v>455</v>
      </c>
      <c r="M22" s="39" t="s">
        <v>455</v>
      </c>
      <c r="N22" s="185"/>
    </row>
    <row r="23" spans="1:14" ht="37.5" customHeight="1" x14ac:dyDescent="0.25">
      <c r="A23" s="7">
        <v>7</v>
      </c>
      <c r="B23" s="254" t="s">
        <v>156</v>
      </c>
      <c r="C23" s="255"/>
      <c r="D23" s="255"/>
      <c r="E23" s="256"/>
      <c r="F23" s="38"/>
      <c r="G23" s="39"/>
      <c r="H23" s="39" t="s">
        <v>353</v>
      </c>
      <c r="I23" s="39"/>
      <c r="J23" s="40">
        <v>5</v>
      </c>
      <c r="K23" s="38"/>
      <c r="L23" s="39"/>
      <c r="M23" s="39"/>
      <c r="N23" s="188"/>
    </row>
    <row r="24" spans="1:14" ht="37.5" customHeight="1" x14ac:dyDescent="0.25">
      <c r="A24" s="94">
        <v>8</v>
      </c>
      <c r="B24" s="263" t="s">
        <v>275</v>
      </c>
      <c r="C24" s="264"/>
      <c r="D24" s="264"/>
      <c r="E24" s="265"/>
      <c r="F24" s="38"/>
      <c r="G24" s="39"/>
      <c r="H24" s="39" t="s">
        <v>377</v>
      </c>
      <c r="I24" s="39"/>
      <c r="J24" s="40">
        <v>5</v>
      </c>
      <c r="K24" s="38"/>
      <c r="L24" s="39"/>
      <c r="M24" s="39"/>
      <c r="N24" s="188"/>
    </row>
    <row r="25" spans="1:14" ht="37.5" customHeight="1" x14ac:dyDescent="0.25">
      <c r="A25" s="94">
        <v>9</v>
      </c>
      <c r="B25" s="266" t="s">
        <v>276</v>
      </c>
      <c r="C25" s="267"/>
      <c r="D25" s="267"/>
      <c r="E25" s="268"/>
      <c r="F25" s="38"/>
      <c r="G25" s="39"/>
      <c r="H25" s="39" t="s">
        <v>371</v>
      </c>
      <c r="I25" s="35"/>
      <c r="J25" s="36">
        <v>3</v>
      </c>
      <c r="K25" s="37"/>
      <c r="L25" s="35"/>
      <c r="M25" s="35"/>
      <c r="N25" s="185"/>
    </row>
    <row r="26" spans="1:14" ht="37.5" customHeight="1" x14ac:dyDescent="0.25">
      <c r="A26" s="10">
        <v>10</v>
      </c>
      <c r="B26" s="247" t="s">
        <v>58</v>
      </c>
      <c r="C26" s="248"/>
      <c r="D26" s="248"/>
      <c r="E26" s="249"/>
      <c r="F26" s="37"/>
      <c r="G26" s="35"/>
      <c r="H26" s="35" t="s">
        <v>55</v>
      </c>
      <c r="I26" s="35"/>
      <c r="J26" s="36">
        <v>5</v>
      </c>
      <c r="K26" s="37"/>
      <c r="L26" s="35"/>
      <c r="M26" s="35"/>
      <c r="N26" s="185"/>
    </row>
    <row r="27" spans="1:14" ht="37.5" customHeight="1" x14ac:dyDescent="0.25">
      <c r="A27" s="94"/>
      <c r="B27" s="247" t="s">
        <v>269</v>
      </c>
      <c r="C27" s="248"/>
      <c r="D27" s="248"/>
      <c r="E27" s="249"/>
      <c r="F27" s="95"/>
      <c r="G27" s="96"/>
      <c r="H27" s="96"/>
      <c r="I27" s="96"/>
      <c r="J27" s="97"/>
      <c r="K27" s="98"/>
      <c r="L27" s="96"/>
      <c r="M27" s="96"/>
      <c r="N27" s="99"/>
    </row>
    <row r="28" spans="1:14" ht="37.5" customHeight="1" x14ac:dyDescent="0.25">
      <c r="A28" s="94"/>
      <c r="B28" s="269" t="s">
        <v>270</v>
      </c>
      <c r="C28" s="270"/>
      <c r="D28" s="270"/>
      <c r="E28" s="271"/>
      <c r="F28" s="100"/>
      <c r="G28" s="101"/>
      <c r="H28" s="101"/>
      <c r="I28" s="101"/>
      <c r="J28" s="102"/>
      <c r="K28" s="90"/>
      <c r="L28" s="101"/>
      <c r="M28" s="101"/>
      <c r="N28" s="103"/>
    </row>
    <row r="29" spans="1:14" ht="37.5" customHeight="1" x14ac:dyDescent="0.25">
      <c r="A29" s="94">
        <v>11</v>
      </c>
      <c r="B29" s="272" t="s">
        <v>271</v>
      </c>
      <c r="C29" s="273"/>
      <c r="D29" s="273"/>
      <c r="E29" s="274"/>
      <c r="F29" s="158"/>
      <c r="G29" s="70"/>
      <c r="H29" s="70" t="s">
        <v>353</v>
      </c>
      <c r="I29" s="70"/>
      <c r="J29" s="71">
        <v>1</v>
      </c>
      <c r="K29" s="37"/>
      <c r="L29" s="70"/>
      <c r="M29" s="70"/>
      <c r="N29" s="185"/>
    </row>
    <row r="30" spans="1:14" ht="37.5" customHeight="1" x14ac:dyDescent="0.25">
      <c r="A30" s="94"/>
      <c r="B30" s="266" t="s">
        <v>277</v>
      </c>
      <c r="C30" s="267"/>
      <c r="D30" s="267"/>
      <c r="E30" s="268"/>
      <c r="F30" s="90"/>
      <c r="G30" s="91"/>
      <c r="H30" s="96"/>
      <c r="I30" s="91"/>
      <c r="J30" s="92"/>
      <c r="K30" s="78"/>
      <c r="L30" s="96"/>
      <c r="M30" s="96"/>
      <c r="N30" s="89"/>
    </row>
    <row r="31" spans="1:14" ht="37.5" customHeight="1" x14ac:dyDescent="0.25">
      <c r="A31" s="94"/>
      <c r="B31" s="257" t="s">
        <v>278</v>
      </c>
      <c r="C31" s="258"/>
      <c r="D31" s="258"/>
      <c r="E31" s="259"/>
      <c r="F31" s="98"/>
      <c r="G31" s="96"/>
      <c r="H31" s="91"/>
      <c r="I31" s="96"/>
      <c r="J31" s="97"/>
      <c r="K31" s="98"/>
      <c r="L31" s="91"/>
      <c r="M31" s="91"/>
      <c r="N31" s="93"/>
    </row>
    <row r="32" spans="1:14" ht="37.5" customHeight="1" thickBot="1" x14ac:dyDescent="0.3">
      <c r="A32" s="8">
        <v>12</v>
      </c>
      <c r="B32" s="244" t="s">
        <v>59</v>
      </c>
      <c r="C32" s="245"/>
      <c r="D32" s="245"/>
      <c r="E32" s="246"/>
      <c r="F32" s="41"/>
      <c r="G32" s="42"/>
      <c r="H32" s="42" t="s">
        <v>55</v>
      </c>
      <c r="I32" s="42"/>
      <c r="J32" s="43">
        <v>10</v>
      </c>
      <c r="K32" s="41"/>
      <c r="L32" s="42"/>
      <c r="M32" s="42"/>
      <c r="N32" s="186"/>
    </row>
    <row r="33" spans="1:14" ht="22.5" customHeight="1" x14ac:dyDescent="0.25">
      <c r="J33" s="213">
        <f>SUM(J17:J32)</f>
        <v>81.5</v>
      </c>
    </row>
    <row r="34" spans="1:14" ht="22.5" customHeight="1" x14ac:dyDescent="0.25">
      <c r="A34" s="250" t="s">
        <v>356</v>
      </c>
      <c r="B34" s="250"/>
      <c r="C34" s="250"/>
      <c r="D34" s="250"/>
      <c r="E34" s="250"/>
      <c r="F34" s="250"/>
      <c r="G34" s="250"/>
      <c r="H34" s="250"/>
      <c r="I34" s="250"/>
      <c r="J34" s="250"/>
      <c r="K34" s="250"/>
      <c r="L34" s="250"/>
      <c r="M34" s="250"/>
      <c r="N34" s="250"/>
    </row>
    <row r="35" spans="1:14" ht="41.25" customHeight="1" x14ac:dyDescent="0.25">
      <c r="A35" s="251" t="s">
        <v>106</v>
      </c>
      <c r="B35" s="252"/>
      <c r="C35" s="252"/>
      <c r="D35" s="252"/>
      <c r="E35" s="252"/>
      <c r="F35" s="252"/>
      <c r="G35" s="252"/>
      <c r="H35" s="252"/>
      <c r="I35" s="252"/>
      <c r="J35" s="252"/>
      <c r="K35" s="252"/>
      <c r="L35" s="252"/>
      <c r="M35" s="252"/>
      <c r="N35" s="253"/>
    </row>
    <row r="37" spans="1:14" ht="22.5" customHeight="1" x14ac:dyDescent="0.25">
      <c r="A37" s="300" t="s">
        <v>237</v>
      </c>
      <c r="B37" s="300"/>
      <c r="C37" s="300"/>
      <c r="D37" s="300"/>
      <c r="E37" s="300"/>
      <c r="F37" s="300"/>
      <c r="G37" s="300"/>
      <c r="H37" s="300"/>
      <c r="I37" s="300"/>
      <c r="J37" s="300"/>
      <c r="K37" s="300"/>
      <c r="L37" s="300"/>
      <c r="M37" s="300"/>
      <c r="N37" s="300"/>
    </row>
    <row r="38" spans="1:14" ht="68.25" customHeight="1" x14ac:dyDescent="0.25">
      <c r="A38" s="301" t="s">
        <v>238</v>
      </c>
      <c r="B38" s="302"/>
      <c r="C38" s="302"/>
      <c r="D38" s="302"/>
      <c r="E38" s="302"/>
      <c r="F38" s="302"/>
      <c r="G38" s="302"/>
      <c r="H38" s="302"/>
      <c r="I38" s="302"/>
      <c r="J38" s="302"/>
      <c r="K38" s="302"/>
      <c r="L38" s="302"/>
      <c r="M38" s="302"/>
      <c r="N38" s="303"/>
    </row>
  </sheetData>
  <mergeCells count="48">
    <mergeCell ref="B22:E22"/>
    <mergeCell ref="B23:E23"/>
    <mergeCell ref="A37:N37"/>
    <mergeCell ref="A38:N38"/>
    <mergeCell ref="B32:E32"/>
    <mergeCell ref="A34:N34"/>
    <mergeCell ref="A35:N35"/>
    <mergeCell ref="B26:E26"/>
    <mergeCell ref="B24:E24"/>
    <mergeCell ref="B25:E25"/>
    <mergeCell ref="B27:E27"/>
    <mergeCell ref="B28:E28"/>
    <mergeCell ref="B29:E29"/>
    <mergeCell ref="B30:E30"/>
    <mergeCell ref="B31:E31"/>
    <mergeCell ref="J15:J16"/>
    <mergeCell ref="A10:B10"/>
    <mergeCell ref="C10:G10"/>
    <mergeCell ref="H10:I10"/>
    <mergeCell ref="J10:N10"/>
    <mergeCell ref="A14:N14"/>
    <mergeCell ref="A12:B12"/>
    <mergeCell ref="C12:N12"/>
    <mergeCell ref="K15:K16"/>
    <mergeCell ref="L15:N15"/>
    <mergeCell ref="B17:E17"/>
    <mergeCell ref="B20:E20"/>
    <mergeCell ref="B21:E21"/>
    <mergeCell ref="A7:B7"/>
    <mergeCell ref="C7:G7"/>
    <mergeCell ref="A15:A16"/>
    <mergeCell ref="B15:E16"/>
    <mergeCell ref="F15:I15"/>
    <mergeCell ref="B18:E18"/>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70C0"/>
    <pageSetUpPr fitToPage="1"/>
  </sheetPr>
  <dimension ref="A1:Q31"/>
  <sheetViews>
    <sheetView showGridLines="0" topLeftCell="A13" zoomScale="80" zoomScaleNormal="80" workbookViewId="0">
      <selection activeCell="C10" sqref="C10:G10"/>
    </sheetView>
  </sheetViews>
  <sheetFormatPr defaultColWidth="9.73046875" defaultRowHeight="22.5" customHeight="1" x14ac:dyDescent="0.25"/>
  <cols>
    <col min="1" max="5" width="9.73046875" style="14"/>
    <col min="6" max="6" width="9.73046875" style="14" customWidth="1"/>
    <col min="7" max="13" width="9.73046875" style="14"/>
    <col min="14" max="14" width="9.73046875" style="5"/>
    <col min="15" max="16384" width="9.73046875" style="14"/>
  </cols>
  <sheetData>
    <row r="1" spans="1:17" ht="22.5" customHeight="1" x14ac:dyDescent="0.25">
      <c r="A1" s="147" t="s">
        <v>40</v>
      </c>
      <c r="B1" s="58" t="s">
        <v>239</v>
      </c>
      <c r="N1" s="5" t="s">
        <v>241</v>
      </c>
    </row>
    <row r="2" spans="1:17" s="2" customFormat="1" ht="11.25" customHeight="1" thickBot="1" x14ac:dyDescent="0.3">
      <c r="N2" s="15"/>
      <c r="P2" s="289" t="s">
        <v>103</v>
      </c>
      <c r="Q2" s="289"/>
    </row>
    <row r="3" spans="1:17" s="2" customFormat="1" ht="26.25" customHeight="1" x14ac:dyDescent="0.25">
      <c r="A3" s="290" t="s">
        <v>0</v>
      </c>
      <c r="B3" s="291"/>
      <c r="C3" s="292" t="s">
        <v>242</v>
      </c>
      <c r="D3" s="293"/>
      <c r="E3" s="293"/>
      <c r="F3" s="293"/>
      <c r="G3" s="293"/>
      <c r="H3" s="293"/>
      <c r="I3" s="293"/>
      <c r="J3" s="293"/>
      <c r="K3" s="293"/>
      <c r="L3" s="293"/>
      <c r="M3" s="293"/>
      <c r="N3" s="294"/>
      <c r="P3" s="2" t="s">
        <v>101</v>
      </c>
      <c r="Q3" s="2">
        <f>SUMIF($N$17:$N$34,"○",$J$17:$J$34)</f>
        <v>0</v>
      </c>
    </row>
    <row r="4" spans="1:17" s="2" customFormat="1" ht="26.25" customHeight="1" thickBot="1" x14ac:dyDescent="0.3">
      <c r="A4" s="295" t="s">
        <v>1</v>
      </c>
      <c r="B4" s="296"/>
      <c r="C4" s="297" t="s">
        <v>242</v>
      </c>
      <c r="D4" s="298"/>
      <c r="E4" s="298"/>
      <c r="F4" s="298"/>
      <c r="G4" s="298"/>
      <c r="H4" s="298"/>
      <c r="I4" s="298"/>
      <c r="J4" s="298"/>
      <c r="K4" s="298"/>
      <c r="L4" s="298"/>
      <c r="M4" s="298"/>
      <c r="N4" s="299"/>
      <c r="P4" s="2" t="s">
        <v>102</v>
      </c>
      <c r="Q4" s="2">
        <f>COUNTIF($N$17:$N$34,"○")</f>
        <v>0</v>
      </c>
    </row>
    <row r="5" spans="1:17" s="2" customFormat="1" ht="11.25" customHeight="1" thickBot="1" x14ac:dyDescent="0.3">
      <c r="N5" s="15"/>
    </row>
    <row r="6" spans="1:17" s="2" customFormat="1" ht="33.75" customHeight="1" x14ac:dyDescent="0.25">
      <c r="A6" s="304" t="s">
        <v>5</v>
      </c>
      <c r="B6" s="305"/>
      <c r="C6" s="340" t="s">
        <v>240</v>
      </c>
      <c r="D6" s="341"/>
      <c r="E6" s="341"/>
      <c r="F6" s="341"/>
      <c r="G6" s="342"/>
      <c r="H6" s="304" t="s">
        <v>6</v>
      </c>
      <c r="I6" s="305"/>
      <c r="J6" s="309" t="s">
        <v>60</v>
      </c>
      <c r="K6" s="309"/>
      <c r="L6" s="309"/>
      <c r="M6" s="309"/>
      <c r="N6" s="310"/>
      <c r="P6" s="289" t="s">
        <v>110</v>
      </c>
      <c r="Q6" s="289"/>
    </row>
    <row r="7" spans="1:17" s="2" customFormat="1" ht="33.75" customHeight="1" thickBot="1" x14ac:dyDescent="0.3">
      <c r="A7" s="311" t="s">
        <v>2</v>
      </c>
      <c r="B7" s="312"/>
      <c r="C7" s="313" t="s">
        <v>61</v>
      </c>
      <c r="D7" s="313"/>
      <c r="E7" s="313"/>
      <c r="F7" s="313"/>
      <c r="G7" s="314"/>
      <c r="H7" s="315" t="s">
        <v>7</v>
      </c>
      <c r="I7" s="316"/>
      <c r="J7" s="317" t="s">
        <v>62</v>
      </c>
      <c r="K7" s="317"/>
      <c r="L7" s="317"/>
      <c r="M7" s="317"/>
      <c r="N7" s="318"/>
      <c r="P7" s="2" t="s">
        <v>11</v>
      </c>
      <c r="Q7" s="2">
        <f>SUMIF($K$17:$K$34,"○",$J$17:$J$34)</f>
        <v>0</v>
      </c>
    </row>
    <row r="8" spans="1:17" s="2" customFormat="1" ht="26.25" customHeight="1" thickBot="1" x14ac:dyDescent="0.3">
      <c r="A8" s="315" t="s">
        <v>8</v>
      </c>
      <c r="B8" s="316"/>
      <c r="C8" s="317" t="s">
        <v>49</v>
      </c>
      <c r="D8" s="317"/>
      <c r="E8" s="317"/>
      <c r="F8" s="317"/>
      <c r="G8" s="318"/>
      <c r="N8" s="15"/>
      <c r="P8" s="2" t="s">
        <v>102</v>
      </c>
      <c r="Q8" s="2">
        <f>COUNTIF($K$17:$K$34,"○")</f>
        <v>0</v>
      </c>
    </row>
    <row r="9" spans="1:17" s="2" customFormat="1" ht="11.25" customHeight="1" thickBot="1" x14ac:dyDescent="0.3">
      <c r="N9" s="15"/>
    </row>
    <row r="10" spans="1:17" s="2" customFormat="1" ht="26.25" customHeight="1" thickBot="1" x14ac:dyDescent="0.3">
      <c r="A10" s="275" t="s">
        <v>9</v>
      </c>
      <c r="B10" s="276"/>
      <c r="C10" s="277" t="s">
        <v>551</v>
      </c>
      <c r="D10" s="278"/>
      <c r="E10" s="278"/>
      <c r="F10" s="278"/>
      <c r="G10" s="279"/>
      <c r="H10" s="275" t="s">
        <v>41</v>
      </c>
      <c r="I10" s="276"/>
      <c r="J10" s="280">
        <f>SUM(J17:J25)</f>
        <v>7</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c r="N13" s="15"/>
    </row>
    <row r="14" spans="1:17" ht="22.5" customHeight="1" thickBot="1" x14ac:dyDescent="0.3">
      <c r="A14" s="283" t="s">
        <v>105</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320</v>
      </c>
      <c r="L15" s="236" t="s">
        <v>319</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321</v>
      </c>
      <c r="M16" s="143" t="s">
        <v>322</v>
      </c>
      <c r="N16" s="144" t="s">
        <v>323</v>
      </c>
    </row>
    <row r="17" spans="1:14" ht="37.5" customHeight="1" x14ac:dyDescent="0.25">
      <c r="A17" s="6">
        <v>1</v>
      </c>
      <c r="B17" s="349" t="s">
        <v>64</v>
      </c>
      <c r="C17" s="350"/>
      <c r="D17" s="350"/>
      <c r="E17" s="351"/>
      <c r="F17" s="33" t="s">
        <v>44</v>
      </c>
      <c r="G17" s="39"/>
      <c r="H17" s="31"/>
      <c r="I17" s="31"/>
      <c r="J17" s="32">
        <v>2</v>
      </c>
      <c r="K17" s="44"/>
      <c r="L17" s="49"/>
      <c r="M17" s="49"/>
      <c r="N17" s="187"/>
    </row>
    <row r="18" spans="1:14" ht="37.5" customHeight="1" x14ac:dyDescent="0.25">
      <c r="A18" s="10">
        <v>2</v>
      </c>
      <c r="B18" s="60" t="s">
        <v>4</v>
      </c>
      <c r="C18" s="61"/>
      <c r="D18" s="61"/>
      <c r="E18" s="62"/>
      <c r="F18" s="37"/>
      <c r="G18" s="39" t="s">
        <v>43</v>
      </c>
      <c r="H18" s="35"/>
      <c r="I18" s="35"/>
      <c r="J18" s="36">
        <v>0.5</v>
      </c>
      <c r="K18" s="37"/>
      <c r="L18" s="39" t="s">
        <v>455</v>
      </c>
      <c r="M18" s="50"/>
      <c r="N18" s="185"/>
    </row>
    <row r="19" spans="1:14" ht="37.5" customHeight="1" x14ac:dyDescent="0.25">
      <c r="A19" s="7">
        <v>3</v>
      </c>
      <c r="B19" s="263" t="s">
        <v>46</v>
      </c>
      <c r="C19" s="264"/>
      <c r="D19" s="264"/>
      <c r="E19" s="265"/>
      <c r="F19" s="38"/>
      <c r="G19" s="39" t="s">
        <v>44</v>
      </c>
      <c r="H19" s="39"/>
      <c r="I19" s="39"/>
      <c r="J19" s="40">
        <v>0.5</v>
      </c>
      <c r="K19" s="37"/>
      <c r="L19" s="39" t="s">
        <v>455</v>
      </c>
      <c r="M19" s="51"/>
      <c r="N19" s="188"/>
    </row>
    <row r="20" spans="1:14" ht="37.5" customHeight="1" x14ac:dyDescent="0.25">
      <c r="A20" s="7">
        <v>4</v>
      </c>
      <c r="B20" s="263" t="s">
        <v>522</v>
      </c>
      <c r="C20" s="264"/>
      <c r="D20" s="264"/>
      <c r="E20" s="265"/>
      <c r="F20" s="38"/>
      <c r="G20" s="39" t="s">
        <v>163</v>
      </c>
      <c r="H20" s="39"/>
      <c r="I20" s="39"/>
      <c r="J20" s="40">
        <v>1</v>
      </c>
      <c r="K20" s="37"/>
      <c r="L20" s="51"/>
      <c r="M20" s="51"/>
      <c r="N20" s="188"/>
    </row>
    <row r="21" spans="1:14" ht="37.5" customHeight="1" x14ac:dyDescent="0.25">
      <c r="A21" s="7">
        <v>5</v>
      </c>
      <c r="B21" s="263" t="s">
        <v>338</v>
      </c>
      <c r="C21" s="264"/>
      <c r="D21" s="264"/>
      <c r="E21" s="265"/>
      <c r="F21" s="38"/>
      <c r="G21" s="39" t="s">
        <v>163</v>
      </c>
      <c r="H21" s="39"/>
      <c r="I21" s="39"/>
      <c r="J21" s="40">
        <v>0.5</v>
      </c>
      <c r="K21" s="37"/>
      <c r="L21" s="51"/>
      <c r="M21" s="39" t="s">
        <v>455</v>
      </c>
      <c r="N21" s="188"/>
    </row>
    <row r="22" spans="1:14" ht="37.5" customHeight="1" x14ac:dyDescent="0.25">
      <c r="A22" s="7">
        <v>6</v>
      </c>
      <c r="B22" s="263" t="s">
        <v>339</v>
      </c>
      <c r="C22" s="264"/>
      <c r="D22" s="264"/>
      <c r="E22" s="265"/>
      <c r="F22" s="38"/>
      <c r="G22" s="39" t="s">
        <v>163</v>
      </c>
      <c r="H22" s="39"/>
      <c r="I22" s="39"/>
      <c r="J22" s="40">
        <v>0.5</v>
      </c>
      <c r="K22" s="37"/>
      <c r="L22" s="51"/>
      <c r="M22" s="51"/>
      <c r="N22" s="188"/>
    </row>
    <row r="23" spans="1:14" ht="37.5" customHeight="1" x14ac:dyDescent="0.25">
      <c r="A23" s="7">
        <v>7</v>
      </c>
      <c r="B23" s="263" t="s">
        <v>340</v>
      </c>
      <c r="C23" s="264"/>
      <c r="D23" s="264"/>
      <c r="E23" s="265"/>
      <c r="F23" s="38"/>
      <c r="G23" s="39" t="s">
        <v>157</v>
      </c>
      <c r="H23" s="39"/>
      <c r="I23" s="39"/>
      <c r="J23" s="40">
        <v>0.5</v>
      </c>
      <c r="K23" s="37"/>
      <c r="L23" s="51"/>
      <c r="M23" s="39" t="s">
        <v>455</v>
      </c>
      <c r="N23" s="188"/>
    </row>
    <row r="24" spans="1:14" ht="37.5" customHeight="1" x14ac:dyDescent="0.25">
      <c r="A24" s="136">
        <v>8</v>
      </c>
      <c r="B24" s="343" t="s">
        <v>71</v>
      </c>
      <c r="C24" s="344"/>
      <c r="D24" s="344"/>
      <c r="E24" s="345"/>
      <c r="F24" s="137"/>
      <c r="G24" s="138" t="s">
        <v>163</v>
      </c>
      <c r="H24" s="138"/>
      <c r="I24" s="138"/>
      <c r="J24" s="139">
        <v>0.5</v>
      </c>
      <c r="K24" s="137"/>
      <c r="L24" s="140"/>
      <c r="M24" s="140"/>
      <c r="N24" s="192"/>
    </row>
    <row r="25" spans="1:14" ht="37.5" customHeight="1" thickBot="1" x14ac:dyDescent="0.3">
      <c r="A25" s="13">
        <v>9</v>
      </c>
      <c r="B25" s="346" t="s">
        <v>521</v>
      </c>
      <c r="C25" s="347"/>
      <c r="D25" s="347"/>
      <c r="E25" s="348"/>
      <c r="F25" s="45"/>
      <c r="G25" s="46"/>
      <c r="H25" s="46" t="s">
        <v>164</v>
      </c>
      <c r="I25" s="46"/>
      <c r="J25" s="47">
        <v>1</v>
      </c>
      <c r="K25" s="48"/>
      <c r="L25" s="52"/>
      <c r="M25" s="52"/>
      <c r="N25" s="193"/>
    </row>
    <row r="26" spans="1:14" ht="22.5" customHeight="1" x14ac:dyDescent="0.25">
      <c r="J26" s="213">
        <f>SUM(J17:J25)</f>
        <v>7</v>
      </c>
    </row>
    <row r="27" spans="1:14" ht="22.5" customHeight="1" x14ac:dyDescent="0.25">
      <c r="A27" s="250" t="s">
        <v>52</v>
      </c>
      <c r="B27" s="250"/>
      <c r="C27" s="250"/>
      <c r="D27" s="250"/>
      <c r="E27" s="250"/>
      <c r="F27" s="250"/>
      <c r="G27" s="250"/>
      <c r="H27" s="250"/>
      <c r="I27" s="250"/>
      <c r="J27" s="250"/>
      <c r="K27" s="250"/>
      <c r="L27" s="250"/>
      <c r="M27" s="250"/>
      <c r="N27" s="250"/>
    </row>
    <row r="28" spans="1:14" ht="41.25" customHeight="1" x14ac:dyDescent="0.25">
      <c r="A28" s="251"/>
      <c r="B28" s="252"/>
      <c r="C28" s="252"/>
      <c r="D28" s="252"/>
      <c r="E28" s="252"/>
      <c r="F28" s="252"/>
      <c r="G28" s="252"/>
      <c r="H28" s="252"/>
      <c r="I28" s="252"/>
      <c r="J28" s="252"/>
      <c r="K28" s="252"/>
      <c r="L28" s="252"/>
      <c r="M28" s="252"/>
      <c r="N28" s="253"/>
    </row>
    <row r="30" spans="1:14" s="72" customFormat="1" ht="22.5" customHeight="1" x14ac:dyDescent="0.25">
      <c r="A30" s="300" t="s">
        <v>237</v>
      </c>
      <c r="B30" s="300"/>
      <c r="C30" s="300"/>
      <c r="D30" s="300"/>
      <c r="E30" s="300"/>
      <c r="F30" s="300"/>
      <c r="G30" s="300"/>
      <c r="H30" s="300"/>
      <c r="I30" s="300"/>
      <c r="J30" s="300"/>
      <c r="K30" s="300"/>
      <c r="L30" s="300"/>
      <c r="M30" s="300"/>
      <c r="N30" s="300"/>
    </row>
    <row r="31" spans="1:14" s="72" customFormat="1" ht="68.25" customHeight="1" x14ac:dyDescent="0.25">
      <c r="A31" s="301" t="s">
        <v>238</v>
      </c>
      <c r="B31" s="302"/>
      <c r="C31" s="302"/>
      <c r="D31" s="302"/>
      <c r="E31" s="302"/>
      <c r="F31" s="302"/>
      <c r="G31" s="302"/>
      <c r="H31" s="302"/>
      <c r="I31" s="302"/>
      <c r="J31" s="302"/>
      <c r="K31" s="302"/>
      <c r="L31" s="302"/>
      <c r="M31" s="302"/>
      <c r="N31" s="303"/>
    </row>
  </sheetData>
  <mergeCells count="41">
    <mergeCell ref="A30:N30"/>
    <mergeCell ref="A31:N31"/>
    <mergeCell ref="P6:Q6"/>
    <mergeCell ref="A27:N27"/>
    <mergeCell ref="A28:N28"/>
    <mergeCell ref="B24:E24"/>
    <mergeCell ref="B25:E25"/>
    <mergeCell ref="B17:E17"/>
    <mergeCell ref="B19:E19"/>
    <mergeCell ref="B20:E20"/>
    <mergeCell ref="B21:E21"/>
    <mergeCell ref="B22:E22"/>
    <mergeCell ref="B23:E23"/>
    <mergeCell ref="J15:J16"/>
    <mergeCell ref="A10:B10"/>
    <mergeCell ref="C10:G10"/>
    <mergeCell ref="H10:I10"/>
    <mergeCell ref="J10:N10"/>
    <mergeCell ref="A14:N14"/>
    <mergeCell ref="A8:B8"/>
    <mergeCell ref="C8:G8"/>
    <mergeCell ref="A15:A16"/>
    <mergeCell ref="B15:E16"/>
    <mergeCell ref="F15:I15"/>
    <mergeCell ref="A12:B12"/>
    <mergeCell ref="C12:N12"/>
    <mergeCell ref="K15:K16"/>
    <mergeCell ref="L15:N15"/>
    <mergeCell ref="A6:B6"/>
    <mergeCell ref="C6:G6"/>
    <mergeCell ref="H6:I6"/>
    <mergeCell ref="J6:N6"/>
    <mergeCell ref="A7:B7"/>
    <mergeCell ref="C7:G7"/>
    <mergeCell ref="H7:I7"/>
    <mergeCell ref="J7:N7"/>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0070C0"/>
    <pageSetUpPr fitToPage="1"/>
  </sheetPr>
  <dimension ref="A1:T34"/>
  <sheetViews>
    <sheetView showGridLines="0" topLeftCell="A19" zoomScale="80" zoomScaleNormal="80" workbookViewId="0">
      <selection activeCell="S19" sqref="S19"/>
    </sheetView>
  </sheetViews>
  <sheetFormatPr defaultColWidth="9.73046875" defaultRowHeight="22.5" customHeight="1" x14ac:dyDescent="0.25"/>
  <cols>
    <col min="1" max="5" width="9.73046875" style="147"/>
    <col min="6" max="6" width="9.73046875" style="147" customWidth="1"/>
    <col min="7" max="13" width="9.73046875" style="147"/>
    <col min="14" max="14" width="9.73046875" style="5"/>
    <col min="15" max="16384" width="9.73046875" style="147"/>
  </cols>
  <sheetData>
    <row r="1" spans="1:17" ht="22.5" customHeight="1" x14ac:dyDescent="0.25">
      <c r="A1" s="147" t="s">
        <v>40</v>
      </c>
      <c r="B1" s="58" t="s">
        <v>381</v>
      </c>
      <c r="N1" s="5" t="s">
        <v>241</v>
      </c>
    </row>
    <row r="2" spans="1:17" s="2" customFormat="1" ht="11.25" customHeight="1" thickBot="1" x14ac:dyDescent="0.3">
      <c r="N2" s="146"/>
      <c r="P2" s="289" t="s">
        <v>358</v>
      </c>
      <c r="Q2" s="289"/>
    </row>
    <row r="3" spans="1:17" s="2" customFormat="1" ht="26.25" customHeight="1" x14ac:dyDescent="0.25">
      <c r="A3" s="290" t="s">
        <v>0</v>
      </c>
      <c r="B3" s="291"/>
      <c r="C3" s="292" t="s">
        <v>242</v>
      </c>
      <c r="D3" s="293"/>
      <c r="E3" s="293"/>
      <c r="F3" s="293"/>
      <c r="G3" s="293"/>
      <c r="H3" s="293"/>
      <c r="I3" s="293"/>
      <c r="J3" s="293"/>
      <c r="K3" s="293"/>
      <c r="L3" s="293"/>
      <c r="M3" s="293"/>
      <c r="N3" s="294"/>
      <c r="P3" s="2" t="s">
        <v>11</v>
      </c>
      <c r="Q3" s="2">
        <f>SUMIF($N$17:$N$37,"○",$J$17:$J$37)</f>
        <v>0</v>
      </c>
    </row>
    <row r="4" spans="1:17" s="2" customFormat="1" ht="26.25" customHeight="1" thickBot="1" x14ac:dyDescent="0.3">
      <c r="A4" s="295" t="s">
        <v>1</v>
      </c>
      <c r="B4" s="296"/>
      <c r="C4" s="352" t="s">
        <v>243</v>
      </c>
      <c r="D4" s="353"/>
      <c r="E4" s="353"/>
      <c r="F4" s="353"/>
      <c r="G4" s="353"/>
      <c r="H4" s="353"/>
      <c r="I4" s="353"/>
      <c r="J4" s="353"/>
      <c r="K4" s="353"/>
      <c r="L4" s="353"/>
      <c r="M4" s="353"/>
      <c r="N4" s="354"/>
      <c r="P4" s="2" t="s">
        <v>102</v>
      </c>
      <c r="Q4" s="2">
        <f>COUNTIF($N$17:$N$37,"○")</f>
        <v>0</v>
      </c>
    </row>
    <row r="5" spans="1:17" s="2" customFormat="1" ht="11.25" customHeight="1" thickBot="1" x14ac:dyDescent="0.3">
      <c r="N5" s="146"/>
    </row>
    <row r="6" spans="1:17" s="2" customFormat="1" ht="33.75" customHeight="1" x14ac:dyDescent="0.25">
      <c r="A6" s="304" t="s">
        <v>5</v>
      </c>
      <c r="B6" s="305"/>
      <c r="C6" s="340" t="s">
        <v>131</v>
      </c>
      <c r="D6" s="341"/>
      <c r="E6" s="341"/>
      <c r="F6" s="341"/>
      <c r="G6" s="342"/>
      <c r="H6" s="304" t="s">
        <v>6</v>
      </c>
      <c r="I6" s="305"/>
      <c r="J6" s="340" t="s">
        <v>166</v>
      </c>
      <c r="K6" s="341"/>
      <c r="L6" s="341"/>
      <c r="M6" s="341"/>
      <c r="N6" s="342"/>
      <c r="P6" s="289" t="s">
        <v>382</v>
      </c>
      <c r="Q6" s="289"/>
    </row>
    <row r="7" spans="1:17" s="2" customFormat="1" ht="33.75" customHeight="1" thickBot="1" x14ac:dyDescent="0.3">
      <c r="A7" s="311" t="s">
        <v>2</v>
      </c>
      <c r="B7" s="312"/>
      <c r="C7" s="355" t="s">
        <v>165</v>
      </c>
      <c r="D7" s="356"/>
      <c r="E7" s="356"/>
      <c r="F7" s="356"/>
      <c r="G7" s="357"/>
      <c r="H7" s="315" t="s">
        <v>7</v>
      </c>
      <c r="I7" s="316"/>
      <c r="J7" s="358" t="s">
        <v>167</v>
      </c>
      <c r="K7" s="359"/>
      <c r="L7" s="359"/>
      <c r="M7" s="359"/>
      <c r="N7" s="360"/>
      <c r="P7" s="2" t="s">
        <v>11</v>
      </c>
      <c r="Q7" s="2">
        <f>SUMIF($K$17:$K$37,"○",$J$17:$J$37)</f>
        <v>17</v>
      </c>
    </row>
    <row r="8" spans="1:17" s="2" customFormat="1" ht="26.25" customHeight="1" thickBot="1" x14ac:dyDescent="0.3">
      <c r="A8" s="315" t="s">
        <v>8</v>
      </c>
      <c r="B8" s="316"/>
      <c r="C8" s="317" t="s">
        <v>49</v>
      </c>
      <c r="D8" s="317"/>
      <c r="E8" s="317"/>
      <c r="F8" s="317"/>
      <c r="G8" s="318"/>
      <c r="N8" s="146"/>
      <c r="P8" s="2" t="s">
        <v>102</v>
      </c>
      <c r="Q8" s="2">
        <f>COUNTIF($K$17:$K$37,"○")</f>
        <v>8</v>
      </c>
    </row>
    <row r="9" spans="1:17" s="2" customFormat="1" ht="11.25" customHeight="1" thickBot="1" x14ac:dyDescent="0.3">
      <c r="N9" s="146"/>
    </row>
    <row r="10" spans="1:17" s="2" customFormat="1" ht="26.25" customHeight="1" thickBot="1" x14ac:dyDescent="0.3">
      <c r="A10" s="275" t="s">
        <v>9</v>
      </c>
      <c r="B10" s="276"/>
      <c r="C10" s="277" t="s">
        <v>552</v>
      </c>
      <c r="D10" s="278"/>
      <c r="E10" s="278"/>
      <c r="F10" s="278"/>
      <c r="G10" s="279"/>
      <c r="H10" s="275" t="s">
        <v>41</v>
      </c>
      <c r="I10" s="276"/>
      <c r="J10" s="280">
        <f>SUM(J17:J28)</f>
        <v>22</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c r="N13" s="146"/>
    </row>
    <row r="14" spans="1:17" ht="22.5" customHeight="1" thickBot="1" x14ac:dyDescent="0.3">
      <c r="A14" s="283" t="s">
        <v>383</v>
      </c>
      <c r="B14" s="283"/>
      <c r="C14" s="283"/>
      <c r="D14" s="283"/>
      <c r="E14" s="283"/>
      <c r="F14" s="283"/>
      <c r="G14" s="283"/>
      <c r="H14" s="283"/>
      <c r="I14" s="283"/>
      <c r="J14" s="283"/>
      <c r="K14" s="283"/>
      <c r="L14" s="283"/>
      <c r="M14" s="283"/>
      <c r="N14" s="283"/>
    </row>
    <row r="15" spans="1:17" ht="22.5" customHeight="1" x14ac:dyDescent="0.25">
      <c r="A15" s="319" t="s">
        <v>384</v>
      </c>
      <c r="B15" s="321" t="s">
        <v>10</v>
      </c>
      <c r="C15" s="321"/>
      <c r="D15" s="321"/>
      <c r="E15" s="322"/>
      <c r="F15" s="325" t="s">
        <v>12</v>
      </c>
      <c r="G15" s="326"/>
      <c r="H15" s="326"/>
      <c r="I15" s="326"/>
      <c r="J15" s="327" t="s">
        <v>11</v>
      </c>
      <c r="K15" s="234" t="s">
        <v>385</v>
      </c>
      <c r="L15" s="236" t="s">
        <v>386</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387</v>
      </c>
      <c r="M16" s="143" t="s">
        <v>388</v>
      </c>
      <c r="N16" s="144" t="s">
        <v>323</v>
      </c>
    </row>
    <row r="17" spans="1:20" ht="37.5" customHeight="1" x14ac:dyDescent="0.25">
      <c r="A17" s="6">
        <v>1</v>
      </c>
      <c r="B17" s="349" t="s">
        <v>132</v>
      </c>
      <c r="C17" s="350"/>
      <c r="D17" s="350"/>
      <c r="E17" s="351"/>
      <c r="F17" s="33"/>
      <c r="G17" s="39"/>
      <c r="H17" s="31" t="s">
        <v>43</v>
      </c>
      <c r="I17" s="31"/>
      <c r="J17" s="32">
        <v>1</v>
      </c>
      <c r="K17" s="33" t="s">
        <v>389</v>
      </c>
      <c r="L17" s="49"/>
      <c r="M17" s="49"/>
      <c r="N17" s="187"/>
      <c r="P17" s="154"/>
      <c r="Q17" s="113"/>
      <c r="R17" s="113"/>
      <c r="S17" s="113"/>
      <c r="T17" s="113"/>
    </row>
    <row r="18" spans="1:20" ht="37.5" customHeight="1" x14ac:dyDescent="0.25">
      <c r="A18" s="10">
        <v>2</v>
      </c>
      <c r="B18" s="266" t="s">
        <v>279</v>
      </c>
      <c r="C18" s="267"/>
      <c r="D18" s="267"/>
      <c r="E18" s="268"/>
      <c r="F18" s="37"/>
      <c r="G18" s="39"/>
      <c r="H18" s="35" t="s">
        <v>43</v>
      </c>
      <c r="I18" s="35"/>
      <c r="J18" s="36">
        <v>5</v>
      </c>
      <c r="K18" s="37" t="s">
        <v>389</v>
      </c>
      <c r="L18" s="50"/>
      <c r="M18" s="50"/>
      <c r="N18" s="185"/>
      <c r="P18" s="154"/>
      <c r="Q18" s="113"/>
      <c r="R18" s="113"/>
      <c r="S18" s="113"/>
      <c r="T18" s="113"/>
    </row>
    <row r="19" spans="1:20" ht="37.5" customHeight="1" x14ac:dyDescent="0.25">
      <c r="A19" s="10">
        <v>3</v>
      </c>
      <c r="B19" s="263" t="s">
        <v>133</v>
      </c>
      <c r="C19" s="264"/>
      <c r="D19" s="264"/>
      <c r="E19" s="265"/>
      <c r="F19" s="38"/>
      <c r="G19" s="39"/>
      <c r="H19" s="39" t="s">
        <v>43</v>
      </c>
      <c r="I19" s="39"/>
      <c r="J19" s="40">
        <v>3</v>
      </c>
      <c r="K19" s="37" t="s">
        <v>389</v>
      </c>
      <c r="L19" s="51"/>
      <c r="M19" s="51"/>
      <c r="N19" s="188"/>
      <c r="P19" s="154"/>
      <c r="Q19" s="113"/>
      <c r="R19" s="113"/>
      <c r="S19" s="113"/>
      <c r="T19" s="113"/>
    </row>
    <row r="20" spans="1:20" ht="37.5" customHeight="1" x14ac:dyDescent="0.25">
      <c r="A20" s="10">
        <v>4</v>
      </c>
      <c r="B20" s="263" t="s">
        <v>280</v>
      </c>
      <c r="C20" s="264"/>
      <c r="D20" s="264"/>
      <c r="E20" s="265"/>
      <c r="F20" s="38"/>
      <c r="G20" s="39"/>
      <c r="H20" s="39" t="s">
        <v>43</v>
      </c>
      <c r="I20" s="39"/>
      <c r="J20" s="40">
        <v>2</v>
      </c>
      <c r="K20" s="37" t="s">
        <v>389</v>
      </c>
      <c r="L20" s="51"/>
      <c r="M20" s="39" t="s">
        <v>455</v>
      </c>
      <c r="N20" s="188"/>
      <c r="P20" s="154"/>
      <c r="Q20" s="113"/>
      <c r="R20" s="113"/>
      <c r="S20" s="113"/>
      <c r="T20" s="113"/>
    </row>
    <row r="21" spans="1:20" ht="37.5" customHeight="1" x14ac:dyDescent="0.25">
      <c r="A21" s="10">
        <v>5</v>
      </c>
      <c r="B21" s="337" t="s">
        <v>137</v>
      </c>
      <c r="C21" s="338"/>
      <c r="D21" s="338"/>
      <c r="E21" s="339"/>
      <c r="F21" s="63"/>
      <c r="G21" s="64"/>
      <c r="H21" s="64" t="s">
        <v>43</v>
      </c>
      <c r="I21" s="64"/>
      <c r="J21" s="65">
        <v>2</v>
      </c>
      <c r="K21" s="37" t="s">
        <v>57</v>
      </c>
      <c r="L21" s="66"/>
      <c r="M21" s="39" t="s">
        <v>455</v>
      </c>
      <c r="N21" s="189"/>
      <c r="P21" s="154"/>
      <c r="Q21" s="113"/>
      <c r="R21" s="113"/>
      <c r="S21" s="113"/>
      <c r="T21" s="113"/>
    </row>
    <row r="22" spans="1:20" ht="37.5" customHeight="1" x14ac:dyDescent="0.25">
      <c r="A22" s="10">
        <v>6</v>
      </c>
      <c r="B22" s="337" t="s">
        <v>134</v>
      </c>
      <c r="C22" s="338"/>
      <c r="D22" s="338"/>
      <c r="E22" s="339"/>
      <c r="F22" s="37"/>
      <c r="G22" s="35"/>
      <c r="H22" s="35" t="s">
        <v>43</v>
      </c>
      <c r="I22" s="35"/>
      <c r="J22" s="36">
        <v>2</v>
      </c>
      <c r="K22" s="37" t="s">
        <v>57</v>
      </c>
      <c r="L22" s="50"/>
      <c r="M22" s="50"/>
      <c r="N22" s="185"/>
      <c r="P22" s="154"/>
      <c r="Q22" s="113"/>
      <c r="R22" s="113"/>
      <c r="S22" s="113"/>
      <c r="T22" s="113"/>
    </row>
    <row r="23" spans="1:20" ht="37.5" customHeight="1" x14ac:dyDescent="0.25">
      <c r="A23" s="10"/>
      <c r="B23" s="337" t="s">
        <v>281</v>
      </c>
      <c r="C23" s="338"/>
      <c r="D23" s="338"/>
      <c r="E23" s="339"/>
      <c r="F23" s="78"/>
      <c r="G23" s="87"/>
      <c r="H23" s="87"/>
      <c r="I23" s="87"/>
      <c r="J23" s="88"/>
      <c r="K23" s="78"/>
      <c r="L23" s="110"/>
      <c r="M23" s="110"/>
      <c r="N23" s="89"/>
      <c r="P23" s="154"/>
      <c r="Q23" s="112"/>
      <c r="R23" s="112"/>
      <c r="S23" s="112"/>
      <c r="T23" s="112"/>
    </row>
    <row r="24" spans="1:20" ht="37.5" customHeight="1" x14ac:dyDescent="0.25">
      <c r="A24" s="10">
        <v>7</v>
      </c>
      <c r="B24" s="263" t="s">
        <v>284</v>
      </c>
      <c r="C24" s="264"/>
      <c r="D24" s="264"/>
      <c r="E24" s="265"/>
      <c r="F24" s="38"/>
      <c r="G24" s="39"/>
      <c r="H24" s="39" t="s">
        <v>43</v>
      </c>
      <c r="I24" s="39"/>
      <c r="J24" s="40">
        <v>5</v>
      </c>
      <c r="K24" s="37"/>
      <c r="L24" s="51"/>
      <c r="M24" s="51"/>
      <c r="N24" s="188"/>
      <c r="P24" s="154"/>
      <c r="Q24" s="113"/>
      <c r="R24" s="113"/>
      <c r="S24" s="113"/>
      <c r="T24" s="113"/>
    </row>
    <row r="25" spans="1:20" ht="37.5" customHeight="1" x14ac:dyDescent="0.25">
      <c r="A25" s="10"/>
      <c r="B25" s="263" t="s">
        <v>282</v>
      </c>
      <c r="C25" s="264"/>
      <c r="D25" s="264"/>
      <c r="E25" s="265"/>
      <c r="F25" s="90"/>
      <c r="G25" s="91"/>
      <c r="H25" s="91"/>
      <c r="I25" s="91"/>
      <c r="J25" s="92"/>
      <c r="K25" s="78"/>
      <c r="L25" s="111"/>
      <c r="M25" s="111"/>
      <c r="N25" s="93"/>
      <c r="P25" s="154"/>
      <c r="Q25" s="114"/>
      <c r="R25" s="114"/>
      <c r="S25" s="114"/>
      <c r="T25" s="114"/>
    </row>
    <row r="26" spans="1:20" ht="37.5" customHeight="1" x14ac:dyDescent="0.25">
      <c r="A26" s="10">
        <v>8</v>
      </c>
      <c r="B26" s="254" t="s">
        <v>135</v>
      </c>
      <c r="C26" s="255"/>
      <c r="D26" s="255"/>
      <c r="E26" s="256"/>
      <c r="F26" s="38"/>
      <c r="G26" s="39"/>
      <c r="H26" s="39" t="s">
        <v>43</v>
      </c>
      <c r="I26" s="39"/>
      <c r="J26" s="40">
        <v>1</v>
      </c>
      <c r="K26" s="37" t="s">
        <v>57</v>
      </c>
      <c r="L26" s="51"/>
      <c r="M26" s="51"/>
      <c r="N26" s="188"/>
      <c r="P26" s="154"/>
      <c r="Q26" s="113"/>
      <c r="R26" s="113"/>
      <c r="S26" s="113"/>
      <c r="T26" s="113"/>
    </row>
    <row r="27" spans="1:20" ht="37.5" customHeight="1" x14ac:dyDescent="0.25">
      <c r="A27" s="104">
        <v>9</v>
      </c>
      <c r="B27" s="254" t="s">
        <v>283</v>
      </c>
      <c r="C27" s="255"/>
      <c r="D27" s="255"/>
      <c r="E27" s="256"/>
      <c r="F27" s="106"/>
      <c r="G27" s="107"/>
      <c r="H27" s="107" t="s">
        <v>43</v>
      </c>
      <c r="I27" s="107"/>
      <c r="J27" s="108">
        <v>1</v>
      </c>
      <c r="K27" s="105" t="s">
        <v>285</v>
      </c>
      <c r="L27" s="109"/>
      <c r="M27" s="109"/>
      <c r="N27" s="190"/>
      <c r="P27" s="154"/>
      <c r="Q27" s="112"/>
      <c r="R27" s="112"/>
      <c r="S27" s="112"/>
      <c r="T27" s="112"/>
    </row>
    <row r="28" spans="1:20" ht="37.5" customHeight="1" thickBot="1" x14ac:dyDescent="0.3">
      <c r="A28" s="8"/>
      <c r="B28" s="361" t="s">
        <v>390</v>
      </c>
      <c r="C28" s="362"/>
      <c r="D28" s="362"/>
      <c r="E28" s="363"/>
      <c r="F28" s="80"/>
      <c r="G28" s="81"/>
      <c r="H28" s="81"/>
      <c r="I28" s="81"/>
      <c r="J28" s="82"/>
      <c r="K28" s="80"/>
      <c r="L28" s="116"/>
      <c r="M28" s="116"/>
      <c r="N28" s="83"/>
      <c r="P28" s="154"/>
      <c r="Q28" s="115"/>
      <c r="R28" s="115"/>
      <c r="S28" s="115"/>
      <c r="T28" s="115"/>
    </row>
    <row r="29" spans="1:20" ht="22.5" customHeight="1" x14ac:dyDescent="0.25">
      <c r="J29" s="213">
        <f>SUM(J17:J28)</f>
        <v>22</v>
      </c>
      <c r="P29" s="154"/>
      <c r="Q29" s="115"/>
      <c r="R29" s="115"/>
      <c r="S29" s="115"/>
      <c r="T29" s="115"/>
    </row>
    <row r="30" spans="1:20" ht="22.5" customHeight="1" x14ac:dyDescent="0.25">
      <c r="A30" s="250" t="s">
        <v>391</v>
      </c>
      <c r="B30" s="250"/>
      <c r="C30" s="250"/>
      <c r="D30" s="250"/>
      <c r="E30" s="250"/>
      <c r="F30" s="250"/>
      <c r="G30" s="250"/>
      <c r="H30" s="250"/>
      <c r="I30" s="250"/>
      <c r="J30" s="250"/>
      <c r="K30" s="250"/>
      <c r="L30" s="250"/>
      <c r="M30" s="250"/>
      <c r="N30" s="250"/>
    </row>
    <row r="31" spans="1:20" ht="41.25" customHeight="1" x14ac:dyDescent="0.25">
      <c r="A31" s="251"/>
      <c r="B31" s="252"/>
      <c r="C31" s="252"/>
      <c r="D31" s="252"/>
      <c r="E31" s="252"/>
      <c r="F31" s="252"/>
      <c r="G31" s="252"/>
      <c r="H31" s="252"/>
      <c r="I31" s="252"/>
      <c r="J31" s="252"/>
      <c r="K31" s="252"/>
      <c r="L31" s="252"/>
      <c r="M31" s="252"/>
      <c r="N31" s="253"/>
    </row>
    <row r="33" spans="1:14" ht="22.5" customHeight="1" x14ac:dyDescent="0.25">
      <c r="A33" s="300" t="s">
        <v>237</v>
      </c>
      <c r="B33" s="300"/>
      <c r="C33" s="300"/>
      <c r="D33" s="300"/>
      <c r="E33" s="300"/>
      <c r="F33" s="300"/>
      <c r="G33" s="300"/>
      <c r="H33" s="300"/>
      <c r="I33" s="300"/>
      <c r="J33" s="300"/>
      <c r="K33" s="300"/>
      <c r="L33" s="300"/>
      <c r="M33" s="300"/>
      <c r="N33" s="300"/>
    </row>
    <row r="34" spans="1:14" ht="68.25" customHeight="1" x14ac:dyDescent="0.25">
      <c r="A34" s="301" t="s">
        <v>238</v>
      </c>
      <c r="B34" s="302"/>
      <c r="C34" s="302"/>
      <c r="D34" s="302"/>
      <c r="E34" s="302"/>
      <c r="F34" s="302"/>
      <c r="G34" s="302"/>
      <c r="H34" s="302"/>
      <c r="I34" s="302"/>
      <c r="J34" s="302"/>
      <c r="K34" s="302"/>
      <c r="L34" s="302"/>
      <c r="M34" s="302"/>
      <c r="N34" s="303"/>
    </row>
  </sheetData>
  <mergeCells count="45">
    <mergeCell ref="A34:N34"/>
    <mergeCell ref="B26:E26"/>
    <mergeCell ref="B28:E28"/>
    <mergeCell ref="A30:N30"/>
    <mergeCell ref="A31:N31"/>
    <mergeCell ref="B17:E17"/>
    <mergeCell ref="B19:E19"/>
    <mergeCell ref="B21:E21"/>
    <mergeCell ref="B24:E24"/>
    <mergeCell ref="A33:N33"/>
    <mergeCell ref="B27:E27"/>
    <mergeCell ref="B25:E25"/>
    <mergeCell ref="B22:E22"/>
    <mergeCell ref="B18:E18"/>
    <mergeCell ref="B20:E20"/>
    <mergeCell ref="B23:E23"/>
    <mergeCell ref="L15:N15"/>
    <mergeCell ref="A10:B10"/>
    <mergeCell ref="C10:G10"/>
    <mergeCell ref="H10:I10"/>
    <mergeCell ref="J10:N10"/>
    <mergeCell ref="A14:N14"/>
    <mergeCell ref="A12:B12"/>
    <mergeCell ref="C12:N12"/>
    <mergeCell ref="A15:A16"/>
    <mergeCell ref="B15:E16"/>
    <mergeCell ref="F15:I15"/>
    <mergeCell ref="J15:J16"/>
    <mergeCell ref="K15:K16"/>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70C0"/>
    <pageSetUpPr fitToPage="1"/>
  </sheetPr>
  <dimension ref="A1:Q29"/>
  <sheetViews>
    <sheetView showGridLines="0" topLeftCell="A13" zoomScale="80" zoomScaleNormal="80" workbookViewId="0">
      <selection activeCell="C10" sqref="C10:G10"/>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58" t="s">
        <v>65</v>
      </c>
      <c r="N1" s="147" t="s">
        <v>241</v>
      </c>
    </row>
    <row r="2" spans="1:17" s="2" customFormat="1" ht="11.25" customHeight="1" thickBot="1" x14ac:dyDescent="0.3">
      <c r="P2" s="289" t="s">
        <v>103</v>
      </c>
      <c r="Q2" s="289"/>
    </row>
    <row r="3" spans="1:17" s="2" customFormat="1" ht="26.25" customHeight="1" x14ac:dyDescent="0.25">
      <c r="A3" s="290" t="s">
        <v>0</v>
      </c>
      <c r="B3" s="291"/>
      <c r="C3" s="292" t="s">
        <v>244</v>
      </c>
      <c r="D3" s="293"/>
      <c r="E3" s="293"/>
      <c r="F3" s="293"/>
      <c r="G3" s="293"/>
      <c r="H3" s="293"/>
      <c r="I3" s="293"/>
      <c r="J3" s="293"/>
      <c r="K3" s="293"/>
      <c r="L3" s="293"/>
      <c r="M3" s="293"/>
      <c r="N3" s="294"/>
      <c r="P3" s="2" t="s">
        <v>11</v>
      </c>
      <c r="Q3" s="2">
        <f>SUMIF($N$17:$N$34,"○",$J$17:$J$34)</f>
        <v>0</v>
      </c>
    </row>
    <row r="4" spans="1:17" s="2" customFormat="1" ht="26.25" customHeight="1" thickBot="1" x14ac:dyDescent="0.3">
      <c r="A4" s="295" t="s">
        <v>1</v>
      </c>
      <c r="B4" s="296"/>
      <c r="C4" s="297" t="s">
        <v>245</v>
      </c>
      <c r="D4" s="298"/>
      <c r="E4" s="298"/>
      <c r="F4" s="298"/>
      <c r="G4" s="298"/>
      <c r="H4" s="298"/>
      <c r="I4" s="298"/>
      <c r="J4" s="298"/>
      <c r="K4" s="298"/>
      <c r="L4" s="298"/>
      <c r="M4" s="298"/>
      <c r="N4" s="299"/>
      <c r="P4" s="2" t="s">
        <v>102</v>
      </c>
      <c r="Q4" s="2">
        <f>COUNTIF($N$17:$N$34,"○")</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09" t="s">
        <v>66</v>
      </c>
      <c r="K6" s="309"/>
      <c r="L6" s="309"/>
      <c r="M6" s="309"/>
      <c r="N6" s="310"/>
      <c r="P6" s="289" t="s">
        <v>398</v>
      </c>
      <c r="Q6" s="289"/>
    </row>
    <row r="7" spans="1:17" s="2" customFormat="1" ht="33.75" customHeight="1" thickBot="1" x14ac:dyDescent="0.3">
      <c r="A7" s="311" t="s">
        <v>2</v>
      </c>
      <c r="B7" s="312"/>
      <c r="C7" s="313" t="s">
        <v>67</v>
      </c>
      <c r="D7" s="313"/>
      <c r="E7" s="313"/>
      <c r="F7" s="313"/>
      <c r="G7" s="314"/>
      <c r="H7" s="315" t="s">
        <v>7</v>
      </c>
      <c r="I7" s="316"/>
      <c r="J7" s="317" t="s">
        <v>68</v>
      </c>
      <c r="K7" s="317"/>
      <c r="L7" s="317"/>
      <c r="M7" s="317"/>
      <c r="N7" s="318"/>
      <c r="P7" s="2" t="s">
        <v>11</v>
      </c>
      <c r="Q7" s="2">
        <f>SUMIF($K$17:$K$34,"○",$J$17:$J$34)</f>
        <v>0</v>
      </c>
    </row>
    <row r="8" spans="1:17" s="2" customFormat="1" ht="26.25" customHeight="1" thickBot="1" x14ac:dyDescent="0.3">
      <c r="A8" s="315" t="s">
        <v>8</v>
      </c>
      <c r="B8" s="316"/>
      <c r="C8" s="317" t="s">
        <v>49</v>
      </c>
      <c r="D8" s="317"/>
      <c r="E8" s="317"/>
      <c r="F8" s="317"/>
      <c r="G8" s="318"/>
      <c r="P8" s="2" t="s">
        <v>102</v>
      </c>
      <c r="Q8" s="2">
        <f>COUNTIF($K$17:$K$34,"○")</f>
        <v>0</v>
      </c>
    </row>
    <row r="9" spans="1:17" s="2" customFormat="1" ht="11.25" customHeight="1" thickBot="1" x14ac:dyDescent="0.3"/>
    <row r="10" spans="1:17" s="2" customFormat="1" ht="26.25" customHeight="1" thickBot="1" x14ac:dyDescent="0.3">
      <c r="A10" s="275" t="s">
        <v>9</v>
      </c>
      <c r="B10" s="276"/>
      <c r="C10" s="277" t="s">
        <v>553</v>
      </c>
      <c r="D10" s="278"/>
      <c r="E10" s="278"/>
      <c r="F10" s="278"/>
      <c r="G10" s="279"/>
      <c r="H10" s="275" t="s">
        <v>41</v>
      </c>
      <c r="I10" s="276"/>
      <c r="J10" s="280">
        <f>SUM(J17:J23)</f>
        <v>15.5</v>
      </c>
      <c r="K10" s="281"/>
      <c r="L10" s="281"/>
      <c r="M10" s="281"/>
      <c r="N10" s="282"/>
    </row>
    <row r="11" spans="1:17" s="2" customFormat="1" ht="6"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399</v>
      </c>
      <c r="B14" s="283"/>
      <c r="C14" s="283"/>
      <c r="D14" s="283"/>
      <c r="E14" s="283"/>
      <c r="F14" s="283"/>
      <c r="G14" s="283"/>
      <c r="H14" s="283"/>
      <c r="I14" s="283"/>
      <c r="J14" s="283"/>
      <c r="K14" s="283"/>
      <c r="L14" s="283"/>
      <c r="M14" s="283"/>
      <c r="N14" s="283"/>
    </row>
    <row r="15" spans="1:17" ht="22.5" customHeight="1" x14ac:dyDescent="0.25">
      <c r="A15" s="319" t="s">
        <v>360</v>
      </c>
      <c r="B15" s="321" t="s">
        <v>10</v>
      </c>
      <c r="C15" s="321"/>
      <c r="D15" s="321"/>
      <c r="E15" s="322"/>
      <c r="F15" s="325" t="s">
        <v>12</v>
      </c>
      <c r="G15" s="326"/>
      <c r="H15" s="326"/>
      <c r="I15" s="326"/>
      <c r="J15" s="327" t="s">
        <v>11</v>
      </c>
      <c r="K15" s="234" t="s">
        <v>400</v>
      </c>
      <c r="L15" s="236" t="s">
        <v>401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402</v>
      </c>
      <c r="M16" s="143" t="s">
        <v>403</v>
      </c>
      <c r="N16" s="144" t="s">
        <v>323</v>
      </c>
    </row>
    <row r="17" spans="1:14" ht="37.5" customHeight="1" x14ac:dyDescent="0.25">
      <c r="A17" s="6">
        <v>1</v>
      </c>
      <c r="B17" s="241" t="s">
        <v>64</v>
      </c>
      <c r="C17" s="242"/>
      <c r="D17" s="242"/>
      <c r="E17" s="243"/>
      <c r="F17" s="33" t="s">
        <v>404</v>
      </c>
      <c r="G17" s="39"/>
      <c r="H17" s="31"/>
      <c r="I17" s="31"/>
      <c r="J17" s="32">
        <v>5</v>
      </c>
      <c r="K17" s="33"/>
      <c r="L17" s="31"/>
      <c r="M17" s="31" t="s">
        <v>181</v>
      </c>
      <c r="N17" s="187"/>
    </row>
    <row r="18" spans="1:14" ht="37.5" customHeight="1" x14ac:dyDescent="0.25">
      <c r="A18" s="10">
        <v>2</v>
      </c>
      <c r="B18" s="151" t="s">
        <v>69</v>
      </c>
      <c r="C18" s="152"/>
      <c r="D18" s="152"/>
      <c r="E18" s="153"/>
      <c r="F18" s="37"/>
      <c r="G18" s="39" t="s">
        <v>43</v>
      </c>
      <c r="H18" s="35"/>
      <c r="I18" s="35"/>
      <c r="J18" s="36">
        <v>5</v>
      </c>
      <c r="K18" s="37" t="s">
        <v>405</v>
      </c>
      <c r="L18" s="35"/>
      <c r="M18" s="35" t="s">
        <v>181</v>
      </c>
      <c r="N18" s="185"/>
    </row>
    <row r="19" spans="1:14" ht="37.5" customHeight="1" x14ac:dyDescent="0.25">
      <c r="A19" s="7">
        <v>3</v>
      </c>
      <c r="B19" s="254" t="s">
        <v>406</v>
      </c>
      <c r="C19" s="255"/>
      <c r="D19" s="255"/>
      <c r="E19" s="256"/>
      <c r="F19" s="38"/>
      <c r="G19" s="39" t="s">
        <v>404</v>
      </c>
      <c r="H19" s="39"/>
      <c r="I19" s="39"/>
      <c r="J19" s="40">
        <v>1</v>
      </c>
      <c r="K19" s="38" t="s">
        <v>181</v>
      </c>
      <c r="L19" s="39"/>
      <c r="M19" s="39"/>
      <c r="N19" s="188"/>
    </row>
    <row r="20" spans="1:14" ht="37.5" customHeight="1" x14ac:dyDescent="0.25">
      <c r="A20" s="7">
        <v>4</v>
      </c>
      <c r="B20" s="254" t="s">
        <v>100</v>
      </c>
      <c r="C20" s="255"/>
      <c r="D20" s="255"/>
      <c r="E20" s="256"/>
      <c r="F20" s="53"/>
      <c r="G20" s="39" t="s">
        <v>371</v>
      </c>
      <c r="H20" s="39"/>
      <c r="I20" s="39"/>
      <c r="J20" s="40">
        <v>2</v>
      </c>
      <c r="K20" s="38" t="s">
        <v>181</v>
      </c>
      <c r="L20" s="39"/>
      <c r="M20" s="39" t="s">
        <v>181</v>
      </c>
      <c r="N20" s="188"/>
    </row>
    <row r="21" spans="1:14" ht="37.5" customHeight="1" x14ac:dyDescent="0.25">
      <c r="A21" s="7">
        <v>5</v>
      </c>
      <c r="B21" s="254" t="s">
        <v>286</v>
      </c>
      <c r="C21" s="255"/>
      <c r="D21" s="255"/>
      <c r="E21" s="256"/>
      <c r="F21" s="53"/>
      <c r="G21" s="39" t="s">
        <v>375</v>
      </c>
      <c r="H21" s="39"/>
      <c r="I21" s="39"/>
      <c r="J21" s="40">
        <v>1</v>
      </c>
      <c r="K21" s="38"/>
      <c r="L21" s="39"/>
      <c r="M21" s="39"/>
      <c r="N21" s="188"/>
    </row>
    <row r="22" spans="1:14" ht="37.5" customHeight="1" x14ac:dyDescent="0.25">
      <c r="A22" s="7">
        <v>6</v>
      </c>
      <c r="B22" s="254" t="s">
        <v>287</v>
      </c>
      <c r="C22" s="255"/>
      <c r="D22" s="255"/>
      <c r="E22" s="256"/>
      <c r="F22" s="53"/>
      <c r="G22" s="39" t="s">
        <v>404</v>
      </c>
      <c r="H22" s="39"/>
      <c r="I22" s="39"/>
      <c r="J22" s="40">
        <v>1</v>
      </c>
      <c r="K22" s="38" t="s">
        <v>181</v>
      </c>
      <c r="L22" s="39"/>
      <c r="M22" s="39" t="s">
        <v>181</v>
      </c>
      <c r="N22" s="188"/>
    </row>
    <row r="23" spans="1:14" ht="37.5" customHeight="1" thickBot="1" x14ac:dyDescent="0.3">
      <c r="A23" s="8">
        <v>7</v>
      </c>
      <c r="B23" s="244" t="s">
        <v>71</v>
      </c>
      <c r="C23" s="245"/>
      <c r="D23" s="245"/>
      <c r="E23" s="246"/>
      <c r="F23" s="41"/>
      <c r="G23" s="42" t="s">
        <v>371</v>
      </c>
      <c r="H23" s="42"/>
      <c r="I23" s="42"/>
      <c r="J23" s="43">
        <v>0.5</v>
      </c>
      <c r="K23" s="41" t="s">
        <v>181</v>
      </c>
      <c r="L23" s="42"/>
      <c r="M23" s="42"/>
      <c r="N23" s="186"/>
    </row>
    <row r="24" spans="1:14" ht="22.5" customHeight="1" x14ac:dyDescent="0.25">
      <c r="J24" s="213">
        <f>SUM(J17:J23)</f>
        <v>15.5</v>
      </c>
    </row>
    <row r="25" spans="1:14" ht="22.5" customHeight="1" x14ac:dyDescent="0.25">
      <c r="A25" s="250" t="s">
        <v>376</v>
      </c>
      <c r="B25" s="250"/>
      <c r="C25" s="250"/>
      <c r="D25" s="250"/>
      <c r="E25" s="250"/>
      <c r="F25" s="250"/>
      <c r="G25" s="250"/>
      <c r="H25" s="250"/>
      <c r="I25" s="250"/>
      <c r="J25" s="250"/>
      <c r="K25" s="250"/>
      <c r="L25" s="250"/>
      <c r="M25" s="250"/>
      <c r="N25" s="250"/>
    </row>
    <row r="26" spans="1:14" ht="71.45" customHeight="1" x14ac:dyDescent="0.25">
      <c r="A26" s="251"/>
      <c r="B26" s="252"/>
      <c r="C26" s="252"/>
      <c r="D26" s="252"/>
      <c r="E26" s="252"/>
      <c r="F26" s="252"/>
      <c r="G26" s="252"/>
      <c r="H26" s="252"/>
      <c r="I26" s="252"/>
      <c r="J26" s="252"/>
      <c r="K26" s="252"/>
      <c r="L26" s="252"/>
      <c r="M26" s="252"/>
      <c r="N26" s="253"/>
    </row>
    <row r="28" spans="1:14" ht="22.5" customHeight="1" x14ac:dyDescent="0.25">
      <c r="A28" s="300" t="s">
        <v>237</v>
      </c>
      <c r="B28" s="300"/>
      <c r="C28" s="300"/>
      <c r="D28" s="300"/>
      <c r="E28" s="300"/>
      <c r="F28" s="300"/>
      <c r="G28" s="300"/>
      <c r="H28" s="300"/>
      <c r="I28" s="300"/>
      <c r="J28" s="300"/>
      <c r="K28" s="300"/>
      <c r="L28" s="300"/>
      <c r="M28" s="300"/>
      <c r="N28" s="300"/>
    </row>
    <row r="29" spans="1:14" ht="68.25" customHeight="1" x14ac:dyDescent="0.25">
      <c r="A29" s="301" t="s">
        <v>407</v>
      </c>
      <c r="B29" s="302"/>
      <c r="C29" s="302"/>
      <c r="D29" s="302"/>
      <c r="E29" s="302"/>
      <c r="F29" s="302"/>
      <c r="G29" s="302"/>
      <c r="H29" s="302"/>
      <c r="I29" s="302"/>
      <c r="J29" s="302"/>
      <c r="K29" s="302"/>
      <c r="L29" s="302"/>
      <c r="M29" s="302"/>
      <c r="N29" s="303"/>
    </row>
  </sheetData>
  <mergeCells count="39">
    <mergeCell ref="A28:N28"/>
    <mergeCell ref="A29:N29"/>
    <mergeCell ref="P6:Q6"/>
    <mergeCell ref="A26:N26"/>
    <mergeCell ref="B17:E17"/>
    <mergeCell ref="B19:E19"/>
    <mergeCell ref="B20:E20"/>
    <mergeCell ref="B22:E22"/>
    <mergeCell ref="B23:E23"/>
    <mergeCell ref="A25:N25"/>
    <mergeCell ref="B21:E21"/>
    <mergeCell ref="J15:J16"/>
    <mergeCell ref="A10:B10"/>
    <mergeCell ref="C10:G10"/>
    <mergeCell ref="H10:I10"/>
    <mergeCell ref="J10:N10"/>
    <mergeCell ref="A14:N14"/>
    <mergeCell ref="A8:B8"/>
    <mergeCell ref="C8:G8"/>
    <mergeCell ref="A15:A16"/>
    <mergeCell ref="B15:E16"/>
    <mergeCell ref="F15:I15"/>
    <mergeCell ref="A12:B12"/>
    <mergeCell ref="C12:N12"/>
    <mergeCell ref="K15:K16"/>
    <mergeCell ref="L15:N15"/>
    <mergeCell ref="A6:B6"/>
    <mergeCell ref="C6:G6"/>
    <mergeCell ref="H6:I6"/>
    <mergeCell ref="J6:N6"/>
    <mergeCell ref="A7:B7"/>
    <mergeCell ref="C7:G7"/>
    <mergeCell ref="H7:I7"/>
    <mergeCell ref="J7:N7"/>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0070C0"/>
    <pageSetUpPr fitToPage="1"/>
  </sheetPr>
  <dimension ref="A1:Q30"/>
  <sheetViews>
    <sheetView showGridLines="0" topLeftCell="A13" zoomScale="80" zoomScaleNormal="80" workbookViewId="0">
      <selection activeCell="J25" sqref="J25"/>
    </sheetView>
  </sheetViews>
  <sheetFormatPr defaultColWidth="9.73046875" defaultRowHeight="22.5" customHeight="1" x14ac:dyDescent="0.25"/>
  <cols>
    <col min="1" max="5" width="9.73046875" style="147"/>
    <col min="6" max="6" width="9.73046875" style="147" customWidth="1"/>
    <col min="7" max="16384" width="9.73046875" style="147"/>
  </cols>
  <sheetData>
    <row r="1" spans="1:17" ht="22.5" customHeight="1" x14ac:dyDescent="0.25">
      <c r="A1" s="147" t="s">
        <v>40</v>
      </c>
      <c r="B1" s="1" t="s">
        <v>138</v>
      </c>
      <c r="N1" s="147" t="s">
        <v>241</v>
      </c>
    </row>
    <row r="2" spans="1:17" s="2" customFormat="1" ht="11.25" customHeight="1" thickBot="1" x14ac:dyDescent="0.3">
      <c r="P2" s="289" t="s">
        <v>103</v>
      </c>
      <c r="Q2" s="289"/>
    </row>
    <row r="3" spans="1:17" s="2" customFormat="1" ht="26.25" customHeight="1" x14ac:dyDescent="0.25">
      <c r="A3" s="290" t="s">
        <v>0</v>
      </c>
      <c r="B3" s="291"/>
      <c r="C3" s="292" t="s">
        <v>244</v>
      </c>
      <c r="D3" s="293"/>
      <c r="E3" s="293"/>
      <c r="F3" s="293"/>
      <c r="G3" s="293"/>
      <c r="H3" s="293"/>
      <c r="I3" s="293"/>
      <c r="J3" s="293"/>
      <c r="K3" s="293"/>
      <c r="L3" s="293"/>
      <c r="M3" s="293"/>
      <c r="N3" s="294"/>
      <c r="P3" s="2" t="s">
        <v>11</v>
      </c>
      <c r="Q3" s="2">
        <f>SUMIF($N$17:$N$35,"○",$J$17:$J$35)</f>
        <v>0</v>
      </c>
    </row>
    <row r="4" spans="1:17" s="2" customFormat="1" ht="26.25" customHeight="1" thickBot="1" x14ac:dyDescent="0.3">
      <c r="A4" s="295" t="s">
        <v>1</v>
      </c>
      <c r="B4" s="296"/>
      <c r="C4" s="297" t="s">
        <v>246</v>
      </c>
      <c r="D4" s="298"/>
      <c r="E4" s="298"/>
      <c r="F4" s="298"/>
      <c r="G4" s="298"/>
      <c r="H4" s="298"/>
      <c r="I4" s="298"/>
      <c r="J4" s="298"/>
      <c r="K4" s="298"/>
      <c r="L4" s="298"/>
      <c r="M4" s="298"/>
      <c r="N4" s="299"/>
      <c r="P4" s="2" t="s">
        <v>102</v>
      </c>
      <c r="Q4" s="2">
        <f>COUNTIF($N$17:$N$35,"○")</f>
        <v>0</v>
      </c>
    </row>
    <row r="5" spans="1:17" s="2" customFormat="1" ht="11.25" customHeight="1" thickBot="1" x14ac:dyDescent="0.3"/>
    <row r="6" spans="1:17" s="2" customFormat="1" ht="33.75" customHeight="1" x14ac:dyDescent="0.25">
      <c r="A6" s="304" t="s">
        <v>5</v>
      </c>
      <c r="B6" s="305"/>
      <c r="C6" s="340" t="s">
        <v>240</v>
      </c>
      <c r="D6" s="341"/>
      <c r="E6" s="341"/>
      <c r="F6" s="341"/>
      <c r="G6" s="342"/>
      <c r="H6" s="304" t="s">
        <v>6</v>
      </c>
      <c r="I6" s="305"/>
      <c r="J6" s="309" t="s">
        <v>66</v>
      </c>
      <c r="K6" s="309"/>
      <c r="L6" s="309"/>
      <c r="M6" s="309"/>
      <c r="N6" s="310"/>
      <c r="P6" s="289" t="s">
        <v>110</v>
      </c>
      <c r="Q6" s="289"/>
    </row>
    <row r="7" spans="1:17" s="2" customFormat="1" ht="33.75" customHeight="1" thickBot="1" x14ac:dyDescent="0.3">
      <c r="A7" s="311" t="s">
        <v>2</v>
      </c>
      <c r="B7" s="312"/>
      <c r="C7" s="313" t="s">
        <v>67</v>
      </c>
      <c r="D7" s="313"/>
      <c r="E7" s="313"/>
      <c r="F7" s="313"/>
      <c r="G7" s="314"/>
      <c r="H7" s="315" t="s">
        <v>7</v>
      </c>
      <c r="I7" s="316"/>
      <c r="J7" s="317" t="s">
        <v>68</v>
      </c>
      <c r="K7" s="317"/>
      <c r="L7" s="317"/>
      <c r="M7" s="317"/>
      <c r="N7" s="318"/>
      <c r="P7" s="2" t="s">
        <v>11</v>
      </c>
      <c r="Q7" s="2">
        <f>SUMIF($K$17:$K$35,"○",$J$17:$J$35)</f>
        <v>0</v>
      </c>
    </row>
    <row r="8" spans="1:17" s="2" customFormat="1" ht="26.25" customHeight="1" thickBot="1" x14ac:dyDescent="0.3">
      <c r="A8" s="315" t="s">
        <v>8</v>
      </c>
      <c r="B8" s="316"/>
      <c r="C8" s="317" t="s">
        <v>42</v>
      </c>
      <c r="D8" s="317"/>
      <c r="E8" s="317"/>
      <c r="F8" s="317"/>
      <c r="G8" s="318"/>
      <c r="P8" s="2" t="s">
        <v>102</v>
      </c>
      <c r="Q8" s="2">
        <f>COUNTIF($K$17:$K$35,"○")</f>
        <v>0</v>
      </c>
    </row>
    <row r="9" spans="1:17" s="2" customFormat="1" ht="11.25" customHeight="1" thickBot="1" x14ac:dyDescent="0.3"/>
    <row r="10" spans="1:17" s="2" customFormat="1" ht="26.25" customHeight="1" thickBot="1" x14ac:dyDescent="0.3">
      <c r="A10" s="275" t="s">
        <v>9</v>
      </c>
      <c r="B10" s="276"/>
      <c r="C10" s="364" t="s">
        <v>186</v>
      </c>
      <c r="D10" s="365"/>
      <c r="E10" s="365"/>
      <c r="F10" s="365"/>
      <c r="G10" s="366"/>
      <c r="H10" s="275" t="s">
        <v>41</v>
      </c>
      <c r="I10" s="276"/>
      <c r="J10" s="280">
        <f>SUM(J17:J24)</f>
        <v>14</v>
      </c>
      <c r="K10" s="281"/>
      <c r="L10" s="281"/>
      <c r="M10" s="281"/>
      <c r="N10" s="282"/>
    </row>
    <row r="11" spans="1:17" s="2" customFormat="1" ht="26.25" customHeight="1" thickBot="1" x14ac:dyDescent="0.3"/>
    <row r="12" spans="1:17" s="2" customFormat="1" ht="26.25" customHeight="1" thickBot="1" x14ac:dyDescent="0.3">
      <c r="A12" s="284" t="s">
        <v>235</v>
      </c>
      <c r="B12" s="285"/>
      <c r="C12" s="286" t="s">
        <v>236</v>
      </c>
      <c r="D12" s="287"/>
      <c r="E12" s="287"/>
      <c r="F12" s="287"/>
      <c r="G12" s="287"/>
      <c r="H12" s="287"/>
      <c r="I12" s="287"/>
      <c r="J12" s="287"/>
      <c r="K12" s="287"/>
      <c r="L12" s="287"/>
      <c r="M12" s="287"/>
      <c r="N12" s="288"/>
    </row>
    <row r="13" spans="1:17" s="2" customFormat="1" ht="22.5" customHeight="1" x14ac:dyDescent="0.25"/>
    <row r="14" spans="1:17" ht="22.5" customHeight="1" thickBot="1" x14ac:dyDescent="0.3">
      <c r="A14" s="283" t="s">
        <v>408</v>
      </c>
      <c r="B14" s="283"/>
      <c r="C14" s="283"/>
      <c r="D14" s="283"/>
      <c r="E14" s="283"/>
      <c r="F14" s="283"/>
      <c r="G14" s="283"/>
      <c r="H14" s="283"/>
      <c r="I14" s="283"/>
      <c r="J14" s="283"/>
      <c r="K14" s="283"/>
      <c r="L14" s="283"/>
      <c r="M14" s="283"/>
      <c r="N14" s="283"/>
    </row>
    <row r="15" spans="1:17" ht="22.5" customHeight="1" x14ac:dyDescent="0.25">
      <c r="A15" s="319" t="s">
        <v>63</v>
      </c>
      <c r="B15" s="321" t="s">
        <v>10</v>
      </c>
      <c r="C15" s="321"/>
      <c r="D15" s="321"/>
      <c r="E15" s="322"/>
      <c r="F15" s="325" t="s">
        <v>12</v>
      </c>
      <c r="G15" s="326"/>
      <c r="H15" s="326"/>
      <c r="I15" s="326"/>
      <c r="J15" s="327" t="s">
        <v>11</v>
      </c>
      <c r="K15" s="234" t="s">
        <v>320</v>
      </c>
      <c r="L15" s="236" t="s">
        <v>361</v>
      </c>
      <c r="M15" s="237"/>
      <c r="N15" s="238"/>
    </row>
    <row r="16" spans="1:17" s="5" customFormat="1" ht="52.5" customHeight="1" thickBot="1" x14ac:dyDescent="0.3">
      <c r="A16" s="320"/>
      <c r="B16" s="323"/>
      <c r="C16" s="323"/>
      <c r="D16" s="323"/>
      <c r="E16" s="324"/>
      <c r="F16" s="3" t="s">
        <v>13</v>
      </c>
      <c r="G16" s="4" t="s">
        <v>107</v>
      </c>
      <c r="H16" s="4" t="s">
        <v>108</v>
      </c>
      <c r="I16" s="4" t="s">
        <v>3</v>
      </c>
      <c r="J16" s="328"/>
      <c r="K16" s="235"/>
      <c r="L16" s="4" t="s">
        <v>362</v>
      </c>
      <c r="M16" s="143" t="s">
        <v>409</v>
      </c>
      <c r="N16" s="144" t="s">
        <v>323</v>
      </c>
    </row>
    <row r="17" spans="1:14" ht="37.5" customHeight="1" x14ac:dyDescent="0.25">
      <c r="A17" s="6">
        <v>1</v>
      </c>
      <c r="B17" s="241" t="s">
        <v>64</v>
      </c>
      <c r="C17" s="242"/>
      <c r="D17" s="242"/>
      <c r="E17" s="243"/>
      <c r="F17" s="33" t="s">
        <v>55</v>
      </c>
      <c r="G17" s="39"/>
      <c r="H17" s="31"/>
      <c r="I17" s="31"/>
      <c r="J17" s="32">
        <v>5</v>
      </c>
      <c r="K17" s="33"/>
      <c r="L17" s="31"/>
      <c r="M17" s="31" t="s">
        <v>181</v>
      </c>
      <c r="N17" s="187"/>
    </row>
    <row r="18" spans="1:14" ht="37.5" customHeight="1" x14ac:dyDescent="0.25">
      <c r="A18" s="10">
        <v>2</v>
      </c>
      <c r="B18" s="151" t="s">
        <v>69</v>
      </c>
      <c r="C18" s="152"/>
      <c r="D18" s="152"/>
      <c r="E18" s="153"/>
      <c r="F18" s="37"/>
      <c r="G18" s="39" t="s">
        <v>43</v>
      </c>
      <c r="H18" s="35"/>
      <c r="I18" s="35"/>
      <c r="J18" s="36">
        <v>2</v>
      </c>
      <c r="K18" s="37"/>
      <c r="L18" s="35"/>
      <c r="M18" s="35" t="s">
        <v>181</v>
      </c>
      <c r="N18" s="185"/>
    </row>
    <row r="19" spans="1:14" ht="37.5" customHeight="1" x14ac:dyDescent="0.25">
      <c r="A19" s="7">
        <v>3</v>
      </c>
      <c r="B19" s="254" t="s">
        <v>70</v>
      </c>
      <c r="C19" s="255"/>
      <c r="D19" s="255"/>
      <c r="E19" s="256"/>
      <c r="F19" s="38"/>
      <c r="G19" s="39" t="s">
        <v>55</v>
      </c>
      <c r="H19" s="39"/>
      <c r="I19" s="39"/>
      <c r="J19" s="40">
        <v>1</v>
      </c>
      <c r="K19" s="38" t="s">
        <v>181</v>
      </c>
      <c r="L19" s="39"/>
      <c r="M19" s="39"/>
      <c r="N19" s="188"/>
    </row>
    <row r="20" spans="1:14" ht="37.5" customHeight="1" x14ac:dyDescent="0.25">
      <c r="A20" s="7">
        <v>4</v>
      </c>
      <c r="B20" s="263" t="s">
        <v>523</v>
      </c>
      <c r="C20" s="255"/>
      <c r="D20" s="255"/>
      <c r="E20" s="256"/>
      <c r="F20" s="53"/>
      <c r="G20" s="39" t="s">
        <v>55</v>
      </c>
      <c r="H20" s="39"/>
      <c r="I20" s="39"/>
      <c r="J20" s="40">
        <v>2</v>
      </c>
      <c r="K20" s="38" t="s">
        <v>181</v>
      </c>
      <c r="L20" s="39"/>
      <c r="M20" s="39"/>
      <c r="N20" s="188"/>
    </row>
    <row r="21" spans="1:14" ht="37.5" customHeight="1" x14ac:dyDescent="0.25">
      <c r="A21" s="7"/>
      <c r="B21" s="263" t="s">
        <v>290</v>
      </c>
      <c r="C21" s="255"/>
      <c r="D21" s="255"/>
      <c r="E21" s="256"/>
      <c r="F21" s="117"/>
      <c r="G21" s="91"/>
      <c r="H21" s="91"/>
      <c r="I21" s="91"/>
      <c r="J21" s="92"/>
      <c r="K21" s="90"/>
      <c r="L21" s="91"/>
      <c r="M21" s="91"/>
      <c r="N21" s="93"/>
    </row>
    <row r="22" spans="1:14" ht="37.5" customHeight="1" x14ac:dyDescent="0.25">
      <c r="A22" s="7">
        <v>5</v>
      </c>
      <c r="B22" s="254" t="s">
        <v>288</v>
      </c>
      <c r="C22" s="255"/>
      <c r="D22" s="255"/>
      <c r="E22" s="256"/>
      <c r="F22" s="53"/>
      <c r="G22" s="39"/>
      <c r="H22" s="39" t="s">
        <v>350</v>
      </c>
      <c r="I22" s="39"/>
      <c r="J22" s="40">
        <v>1</v>
      </c>
      <c r="K22" s="38"/>
      <c r="L22" s="39"/>
      <c r="M22" s="39"/>
      <c r="N22" s="188"/>
    </row>
    <row r="23" spans="1:14" ht="37.5" customHeight="1" x14ac:dyDescent="0.25">
      <c r="A23" s="7">
        <v>6</v>
      </c>
      <c r="B23" s="254" t="s">
        <v>289</v>
      </c>
      <c r="C23" s="255"/>
      <c r="D23" s="255"/>
      <c r="E23" s="256"/>
      <c r="F23" s="53"/>
      <c r="G23" s="39" t="s">
        <v>55</v>
      </c>
      <c r="H23" s="39"/>
      <c r="I23" s="39"/>
      <c r="J23" s="40">
        <v>2</v>
      </c>
      <c r="K23" s="38" t="s">
        <v>181</v>
      </c>
      <c r="L23" s="39"/>
      <c r="M23" s="39" t="s">
        <v>181</v>
      </c>
      <c r="N23" s="188"/>
    </row>
    <row r="24" spans="1:14" ht="37.5" customHeight="1" thickBot="1" x14ac:dyDescent="0.3">
      <c r="A24" s="8">
        <v>7</v>
      </c>
      <c r="B24" s="244" t="s">
        <v>71</v>
      </c>
      <c r="C24" s="245"/>
      <c r="D24" s="245"/>
      <c r="E24" s="246"/>
      <c r="F24" s="41"/>
      <c r="G24" s="42" t="s">
        <v>55</v>
      </c>
      <c r="H24" s="42"/>
      <c r="I24" s="42"/>
      <c r="J24" s="43">
        <v>1</v>
      </c>
      <c r="K24" s="41" t="s">
        <v>181</v>
      </c>
      <c r="L24" s="42"/>
      <c r="M24" s="42"/>
      <c r="N24" s="186"/>
    </row>
    <row r="25" spans="1:14" ht="22.5" customHeight="1" x14ac:dyDescent="0.25">
      <c r="J25" s="213">
        <f>SUM(J17:J24)</f>
        <v>14</v>
      </c>
    </row>
    <row r="26" spans="1:14" ht="22.5" customHeight="1" x14ac:dyDescent="0.25">
      <c r="A26" s="250" t="s">
        <v>52</v>
      </c>
      <c r="B26" s="250"/>
      <c r="C26" s="250"/>
      <c r="D26" s="250"/>
      <c r="E26" s="250"/>
      <c r="F26" s="250"/>
      <c r="G26" s="250"/>
      <c r="H26" s="250"/>
      <c r="I26" s="250"/>
      <c r="J26" s="250"/>
      <c r="K26" s="250"/>
      <c r="L26" s="250"/>
      <c r="M26" s="250"/>
      <c r="N26" s="250"/>
    </row>
    <row r="27" spans="1:14" ht="71.45" customHeight="1" x14ac:dyDescent="0.25">
      <c r="A27" s="251" t="s">
        <v>185</v>
      </c>
      <c r="B27" s="252"/>
      <c r="C27" s="252"/>
      <c r="D27" s="252"/>
      <c r="E27" s="252"/>
      <c r="F27" s="252"/>
      <c r="G27" s="252"/>
      <c r="H27" s="252"/>
      <c r="I27" s="252"/>
      <c r="J27" s="252"/>
      <c r="K27" s="252"/>
      <c r="L27" s="252"/>
      <c r="M27" s="252"/>
      <c r="N27" s="253"/>
    </row>
    <row r="29" spans="1:14" ht="22.5" customHeight="1" x14ac:dyDescent="0.25">
      <c r="A29" s="300" t="s">
        <v>237</v>
      </c>
      <c r="B29" s="300"/>
      <c r="C29" s="300"/>
      <c r="D29" s="300"/>
      <c r="E29" s="300"/>
      <c r="F29" s="300"/>
      <c r="G29" s="300"/>
      <c r="H29" s="300"/>
      <c r="I29" s="300"/>
      <c r="J29" s="300"/>
      <c r="K29" s="300"/>
      <c r="L29" s="300"/>
      <c r="M29" s="300"/>
      <c r="N29" s="300"/>
    </row>
    <row r="30" spans="1:14" ht="68.25" customHeight="1" x14ac:dyDescent="0.25">
      <c r="A30" s="301" t="s">
        <v>410</v>
      </c>
      <c r="B30" s="302"/>
      <c r="C30" s="302"/>
      <c r="D30" s="302"/>
      <c r="E30" s="302"/>
      <c r="F30" s="302"/>
      <c r="G30" s="302"/>
      <c r="H30" s="302"/>
      <c r="I30" s="302"/>
      <c r="J30" s="302"/>
      <c r="K30" s="302"/>
      <c r="L30" s="302"/>
      <c r="M30" s="302"/>
      <c r="N30" s="303"/>
    </row>
  </sheetData>
  <mergeCells count="40">
    <mergeCell ref="A29:N29"/>
    <mergeCell ref="A30:N30"/>
    <mergeCell ref="A26:N26"/>
    <mergeCell ref="A27:N27"/>
    <mergeCell ref="B17:E17"/>
    <mergeCell ref="B19:E19"/>
    <mergeCell ref="B20:E20"/>
    <mergeCell ref="B22:E22"/>
    <mergeCell ref="B23:E23"/>
    <mergeCell ref="B24:E24"/>
    <mergeCell ref="B21:E21"/>
    <mergeCell ref="L15:N15"/>
    <mergeCell ref="A10:B10"/>
    <mergeCell ref="C10:G10"/>
    <mergeCell ref="H10:I10"/>
    <mergeCell ref="J10:N10"/>
    <mergeCell ref="A14:N14"/>
    <mergeCell ref="A12:B12"/>
    <mergeCell ref="C12:N12"/>
    <mergeCell ref="A15:A16"/>
    <mergeCell ref="B15:E16"/>
    <mergeCell ref="F15:I15"/>
    <mergeCell ref="J15:J16"/>
    <mergeCell ref="K15:K16"/>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vt:i4>
      </vt:variant>
    </vt:vector>
  </HeadingPairs>
  <TitlesOfParts>
    <vt:vector size="26" baseType="lpstr">
      <vt:lpstr>業務一覧（ページ番号）</vt:lpstr>
      <vt:lpstr>41(1)転入</vt:lpstr>
      <vt:lpstr>41(2)特例転入 </vt:lpstr>
      <vt:lpstr>41(3)転出</vt:lpstr>
      <vt:lpstr>41(4)転居</vt:lpstr>
      <vt:lpstr>42(1)住民票</vt:lpstr>
      <vt:lpstr>42(2)住民票郵送請求</vt:lpstr>
      <vt:lpstr>43(1)</vt:lpstr>
      <vt:lpstr>43(2)</vt:lpstr>
      <vt:lpstr>43(3)戸籍郵送請求</vt:lpstr>
      <vt:lpstr>44(1)</vt:lpstr>
      <vt:lpstr>44(2)</vt:lpstr>
      <vt:lpstr>52(1)</vt:lpstr>
      <vt:lpstr>52(2)</vt:lpstr>
      <vt:lpstr>53</vt:lpstr>
      <vt:lpstr>76(1)</vt:lpstr>
      <vt:lpstr>76(2)</vt:lpstr>
      <vt:lpstr>76(3)</vt:lpstr>
      <vt:lpstr>76(4)</vt:lpstr>
      <vt:lpstr>76(5)</vt:lpstr>
      <vt:lpstr>76(6)</vt:lpstr>
      <vt:lpstr>76(7)</vt:lpstr>
      <vt:lpstr>76(8)</vt:lpstr>
      <vt:lpstr>76(9)</vt:lpstr>
      <vt:lpstr>76(10)</vt:lpstr>
      <vt:lpstr>'業務一覧（ページ番号）'!Print_Titles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shimin01</dc:creator>
  <cp:lastModifiedBy>10472 武石 弘志</cp:lastModifiedBy>
  <cp:lastPrinted>2019-10-09T01:12:20Z</cp:lastPrinted>
  <dcterms:created xsi:type="dcterms:W3CDTF">2019-08-16T05:07:50Z</dcterms:created>
  <dcterms:modified xsi:type="dcterms:W3CDTF">2019-11-26T14:20:23Z</dcterms:modified>
</cp:coreProperties>
</file>