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192.168.52.52\iddesk\OL 営業情報\01 提案作業場\大分県\RPAスマートプロジェクト関連\09_報告書\02_報告書２「現状業務分析」\中間報告書【修正版】\"/>
    </mc:Choice>
  </mc:AlternateContent>
  <bookViews>
    <workbookView xWindow="0" yWindow="0" windowWidth="23040" windowHeight="8858" firstSheet="10" activeTab="24"/>
  </bookViews>
  <sheets>
    <sheet name="業務一覧（ページ番号）" sheetId="221" r:id="rId1"/>
    <sheet name="41(1)" sheetId="219" r:id="rId2"/>
    <sheet name="41(2)" sheetId="220" r:id="rId3"/>
    <sheet name="41(3)" sheetId="216" r:id="rId4"/>
    <sheet name="41(4)" sheetId="217" r:id="rId5"/>
    <sheet name="42(1)" sheetId="122" r:id="rId6"/>
    <sheet name="42(2)" sheetId="212" r:id="rId7"/>
    <sheet name="43(1)" sheetId="123" r:id="rId8"/>
    <sheet name="43(2)" sheetId="213" r:id="rId9"/>
    <sheet name="43(3)" sheetId="215" r:id="rId10"/>
    <sheet name="44(1)" sheetId="125" r:id="rId11"/>
    <sheet name="44(2)" sheetId="126" r:id="rId12"/>
    <sheet name="52(1)" sheetId="174" r:id="rId13"/>
    <sheet name="52(2)" sheetId="175" r:id="rId14"/>
    <sheet name="53" sheetId="176" r:id="rId15"/>
    <sheet name="76(1)" sheetId="231" r:id="rId16"/>
    <sheet name="76(2)" sheetId="232" r:id="rId17"/>
    <sheet name="76(3)" sheetId="242" r:id="rId18"/>
    <sheet name="76(4)" sheetId="233" r:id="rId19"/>
    <sheet name="76(5)" sheetId="236" r:id="rId20"/>
    <sheet name="76(6)" sheetId="237" r:id="rId21"/>
    <sheet name="76(7)" sheetId="238" r:id="rId22"/>
    <sheet name="76(8)" sheetId="241" r:id="rId23"/>
    <sheet name="76(9)" sheetId="239" r:id="rId24"/>
    <sheet name="76(10)" sheetId="240" r:id="rId25"/>
  </sheets>
  <definedNames>
    <definedName name="_Fill" localSheetId="1" hidden="1">#REF!</definedName>
    <definedName name="_Fill" localSheetId="2" hidden="1">#REF!</definedName>
    <definedName name="_Fill" localSheetId="3" hidden="1">#REF!</definedName>
    <definedName name="_Fill" localSheetId="4" hidden="1">#REF!</definedName>
    <definedName name="_Fill" localSheetId="6" hidden="1">#REF!</definedName>
    <definedName name="_Fill" localSheetId="8" hidden="1">#REF!</definedName>
    <definedName name="_Fill" localSheetId="9" hidden="1">#REF!</definedName>
    <definedName name="_Fill" localSheetId="15" hidden="1">#REF!</definedName>
    <definedName name="_Fill" localSheetId="24" hidden="1">#REF!</definedName>
    <definedName name="_Fill" localSheetId="16"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3" hidden="1">#REF!</definedName>
    <definedName name="_Fill" hidden="1">#REF!</definedName>
    <definedName name="ｐｒｉｎｔ" localSheetId="1">#REF!</definedName>
    <definedName name="ｐｒｉｎｔ" localSheetId="2">#REF!</definedName>
    <definedName name="ｐｒｉｎｔ" localSheetId="3">#REF!</definedName>
    <definedName name="ｐｒｉｎｔ" localSheetId="4">#REF!</definedName>
    <definedName name="ｐｒｉｎｔ" localSheetId="6">#REF!</definedName>
    <definedName name="ｐｒｉｎｔ" localSheetId="8">#REF!</definedName>
    <definedName name="ｐｒｉｎｔ" localSheetId="9">#REF!</definedName>
    <definedName name="ｐｒｉｎｔ" localSheetId="15">#REF!</definedName>
    <definedName name="ｐｒｉｎｔ" localSheetId="24">#REF!</definedName>
    <definedName name="ｐｒｉｎｔ" localSheetId="16">#REF!</definedName>
    <definedName name="ｐｒｉｎｔ" localSheetId="17">#REF!</definedName>
    <definedName name="ｐｒｉｎｔ" localSheetId="18">#REF!</definedName>
    <definedName name="ｐｒｉｎｔ" localSheetId="19">#REF!</definedName>
    <definedName name="ｐｒｉｎｔ" localSheetId="20">#REF!</definedName>
    <definedName name="ｐｒｉｎｔ" localSheetId="21">#REF!</definedName>
    <definedName name="ｐｒｉｎｔ" localSheetId="22">#REF!</definedName>
    <definedName name="ｐｒｉｎｔ" localSheetId="23">#REF!</definedName>
    <definedName name="ｐｒｉｎｔ">#REF!</definedName>
    <definedName name="_xlnm.Print_Area" localSheetId="0">'業務一覧（ページ番号）'!$A$1:$H$27</definedName>
    <definedName name="ｐｒｉｎｔａ" localSheetId="1">#REF!</definedName>
    <definedName name="ｐｒｉｎｔａ" localSheetId="2">#REF!</definedName>
    <definedName name="ｐｒｉｎｔａ" localSheetId="3">#REF!</definedName>
    <definedName name="ｐｒｉｎｔａ" localSheetId="4">#REF!</definedName>
    <definedName name="ｐｒｉｎｔａ" localSheetId="6">#REF!</definedName>
    <definedName name="ｐｒｉｎｔａ" localSheetId="8">#REF!</definedName>
    <definedName name="ｐｒｉｎｔａ" localSheetId="9">#REF!</definedName>
    <definedName name="ｐｒｉｎｔａ" localSheetId="15">#REF!</definedName>
    <definedName name="ｐｒｉｎｔａ" localSheetId="24">#REF!</definedName>
    <definedName name="ｐｒｉｎｔａ" localSheetId="16">#REF!</definedName>
    <definedName name="ｐｒｉｎｔａ" localSheetId="17">#REF!</definedName>
    <definedName name="ｐｒｉｎｔａ" localSheetId="18">#REF!</definedName>
    <definedName name="ｐｒｉｎｔａ" localSheetId="19">#REF!</definedName>
    <definedName name="ｐｒｉｎｔａ" localSheetId="20">#REF!</definedName>
    <definedName name="ｐｒｉｎｔａ" localSheetId="21">#REF!</definedName>
    <definedName name="ｐｒｉｎｔａ" localSheetId="22">#REF!</definedName>
    <definedName name="ｐｒｉｎｔａ" localSheetId="23">#REF!</definedName>
    <definedName name="ｐｒｉｎｔａ">#REF!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 i="241" l="1"/>
  <c r="J10" i="237"/>
  <c r="J24" i="237"/>
  <c r="J10" i="242"/>
  <c r="Q3" i="242" l="1"/>
  <c r="Q4" i="242"/>
  <c r="Q7" i="242"/>
  <c r="Q8" i="242"/>
  <c r="J25" i="242"/>
  <c r="Q3" i="241" l="1"/>
  <c r="Q4" i="241"/>
  <c r="Q7" i="241"/>
  <c r="Q8" i="241"/>
  <c r="J26" i="241"/>
  <c r="Q3" i="240" l="1"/>
  <c r="Q4" i="240"/>
  <c r="Q7" i="240"/>
  <c r="Q8" i="240"/>
  <c r="J10" i="240"/>
  <c r="J25" i="240"/>
  <c r="Q3" i="239"/>
  <c r="Q4" i="239"/>
  <c r="Q7" i="239"/>
  <c r="Q8" i="239"/>
  <c r="J10" i="239"/>
  <c r="J23" i="239"/>
  <c r="Q3" i="238"/>
  <c r="Q4" i="238"/>
  <c r="Q7" i="238"/>
  <c r="Q8" i="238"/>
  <c r="J10" i="238"/>
  <c r="J26" i="238"/>
  <c r="Q3" i="237"/>
  <c r="Q4" i="237"/>
  <c r="Q7" i="237"/>
  <c r="Q8" i="237"/>
  <c r="Q3" i="236"/>
  <c r="Q4" i="236"/>
  <c r="Q7" i="236"/>
  <c r="Q8" i="236"/>
  <c r="J10" i="236"/>
  <c r="J26" i="236"/>
  <c r="Q3" i="233" l="1"/>
  <c r="Q4" i="233"/>
  <c r="Q7" i="233"/>
  <c r="Q8" i="233"/>
  <c r="J22" i="233"/>
  <c r="Q3" i="232"/>
  <c r="Q4" i="232"/>
  <c r="Q7" i="232"/>
  <c r="Q8" i="232"/>
  <c r="J22" i="232"/>
  <c r="Q3" i="231"/>
  <c r="Q4" i="231"/>
  <c r="Q7" i="231"/>
  <c r="Q8" i="231"/>
  <c r="J22" i="231"/>
  <c r="J10" i="176" l="1"/>
  <c r="J29" i="176"/>
  <c r="J10" i="174"/>
  <c r="J10" i="175"/>
  <c r="J27" i="174"/>
  <c r="J34" i="175"/>
  <c r="J10" i="122"/>
  <c r="J10" i="126"/>
  <c r="J46" i="126"/>
  <c r="J27" i="122" l="1"/>
  <c r="J10" i="213" l="1"/>
  <c r="J10" i="216"/>
  <c r="J27" i="216"/>
  <c r="J10" i="220"/>
  <c r="J37" i="220"/>
  <c r="J10" i="215" l="1"/>
  <c r="J33" i="215"/>
  <c r="J26" i="213"/>
  <c r="Q8" i="220" l="1"/>
  <c r="Q7" i="220"/>
  <c r="Q4" i="220"/>
  <c r="Q3" i="220"/>
  <c r="J10" i="125" l="1"/>
  <c r="J10" i="123"/>
  <c r="J10" i="212" l="1"/>
  <c r="J33" i="219"/>
  <c r="J10" i="219"/>
  <c r="Q8" i="219"/>
  <c r="Q7" i="219"/>
  <c r="Q4" i="219"/>
  <c r="Q3" i="219"/>
  <c r="J33" i="217" l="1"/>
  <c r="J10" i="217"/>
  <c r="Q8" i="217"/>
  <c r="Q7" i="217"/>
  <c r="Q4" i="217"/>
  <c r="Q3" i="217"/>
  <c r="Q8" i="216"/>
  <c r="Q7" i="216"/>
  <c r="Q4" i="216"/>
  <c r="Q3" i="216"/>
  <c r="Q8" i="215"/>
  <c r="Q7" i="215"/>
  <c r="Q4" i="215"/>
  <c r="Q3" i="215"/>
  <c r="Q8" i="213"/>
  <c r="Q7" i="213"/>
  <c r="Q4" i="213"/>
  <c r="Q3" i="213"/>
  <c r="J29" i="212"/>
  <c r="Q8" i="212"/>
  <c r="Q7" i="212"/>
  <c r="Q4" i="212"/>
  <c r="Q3" i="212"/>
  <c r="Q8" i="122" l="1"/>
  <c r="Q8" i="123"/>
  <c r="Q8" i="125"/>
  <c r="Q8" i="126"/>
  <c r="Q8" i="174"/>
  <c r="Q8" i="175"/>
  <c r="Q8" i="176"/>
  <c r="Q7" i="122"/>
  <c r="Q7" i="123"/>
  <c r="Q7" i="125"/>
  <c r="Q7" i="126"/>
  <c r="Q7" i="174"/>
  <c r="Q7" i="175"/>
  <c r="Q7" i="176"/>
  <c r="Q4" i="122" l="1"/>
  <c r="Q4" i="123"/>
  <c r="Q4" i="125"/>
  <c r="Q4" i="126"/>
  <c r="Q4" i="174"/>
  <c r="Q4" i="175"/>
  <c r="Q4" i="176"/>
  <c r="Q3" i="122"/>
  <c r="Q3" i="123"/>
  <c r="Q3" i="125"/>
  <c r="Q3" i="126"/>
  <c r="Q3" i="174"/>
  <c r="Q3" i="175"/>
  <c r="Q3" i="176"/>
  <c r="J43" i="125" l="1"/>
  <c r="J26" i="123"/>
</calcChain>
</file>

<file path=xl/comments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0.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4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5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2"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4"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5.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7"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6.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List>
</comments>
</file>

<file path=xl/comments17.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0"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8.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7"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19.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42"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0.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9"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1.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2.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2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2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0"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2"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2"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4"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7.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8.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1"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comments9.xml><?xml version="1.0" encoding="utf-8"?>
<comments xmlns="http://schemas.openxmlformats.org/spreadsheetml/2006/main">
  <authors>
    <author>11278 岩井 誠</author>
  </authors>
  <commentList>
    <comment ref="C12" authorId="0" shapeId="0">
      <text>
        <r>
          <rPr>
            <b/>
            <sz val="12"/>
            <color indexed="10"/>
            <rFont val="ＭＳ Ｐゴシック"/>
            <family val="3"/>
            <charset val="128"/>
          </rPr>
          <t>　今回　追加項目</t>
        </r>
      </text>
    </comment>
    <comment ref="A38" authorId="0" shapeId="0">
      <text>
        <r>
          <rPr>
            <b/>
            <sz val="12"/>
            <color indexed="10"/>
            <rFont val="ＭＳ Ｐゴシック"/>
            <family val="3"/>
            <charset val="128"/>
          </rPr>
          <t>今回　追加項目</t>
        </r>
        <r>
          <rPr>
            <sz val="9"/>
            <color indexed="81"/>
            <rFont val="ＭＳ Ｐゴシック"/>
            <family val="3"/>
            <charset val="128"/>
          </rPr>
          <t xml:space="preserve">
</t>
        </r>
      </text>
    </comment>
  </commentList>
</comments>
</file>

<file path=xl/sharedStrings.xml><?xml version="1.0" encoding="utf-8"?>
<sst xmlns="http://schemas.openxmlformats.org/spreadsheetml/2006/main" count="1927" uniqueCount="536">
  <si>
    <t>業務大分類</t>
    <rPh sb="0" eb="2">
      <t>ギョウム</t>
    </rPh>
    <rPh sb="2" eb="5">
      <t>ダイブンルイ</t>
    </rPh>
    <phoneticPr fontId="3"/>
  </si>
  <si>
    <t>業務中分類</t>
    <rPh sb="0" eb="2">
      <t>ギョウム</t>
    </rPh>
    <rPh sb="2" eb="5">
      <t>チュウブンルイ</t>
    </rPh>
    <phoneticPr fontId="3"/>
  </si>
  <si>
    <t>必要添付書類等</t>
    <rPh sb="0" eb="2">
      <t>ヒツヨウ</t>
    </rPh>
    <rPh sb="2" eb="4">
      <t>テンプ</t>
    </rPh>
    <rPh sb="4" eb="6">
      <t>ショルイ</t>
    </rPh>
    <rPh sb="6" eb="7">
      <t>トウ</t>
    </rPh>
    <phoneticPr fontId="3"/>
  </si>
  <si>
    <t>他の部署等</t>
    <rPh sb="0" eb="1">
      <t>タ</t>
    </rPh>
    <rPh sb="2" eb="4">
      <t>ブショ</t>
    </rPh>
    <rPh sb="4" eb="5">
      <t>トウ</t>
    </rPh>
    <phoneticPr fontId="3"/>
  </si>
  <si>
    <t>受付</t>
    <rPh sb="0" eb="2">
      <t>ウケツケ</t>
    </rPh>
    <phoneticPr fontId="3"/>
  </si>
  <si>
    <t>担当課</t>
    <rPh sb="0" eb="3">
      <t>タントウカ</t>
    </rPh>
    <phoneticPr fontId="3"/>
  </si>
  <si>
    <t>使用する申請書</t>
    <rPh sb="0" eb="2">
      <t>シヨウ</t>
    </rPh>
    <rPh sb="4" eb="7">
      <t>シンセイショ</t>
    </rPh>
    <phoneticPr fontId="3"/>
  </si>
  <si>
    <t>住民への交付物</t>
    <rPh sb="0" eb="2">
      <t>ジュウミン</t>
    </rPh>
    <rPh sb="4" eb="6">
      <t>コウフ</t>
    </rPh>
    <rPh sb="6" eb="7">
      <t>ブツ</t>
    </rPh>
    <phoneticPr fontId="3"/>
  </si>
  <si>
    <t>手数料の有無</t>
    <rPh sb="0" eb="3">
      <t>テスウリョウ</t>
    </rPh>
    <rPh sb="4" eb="6">
      <t>ウム</t>
    </rPh>
    <phoneticPr fontId="3"/>
  </si>
  <si>
    <t>年間取扱件数</t>
    <rPh sb="0" eb="2">
      <t>ネンカン</t>
    </rPh>
    <rPh sb="2" eb="4">
      <t>トリアツカイ</t>
    </rPh>
    <rPh sb="4" eb="6">
      <t>ケンスウ</t>
    </rPh>
    <phoneticPr fontId="3"/>
  </si>
  <si>
    <t>業務行程</t>
    <rPh sb="0" eb="2">
      <t>ギョウム</t>
    </rPh>
    <rPh sb="2" eb="4">
      <t>コウテイ</t>
    </rPh>
    <phoneticPr fontId="3"/>
  </si>
  <si>
    <t>時間</t>
    <rPh sb="0" eb="2">
      <t>ジカン</t>
    </rPh>
    <phoneticPr fontId="3"/>
  </si>
  <si>
    <t>現行の業務フロー</t>
    <rPh sb="0" eb="2">
      <t>ゲンコウ</t>
    </rPh>
    <rPh sb="3" eb="5">
      <t>ギョウム</t>
    </rPh>
    <phoneticPr fontId="3"/>
  </si>
  <si>
    <t>市民</t>
    <rPh sb="0" eb="2">
      <t>シミン</t>
    </rPh>
    <phoneticPr fontId="3"/>
  </si>
  <si>
    <t>ＮＯ．</t>
    <phoneticPr fontId="3"/>
  </si>
  <si>
    <t>住民異動届</t>
    <rPh sb="0" eb="2">
      <t>ジュウミン</t>
    </rPh>
    <rPh sb="2" eb="5">
      <t>イドウトドケ</t>
    </rPh>
    <phoneticPr fontId="3"/>
  </si>
  <si>
    <t>業務番号</t>
    <rPh sb="0" eb="2">
      <t>ギョウム</t>
    </rPh>
    <rPh sb="2" eb="4">
      <t>バンゴウ</t>
    </rPh>
    <phoneticPr fontId="3"/>
  </si>
  <si>
    <t>処理時間（分／件）</t>
    <rPh sb="0" eb="2">
      <t>ショリ</t>
    </rPh>
    <rPh sb="2" eb="4">
      <t>ジカン</t>
    </rPh>
    <rPh sb="5" eb="6">
      <t>フン</t>
    </rPh>
    <rPh sb="7" eb="8">
      <t>ケン</t>
    </rPh>
    <phoneticPr fontId="3"/>
  </si>
  <si>
    <t>無</t>
  </si>
  <si>
    <t>●</t>
  </si>
  <si>
    <t>●</t>
    <phoneticPr fontId="3"/>
  </si>
  <si>
    <t>本人確認</t>
    <rPh sb="0" eb="2">
      <t>ホンニン</t>
    </rPh>
    <rPh sb="2" eb="4">
      <t>カクニン</t>
    </rPh>
    <phoneticPr fontId="3"/>
  </si>
  <si>
    <t>有</t>
  </si>
  <si>
    <t>登録内容確認</t>
    <rPh sb="0" eb="2">
      <t>トウロク</t>
    </rPh>
    <rPh sb="2" eb="4">
      <t>ナイヨウ</t>
    </rPh>
    <rPh sb="4" eb="6">
      <t>カクニン</t>
    </rPh>
    <phoneticPr fontId="3"/>
  </si>
  <si>
    <t>【備考欄】</t>
    <phoneticPr fontId="3"/>
  </si>
  <si>
    <t>住民異動届</t>
    <rPh sb="0" eb="2">
      <t>ジュウミン</t>
    </rPh>
    <rPh sb="2" eb="4">
      <t>イドウ</t>
    </rPh>
    <rPh sb="4" eb="5">
      <t>トドケ</t>
    </rPh>
    <phoneticPr fontId="3"/>
  </si>
  <si>
    <t>●</t>
    <phoneticPr fontId="3"/>
  </si>
  <si>
    <t>受付・申請内容の確認</t>
    <rPh sb="0" eb="2">
      <t>ウケツケ</t>
    </rPh>
    <rPh sb="3" eb="5">
      <t>シンセイ</t>
    </rPh>
    <rPh sb="5" eb="7">
      <t>ナイヨウ</t>
    </rPh>
    <rPh sb="8" eb="10">
      <t>カクニン</t>
    </rPh>
    <phoneticPr fontId="3"/>
  </si>
  <si>
    <t>●</t>
    <phoneticPr fontId="3"/>
  </si>
  <si>
    <t>【備考欄】</t>
    <phoneticPr fontId="3"/>
  </si>
  <si>
    <t>本人確認書類</t>
    <rPh sb="0" eb="2">
      <t>ホンニン</t>
    </rPh>
    <rPh sb="2" eb="4">
      <t>カクニン</t>
    </rPh>
    <rPh sb="4" eb="6">
      <t>ショルイ</t>
    </rPh>
    <phoneticPr fontId="3"/>
  </si>
  <si>
    <t>住民票（除票）、住民票記載事項証明書</t>
    <rPh sb="0" eb="3">
      <t>ジュウミンヒョウ</t>
    </rPh>
    <rPh sb="4" eb="6">
      <t>ジョヒョウ</t>
    </rPh>
    <rPh sb="8" eb="11">
      <t>ジュウミンヒョウ</t>
    </rPh>
    <rPh sb="11" eb="13">
      <t>キサイ</t>
    </rPh>
    <rPh sb="13" eb="15">
      <t>ジコウ</t>
    </rPh>
    <rPh sb="15" eb="18">
      <t>ショウメイショ</t>
    </rPh>
    <phoneticPr fontId="3"/>
  </si>
  <si>
    <t>ＮＯ．</t>
    <phoneticPr fontId="3"/>
  </si>
  <si>
    <t>請求書記入</t>
    <rPh sb="0" eb="3">
      <t>セイキュウショ</t>
    </rPh>
    <rPh sb="3" eb="5">
      <t>キニュウ</t>
    </rPh>
    <phoneticPr fontId="3"/>
  </si>
  <si>
    <t>戸籍証明書等の請求書</t>
    <rPh sb="0" eb="2">
      <t>コセキ</t>
    </rPh>
    <rPh sb="2" eb="5">
      <t>ショウメイショ</t>
    </rPh>
    <rPh sb="5" eb="6">
      <t>トウ</t>
    </rPh>
    <rPh sb="7" eb="10">
      <t>セイキュウショ</t>
    </rPh>
    <phoneticPr fontId="3"/>
  </si>
  <si>
    <t>附票謄本・抄本</t>
    <rPh sb="0" eb="1">
      <t>フ</t>
    </rPh>
    <rPh sb="1" eb="2">
      <t>ヒョウ</t>
    </rPh>
    <rPh sb="2" eb="4">
      <t>トウホン</t>
    </rPh>
    <rPh sb="5" eb="7">
      <t>ショウホン</t>
    </rPh>
    <phoneticPr fontId="3"/>
  </si>
  <si>
    <t>本人確認</t>
    <phoneticPr fontId="3"/>
  </si>
  <si>
    <t>出生届</t>
    <rPh sb="0" eb="3">
      <t>シュッセイトドケ</t>
    </rPh>
    <phoneticPr fontId="3"/>
  </si>
  <si>
    <t>印鑑、母子手帳、本人確認書類</t>
    <rPh sb="0" eb="2">
      <t>インカン</t>
    </rPh>
    <rPh sb="3" eb="5">
      <t>ボシ</t>
    </rPh>
    <rPh sb="5" eb="7">
      <t>テチョウ</t>
    </rPh>
    <rPh sb="8" eb="10">
      <t>ホンニン</t>
    </rPh>
    <rPh sb="10" eb="12">
      <t>カクニン</t>
    </rPh>
    <rPh sb="12" eb="14">
      <t>ショルイ</t>
    </rPh>
    <phoneticPr fontId="3"/>
  </si>
  <si>
    <t>出生届済証明、窓口のご案内、住民票コード通知書</t>
    <rPh sb="0" eb="3">
      <t>シュッセイトドケ</t>
    </rPh>
    <rPh sb="3" eb="4">
      <t>スミ</t>
    </rPh>
    <rPh sb="4" eb="6">
      <t>ショウメイ</t>
    </rPh>
    <rPh sb="7" eb="9">
      <t>マドグチ</t>
    </rPh>
    <rPh sb="11" eb="13">
      <t>アンナイ</t>
    </rPh>
    <rPh sb="14" eb="17">
      <t>ジュウミンヒョウ</t>
    </rPh>
    <rPh sb="20" eb="22">
      <t>ツウチ</t>
    </rPh>
    <rPh sb="22" eb="23">
      <t>ショ</t>
    </rPh>
    <phoneticPr fontId="3"/>
  </si>
  <si>
    <t>記載調査</t>
    <rPh sb="0" eb="2">
      <t>キサイ</t>
    </rPh>
    <rPh sb="2" eb="4">
      <t>チョウサ</t>
    </rPh>
    <phoneticPr fontId="3"/>
  </si>
  <si>
    <t>他市町村への送付（該当がある場合）</t>
    <rPh sb="0" eb="1">
      <t>タ</t>
    </rPh>
    <rPh sb="1" eb="4">
      <t>シチョウソン</t>
    </rPh>
    <rPh sb="6" eb="8">
      <t>ソウフ</t>
    </rPh>
    <rPh sb="9" eb="11">
      <t>ガイトウ</t>
    </rPh>
    <rPh sb="14" eb="16">
      <t>バアイ</t>
    </rPh>
    <phoneticPr fontId="3"/>
  </si>
  <si>
    <t>人口動態調査票入力</t>
    <rPh sb="0" eb="2">
      <t>ジンコウ</t>
    </rPh>
    <rPh sb="2" eb="4">
      <t>ドウタイ</t>
    </rPh>
    <rPh sb="4" eb="6">
      <t>チョウサ</t>
    </rPh>
    <rPh sb="6" eb="7">
      <t>ヒョウ</t>
    </rPh>
    <rPh sb="7" eb="9">
      <t>ニュウリョク</t>
    </rPh>
    <phoneticPr fontId="3"/>
  </si>
  <si>
    <t>44(2)</t>
    <phoneticPr fontId="3"/>
  </si>
  <si>
    <t>火葬許可証作成</t>
    <rPh sb="0" eb="2">
      <t>カソウ</t>
    </rPh>
    <rPh sb="2" eb="5">
      <t>キョカショウ</t>
    </rPh>
    <rPh sb="5" eb="7">
      <t>サクセイ</t>
    </rPh>
    <phoneticPr fontId="3"/>
  </si>
  <si>
    <t>【備考欄】</t>
    <phoneticPr fontId="3"/>
  </si>
  <si>
    <t>受付</t>
    <rPh sb="0" eb="2">
      <t>ウケツケ</t>
    </rPh>
    <phoneticPr fontId="2"/>
  </si>
  <si>
    <t>本人確認</t>
    <rPh sb="0" eb="2">
      <t>ホンニン</t>
    </rPh>
    <rPh sb="2" eb="4">
      <t>カクニン</t>
    </rPh>
    <phoneticPr fontId="2"/>
  </si>
  <si>
    <t>登録内容確認</t>
    <rPh sb="0" eb="2">
      <t>トウロク</t>
    </rPh>
    <rPh sb="2" eb="4">
      <t>ナイヨウ</t>
    </rPh>
    <rPh sb="4" eb="6">
      <t>カクニン</t>
    </rPh>
    <phoneticPr fontId="2"/>
  </si>
  <si>
    <t>印鑑登録証</t>
    <rPh sb="0" eb="2">
      <t>インカン</t>
    </rPh>
    <rPh sb="2" eb="4">
      <t>トウロク</t>
    </rPh>
    <rPh sb="4" eb="5">
      <t>ショウ</t>
    </rPh>
    <phoneticPr fontId="3"/>
  </si>
  <si>
    <t>ＮＯ．</t>
    <phoneticPr fontId="3"/>
  </si>
  <si>
    <t>申請書内容の確認</t>
    <rPh sb="0" eb="3">
      <t>シンセイショ</t>
    </rPh>
    <rPh sb="3" eb="5">
      <t>ナイヨウ</t>
    </rPh>
    <rPh sb="6" eb="8">
      <t>カクニン</t>
    </rPh>
    <phoneticPr fontId="2"/>
  </si>
  <si>
    <t>システム登録</t>
    <rPh sb="4" eb="6">
      <t>トウロク</t>
    </rPh>
    <phoneticPr fontId="2"/>
  </si>
  <si>
    <t>●</t>
    <phoneticPr fontId="2"/>
  </si>
  <si>
    <t>52(2)</t>
    <phoneticPr fontId="3"/>
  </si>
  <si>
    <t>印鑑登録証明書</t>
    <rPh sb="0" eb="2">
      <t>インカン</t>
    </rPh>
    <rPh sb="2" eb="4">
      <t>トウロク</t>
    </rPh>
    <rPh sb="4" eb="7">
      <t>ショウメイショ</t>
    </rPh>
    <phoneticPr fontId="3"/>
  </si>
  <si>
    <t>戸籍端末より発行</t>
    <rPh sb="0" eb="2">
      <t>コセキ</t>
    </rPh>
    <rPh sb="2" eb="4">
      <t>タンマツ</t>
    </rPh>
    <rPh sb="6" eb="8">
      <t>ハッコウ</t>
    </rPh>
    <phoneticPr fontId="3"/>
  </si>
  <si>
    <t>時間</t>
    <rPh sb="0" eb="2">
      <t>ジカン</t>
    </rPh>
    <phoneticPr fontId="3"/>
  </si>
  <si>
    <t>工程数</t>
    <rPh sb="0" eb="2">
      <t>コウテイ</t>
    </rPh>
    <rPh sb="2" eb="3">
      <t>スウ</t>
    </rPh>
    <phoneticPr fontId="3"/>
  </si>
  <si>
    <t>RPA</t>
    <phoneticPr fontId="3"/>
  </si>
  <si>
    <t>■業務工程表</t>
    <phoneticPr fontId="3"/>
  </si>
  <si>
    <t>■業務工程表</t>
    <phoneticPr fontId="3"/>
  </si>
  <si>
    <t>■業務工程表</t>
    <phoneticPr fontId="3"/>
  </si>
  <si>
    <t>職員Ａ
（窓口）</t>
    <rPh sb="5" eb="7">
      <t>マドグチ</t>
    </rPh>
    <phoneticPr fontId="3"/>
  </si>
  <si>
    <t>職員Ｂ
（後方）</t>
    <rPh sb="5" eb="7">
      <t>コウホウ</t>
    </rPh>
    <phoneticPr fontId="3"/>
  </si>
  <si>
    <t>職員Ｃ</t>
    <phoneticPr fontId="3"/>
  </si>
  <si>
    <t>その他後方職員</t>
    <rPh sb="2" eb="3">
      <t>タ</t>
    </rPh>
    <rPh sb="3" eb="5">
      <t>コウホウ</t>
    </rPh>
    <phoneticPr fontId="3"/>
  </si>
  <si>
    <t>アウトソース</t>
    <phoneticPr fontId="3"/>
  </si>
  <si>
    <t>42(2)</t>
    <phoneticPr fontId="3"/>
  </si>
  <si>
    <t>郵便物受取</t>
    <rPh sb="0" eb="3">
      <t>ユウビンブツ</t>
    </rPh>
    <rPh sb="3" eb="5">
      <t>ウケトリ</t>
    </rPh>
    <rPh sb="4" eb="5">
      <t>ト</t>
    </rPh>
    <phoneticPr fontId="3"/>
  </si>
  <si>
    <t>封入・投函</t>
    <rPh sb="0" eb="2">
      <t>フウニュウ</t>
    </rPh>
    <rPh sb="3" eb="5">
      <t>トウカン</t>
    </rPh>
    <phoneticPr fontId="3"/>
  </si>
  <si>
    <t>43(2)</t>
    <phoneticPr fontId="3"/>
  </si>
  <si>
    <t>有</t>
    <rPh sb="0" eb="1">
      <t>ア</t>
    </rPh>
    <phoneticPr fontId="3"/>
  </si>
  <si>
    <t>43(3)</t>
    <phoneticPr fontId="3"/>
  </si>
  <si>
    <t>住民異動届（転出）</t>
    <rPh sb="0" eb="2">
      <t>ジュウミン</t>
    </rPh>
    <rPh sb="2" eb="5">
      <t>イドウトドケ</t>
    </rPh>
    <rPh sb="6" eb="8">
      <t>テンシュツ</t>
    </rPh>
    <phoneticPr fontId="3"/>
  </si>
  <si>
    <t>住民異動届（転居）</t>
    <rPh sb="0" eb="2">
      <t>ジュウミン</t>
    </rPh>
    <rPh sb="2" eb="5">
      <t>イドウトドケ</t>
    </rPh>
    <rPh sb="6" eb="8">
      <t>テンキョ</t>
    </rPh>
    <phoneticPr fontId="3"/>
  </si>
  <si>
    <t>41(3)</t>
    <phoneticPr fontId="3"/>
  </si>
  <si>
    <t>住民異動届</t>
    <rPh sb="0" eb="2">
      <t>ジュウミン</t>
    </rPh>
    <rPh sb="2" eb="5">
      <t>イドウトドケ</t>
    </rPh>
    <phoneticPr fontId="3"/>
  </si>
  <si>
    <t>相続税法５８条通知作成</t>
    <rPh sb="0" eb="3">
      <t>ソウゾクゼイ</t>
    </rPh>
    <rPh sb="3" eb="4">
      <t>ホウ</t>
    </rPh>
    <rPh sb="6" eb="7">
      <t>ジョウ</t>
    </rPh>
    <rPh sb="7" eb="9">
      <t>ツウチ</t>
    </rPh>
    <rPh sb="9" eb="11">
      <t>サクセイ</t>
    </rPh>
    <phoneticPr fontId="3"/>
  </si>
  <si>
    <t>●</t>
    <phoneticPr fontId="3"/>
  </si>
  <si>
    <t>●</t>
    <phoneticPr fontId="3"/>
  </si>
  <si>
    <t>戸籍受領番号の確保</t>
    <rPh sb="0" eb="2">
      <t>コセキ</t>
    </rPh>
    <rPh sb="2" eb="4">
      <t>ジュリョウ</t>
    </rPh>
    <rPh sb="4" eb="6">
      <t>バンゴウ</t>
    </rPh>
    <rPh sb="7" eb="9">
      <t>カクホ</t>
    </rPh>
    <phoneticPr fontId="3"/>
  </si>
  <si>
    <t>●</t>
    <phoneticPr fontId="3"/>
  </si>
  <si>
    <t>●</t>
    <phoneticPr fontId="3"/>
  </si>
  <si>
    <t>本人確認書類・個人番号カード（特例転出）</t>
    <rPh sb="0" eb="2">
      <t>ホンニン</t>
    </rPh>
    <rPh sb="2" eb="4">
      <t>カクニン</t>
    </rPh>
    <rPh sb="4" eb="6">
      <t>ショルイ</t>
    </rPh>
    <rPh sb="7" eb="9">
      <t>コジン</t>
    </rPh>
    <rPh sb="9" eb="11">
      <t>バンゴウ</t>
    </rPh>
    <rPh sb="15" eb="17">
      <t>トクレイ</t>
    </rPh>
    <rPh sb="17" eb="19">
      <t>テンシュツ</t>
    </rPh>
    <phoneticPr fontId="3"/>
  </si>
  <si>
    <t>●</t>
    <phoneticPr fontId="3"/>
  </si>
  <si>
    <t>本人確認書類の写し・定額小為替・返信用封筒</t>
    <rPh sb="0" eb="2">
      <t>ホンニン</t>
    </rPh>
    <rPh sb="2" eb="4">
      <t>カクニン</t>
    </rPh>
    <rPh sb="4" eb="6">
      <t>ショルイ</t>
    </rPh>
    <rPh sb="7" eb="8">
      <t>ウツ</t>
    </rPh>
    <rPh sb="10" eb="12">
      <t>テイガク</t>
    </rPh>
    <rPh sb="12" eb="15">
      <t>コガワセ</t>
    </rPh>
    <rPh sb="16" eb="19">
      <t>ヘンシンヨウ</t>
    </rPh>
    <rPh sb="19" eb="21">
      <t>フウトウ</t>
    </rPh>
    <phoneticPr fontId="3"/>
  </si>
  <si>
    <t>住民票（除票）</t>
    <rPh sb="0" eb="3">
      <t>ジュウミンヒョウ</t>
    </rPh>
    <rPh sb="4" eb="6">
      <t>ジョヒョウ</t>
    </rPh>
    <phoneticPr fontId="3"/>
  </si>
  <si>
    <t xml:space="preserve">住民異動届（転入） </t>
    <rPh sb="0" eb="2">
      <t>ジュウミン</t>
    </rPh>
    <rPh sb="2" eb="5">
      <t>イドウトドケ</t>
    </rPh>
    <rPh sb="6" eb="8">
      <t>テンニュウ</t>
    </rPh>
    <phoneticPr fontId="3"/>
  </si>
  <si>
    <t>住民票の写し等の交付</t>
    <rPh sb="0" eb="3">
      <t>ジュウミンヒョウ</t>
    </rPh>
    <rPh sb="4" eb="5">
      <t>ウツ</t>
    </rPh>
    <rPh sb="6" eb="7">
      <t>トウ</t>
    </rPh>
    <rPh sb="8" eb="10">
      <t>コウフ</t>
    </rPh>
    <phoneticPr fontId="3"/>
  </si>
  <si>
    <t>戸籍の附票の写しの交付</t>
    <rPh sb="0" eb="2">
      <t>コセキ</t>
    </rPh>
    <rPh sb="3" eb="5">
      <t>フヒョウ</t>
    </rPh>
    <rPh sb="6" eb="7">
      <t>ウツ</t>
    </rPh>
    <rPh sb="9" eb="11">
      <t>コウフ</t>
    </rPh>
    <phoneticPr fontId="3"/>
  </si>
  <si>
    <t>住民票の写し等の交付</t>
    <rPh sb="0" eb="3">
      <t>ジュウミンヒョウ</t>
    </rPh>
    <rPh sb="4" eb="5">
      <t>ウツ</t>
    </rPh>
    <rPh sb="6" eb="7">
      <t>トウ</t>
    </rPh>
    <rPh sb="8" eb="10">
      <t>コウフ</t>
    </rPh>
    <phoneticPr fontId="3"/>
  </si>
  <si>
    <t>郵送請求による住民票の写し等の交付</t>
    <rPh sb="0" eb="2">
      <t>ユウソウ</t>
    </rPh>
    <rPh sb="2" eb="4">
      <t>セイキュウ</t>
    </rPh>
    <phoneticPr fontId="3"/>
  </si>
  <si>
    <t>窓口での住民票の写し等の交付</t>
    <rPh sb="0" eb="2">
      <t>マドグチ</t>
    </rPh>
    <rPh sb="4" eb="7">
      <t>ジュウミンヒョウ</t>
    </rPh>
    <rPh sb="8" eb="9">
      <t>ウツ</t>
    </rPh>
    <rPh sb="10" eb="11">
      <t>トウ</t>
    </rPh>
    <rPh sb="12" eb="14">
      <t>コウフ</t>
    </rPh>
    <phoneticPr fontId="3"/>
  </si>
  <si>
    <t>窓口での戸籍の附票謄本・抄本の写しの交付</t>
    <rPh sb="0" eb="2">
      <t>マドグチ</t>
    </rPh>
    <rPh sb="4" eb="6">
      <t>コセキ</t>
    </rPh>
    <rPh sb="7" eb="9">
      <t>フヒョウ</t>
    </rPh>
    <rPh sb="9" eb="11">
      <t>トウホン</t>
    </rPh>
    <rPh sb="12" eb="14">
      <t>ショウホン</t>
    </rPh>
    <rPh sb="15" eb="16">
      <t>ウツ</t>
    </rPh>
    <rPh sb="18" eb="20">
      <t>コウフ</t>
    </rPh>
    <phoneticPr fontId="3"/>
  </si>
  <si>
    <t>窓口での附票廃棄証明書の交付</t>
    <rPh sb="0" eb="2">
      <t>マドグチ</t>
    </rPh>
    <rPh sb="4" eb="6">
      <t>フヒョウ</t>
    </rPh>
    <rPh sb="6" eb="8">
      <t>ハイキ</t>
    </rPh>
    <rPh sb="8" eb="11">
      <t>ショウメイショ</t>
    </rPh>
    <rPh sb="12" eb="14">
      <t>コウフ</t>
    </rPh>
    <phoneticPr fontId="3"/>
  </si>
  <si>
    <t>戸籍の届出</t>
    <rPh sb="0" eb="2">
      <t>コセキ</t>
    </rPh>
    <rPh sb="3" eb="5">
      <t>トドケデ</t>
    </rPh>
    <phoneticPr fontId="3"/>
  </si>
  <si>
    <t>出生届</t>
    <rPh sb="0" eb="3">
      <t>シュッショウトドケ</t>
    </rPh>
    <phoneticPr fontId="3"/>
  </si>
  <si>
    <t>死亡届</t>
    <rPh sb="0" eb="2">
      <t>シボウ</t>
    </rPh>
    <rPh sb="2" eb="3">
      <t>トドケ</t>
    </rPh>
    <phoneticPr fontId="3"/>
  </si>
  <si>
    <t>印鑑登録</t>
    <rPh sb="0" eb="2">
      <t>インカン</t>
    </rPh>
    <rPh sb="2" eb="4">
      <t>トウロク</t>
    </rPh>
    <phoneticPr fontId="3"/>
  </si>
  <si>
    <t>印鑑登録（本人）</t>
    <rPh sb="0" eb="2">
      <t>インカン</t>
    </rPh>
    <rPh sb="2" eb="4">
      <t>トウロク</t>
    </rPh>
    <rPh sb="5" eb="6">
      <t>ホン</t>
    </rPh>
    <rPh sb="6" eb="7">
      <t>ニン</t>
    </rPh>
    <phoneticPr fontId="3"/>
  </si>
  <si>
    <t>印鑑登録（代理人）</t>
    <rPh sb="0" eb="2">
      <t>インカン</t>
    </rPh>
    <rPh sb="2" eb="4">
      <t>トウロク</t>
    </rPh>
    <rPh sb="5" eb="8">
      <t>ダイリニン</t>
    </rPh>
    <phoneticPr fontId="3"/>
  </si>
  <si>
    <t>印鑑登録証明書の交付</t>
    <rPh sb="0" eb="2">
      <t>インカン</t>
    </rPh>
    <rPh sb="2" eb="4">
      <t>トウロク</t>
    </rPh>
    <rPh sb="4" eb="7">
      <t>ショウメイショ</t>
    </rPh>
    <rPh sb="8" eb="10">
      <t>コウフ</t>
    </rPh>
    <phoneticPr fontId="3"/>
  </si>
  <si>
    <t>印鑑証明書の交付</t>
    <rPh sb="0" eb="2">
      <t>インカン</t>
    </rPh>
    <rPh sb="2" eb="5">
      <t>ショウメイショ</t>
    </rPh>
    <rPh sb="6" eb="8">
      <t>コウフ</t>
    </rPh>
    <phoneticPr fontId="3"/>
  </si>
  <si>
    <t>郵送請求による戸籍の附票の写しの交付</t>
    <rPh sb="0" eb="2">
      <t>ユウソウ</t>
    </rPh>
    <rPh sb="2" eb="4">
      <t>セイキュウ</t>
    </rPh>
    <rPh sb="7" eb="9">
      <t>コセキ</t>
    </rPh>
    <rPh sb="10" eb="12">
      <t>フヒョウ</t>
    </rPh>
    <rPh sb="13" eb="14">
      <t>ウツ</t>
    </rPh>
    <rPh sb="16" eb="18">
      <t>コウフ</t>
    </rPh>
    <phoneticPr fontId="3"/>
  </si>
  <si>
    <t>●</t>
    <phoneticPr fontId="3"/>
  </si>
  <si>
    <t>●</t>
    <phoneticPr fontId="3"/>
  </si>
  <si>
    <t>住基システム登録</t>
    <rPh sb="0" eb="2">
      <t>ジュウキ</t>
    </rPh>
    <rPh sb="6" eb="8">
      <t>トウロク</t>
    </rPh>
    <phoneticPr fontId="3"/>
  </si>
  <si>
    <t>住基システム登録の再確認</t>
    <rPh sb="0" eb="2">
      <t>ジュウキ</t>
    </rPh>
    <rPh sb="6" eb="8">
      <t>トウロク</t>
    </rPh>
    <rPh sb="9" eb="10">
      <t>サイ</t>
    </rPh>
    <rPh sb="10" eb="12">
      <t>カクニン</t>
    </rPh>
    <phoneticPr fontId="3"/>
  </si>
  <si>
    <t>●</t>
    <phoneticPr fontId="3"/>
  </si>
  <si>
    <t>住民異動届出書の記入</t>
    <rPh sb="0" eb="2">
      <t>ジュウミン</t>
    </rPh>
    <rPh sb="2" eb="4">
      <t>イドウ</t>
    </rPh>
    <rPh sb="4" eb="6">
      <t>トドケデ</t>
    </rPh>
    <rPh sb="6" eb="7">
      <t>ショ</t>
    </rPh>
    <rPh sb="8" eb="10">
      <t>キニュウ</t>
    </rPh>
    <phoneticPr fontId="3"/>
  </si>
  <si>
    <t>通知カード・個人番号カード等の新住所の裏書</t>
    <rPh sb="0" eb="2">
      <t>ツウチ</t>
    </rPh>
    <rPh sb="6" eb="8">
      <t>コジン</t>
    </rPh>
    <rPh sb="8" eb="10">
      <t>バンゴウ</t>
    </rPh>
    <rPh sb="13" eb="14">
      <t>トウ</t>
    </rPh>
    <rPh sb="15" eb="18">
      <t>シンジュウショ</t>
    </rPh>
    <rPh sb="19" eb="21">
      <t>ウラガキ</t>
    </rPh>
    <phoneticPr fontId="3"/>
  </si>
  <si>
    <t>　本人確認できなかった者への
　住民異動受理通知の作成・封入・発送</t>
    <rPh sb="1" eb="3">
      <t>ホンニン</t>
    </rPh>
    <rPh sb="3" eb="5">
      <t>カクニン</t>
    </rPh>
    <rPh sb="11" eb="12">
      <t>モノ</t>
    </rPh>
    <rPh sb="16" eb="18">
      <t>ジュウミン</t>
    </rPh>
    <rPh sb="18" eb="20">
      <t>イドウ</t>
    </rPh>
    <rPh sb="20" eb="22">
      <t>ジュリ</t>
    </rPh>
    <rPh sb="22" eb="24">
      <t>ツウチ</t>
    </rPh>
    <rPh sb="25" eb="27">
      <t>サクセイ</t>
    </rPh>
    <rPh sb="28" eb="30">
      <t>フウニュウ</t>
    </rPh>
    <rPh sb="31" eb="33">
      <t>ハッソウ</t>
    </rPh>
    <phoneticPr fontId="3"/>
  </si>
  <si>
    <t>住民異動届出書記入</t>
    <rPh sb="0" eb="2">
      <t>ジュウミン</t>
    </rPh>
    <rPh sb="2" eb="4">
      <t>イドウ</t>
    </rPh>
    <rPh sb="4" eb="6">
      <t>トドケデ</t>
    </rPh>
    <rPh sb="6" eb="7">
      <t>ショ</t>
    </rPh>
    <rPh sb="7" eb="9">
      <t>キニュウ</t>
    </rPh>
    <phoneticPr fontId="3"/>
  </si>
  <si>
    <t>統合端末から転出証明書情報の取得</t>
    <rPh sb="0" eb="2">
      <t>トウゴウ</t>
    </rPh>
    <rPh sb="2" eb="4">
      <t>タンマツ</t>
    </rPh>
    <rPh sb="6" eb="8">
      <t>テンシュツ</t>
    </rPh>
    <rPh sb="8" eb="11">
      <t>ショウメイショ</t>
    </rPh>
    <rPh sb="11" eb="13">
      <t>ジョウホウ</t>
    </rPh>
    <rPh sb="14" eb="16">
      <t>シュトク</t>
    </rPh>
    <phoneticPr fontId="3"/>
  </si>
  <si>
    <t>●</t>
    <phoneticPr fontId="3"/>
  </si>
  <si>
    <t>転出証明書の発行</t>
    <rPh sb="0" eb="2">
      <t>テンシュツ</t>
    </rPh>
    <rPh sb="2" eb="5">
      <t>ショウメイショ</t>
    </rPh>
    <rPh sb="6" eb="8">
      <t>ハッコウ</t>
    </rPh>
    <phoneticPr fontId="3"/>
  </si>
  <si>
    <t>【備考欄】</t>
    <rPh sb="0" eb="2">
      <t>ジュウキトウロクサイカクニン</t>
    </rPh>
    <phoneticPr fontId="3"/>
  </si>
  <si>
    <t>※署名用電子証明書発行申請書の記入</t>
    <rPh sb="1" eb="3">
      <t>ショメイ</t>
    </rPh>
    <rPh sb="3" eb="4">
      <t>ヨウ</t>
    </rPh>
    <rPh sb="4" eb="6">
      <t>デンシ</t>
    </rPh>
    <rPh sb="6" eb="9">
      <t>ショウメイショ</t>
    </rPh>
    <rPh sb="9" eb="11">
      <t>ハッコウ</t>
    </rPh>
    <rPh sb="11" eb="14">
      <t>シンセイショ</t>
    </rPh>
    <rPh sb="15" eb="17">
      <t>キニュウ</t>
    </rPh>
    <phoneticPr fontId="3"/>
  </si>
  <si>
    <t>※統合端末で個人番号カード（住民基本台帳カード）の継続利用</t>
    <rPh sb="1" eb="3">
      <t>トウゴウ</t>
    </rPh>
    <rPh sb="3" eb="5">
      <t>タンマツ</t>
    </rPh>
    <rPh sb="6" eb="8">
      <t>コジン</t>
    </rPh>
    <rPh sb="8" eb="10">
      <t>バンゴウ</t>
    </rPh>
    <rPh sb="14" eb="16">
      <t>ジュウミン</t>
    </rPh>
    <rPh sb="16" eb="18">
      <t>キホン</t>
    </rPh>
    <rPh sb="18" eb="20">
      <t>ダイチョウ</t>
    </rPh>
    <rPh sb="25" eb="27">
      <t>ケイゾク</t>
    </rPh>
    <rPh sb="27" eb="29">
      <t>リヨウ</t>
    </rPh>
    <phoneticPr fontId="3"/>
  </si>
  <si>
    <t>※署名用電子証明書発行者名簿の入力</t>
    <rPh sb="1" eb="3">
      <t>ショメイ</t>
    </rPh>
    <rPh sb="3" eb="4">
      <t>ヨウ</t>
    </rPh>
    <rPh sb="4" eb="6">
      <t>デンシ</t>
    </rPh>
    <rPh sb="6" eb="9">
      <t>ショウメイショ</t>
    </rPh>
    <rPh sb="9" eb="11">
      <t>ハッコウ</t>
    </rPh>
    <rPh sb="11" eb="12">
      <t>シャ</t>
    </rPh>
    <rPh sb="12" eb="14">
      <t>メイボ</t>
    </rPh>
    <rPh sb="15" eb="17">
      <t>ニュウリョク</t>
    </rPh>
    <phoneticPr fontId="3"/>
  </si>
  <si>
    <t>※統合端末で個人番号カード（住民基本台帳カード）の券面事項更新</t>
    <rPh sb="1" eb="3">
      <t>トウゴウ</t>
    </rPh>
    <rPh sb="3" eb="5">
      <t>タンマツ</t>
    </rPh>
    <rPh sb="6" eb="8">
      <t>コジン</t>
    </rPh>
    <rPh sb="8" eb="10">
      <t>バンゴウ</t>
    </rPh>
    <rPh sb="14" eb="16">
      <t>ジュウミン</t>
    </rPh>
    <rPh sb="16" eb="18">
      <t>キホン</t>
    </rPh>
    <rPh sb="18" eb="20">
      <t>ダイチョウ</t>
    </rPh>
    <rPh sb="25" eb="27">
      <t>ケンメン</t>
    </rPh>
    <rPh sb="27" eb="29">
      <t>ジコウ</t>
    </rPh>
    <rPh sb="29" eb="31">
      <t>コウシン</t>
    </rPh>
    <phoneticPr fontId="3"/>
  </si>
  <si>
    <t>　※署名用電子証明書の失効・発行</t>
    <rPh sb="11" eb="13">
      <t>シッコウ</t>
    </rPh>
    <phoneticPr fontId="3"/>
  </si>
  <si>
    <t>　※署名用電子証明書の発行</t>
    <rPh sb="2" eb="4">
      <t>ショメイ</t>
    </rPh>
    <phoneticPr fontId="3"/>
  </si>
  <si>
    <t>住民票の写し等の内容確認</t>
    <rPh sb="0" eb="3">
      <t>ジュウミンヒョウ</t>
    </rPh>
    <rPh sb="4" eb="5">
      <t>ウツ</t>
    </rPh>
    <rPh sb="6" eb="7">
      <t>トウ</t>
    </rPh>
    <rPh sb="8" eb="10">
      <t>ナイヨウ</t>
    </rPh>
    <rPh sb="10" eb="12">
      <t>カクニン</t>
    </rPh>
    <phoneticPr fontId="3"/>
  </si>
  <si>
    <t>住基システムから住民票の写し等の発行</t>
    <rPh sb="0" eb="2">
      <t>ジュウキ</t>
    </rPh>
    <rPh sb="8" eb="11">
      <t>ジュウミンヒョウ</t>
    </rPh>
    <rPh sb="12" eb="13">
      <t>ウツ</t>
    </rPh>
    <rPh sb="14" eb="15">
      <t>トウ</t>
    </rPh>
    <rPh sb="16" eb="18">
      <t>ハッコウ</t>
    </rPh>
    <phoneticPr fontId="3"/>
  </si>
  <si>
    <t>申請書記入</t>
    <rPh sb="0" eb="3">
      <t>シンセイショ</t>
    </rPh>
    <rPh sb="3" eb="5">
      <t>キニュウ</t>
    </rPh>
    <phoneticPr fontId="3"/>
  </si>
  <si>
    <t>照会書・代理人選任届の確認</t>
    <rPh sb="0" eb="3">
      <t>ショウカイショ</t>
    </rPh>
    <rPh sb="4" eb="7">
      <t>ダイリニン</t>
    </rPh>
    <rPh sb="7" eb="9">
      <t>センニン</t>
    </rPh>
    <rPh sb="9" eb="10">
      <t>トドケ</t>
    </rPh>
    <rPh sb="11" eb="13">
      <t>カクニン</t>
    </rPh>
    <phoneticPr fontId="2"/>
  </si>
  <si>
    <t>代理人の本人確認</t>
    <rPh sb="0" eb="3">
      <t>ダイリニン</t>
    </rPh>
    <rPh sb="4" eb="6">
      <t>ホンニン</t>
    </rPh>
    <rPh sb="6" eb="8">
      <t>カクニン</t>
    </rPh>
    <phoneticPr fontId="2"/>
  </si>
  <si>
    <t>照会書・代理人選任届の発送</t>
    <rPh sb="0" eb="3">
      <t>ショウカイショ</t>
    </rPh>
    <rPh sb="4" eb="7">
      <t>ダイリニン</t>
    </rPh>
    <rPh sb="7" eb="9">
      <t>センニン</t>
    </rPh>
    <rPh sb="9" eb="10">
      <t>トドケ</t>
    </rPh>
    <rPh sb="11" eb="13">
      <t>ハッソウ</t>
    </rPh>
    <phoneticPr fontId="2"/>
  </si>
  <si>
    <t>再発行の場合、手数料を徴収する。</t>
    <rPh sb="0" eb="3">
      <t>サイハッコウ</t>
    </rPh>
    <rPh sb="4" eb="6">
      <t>バアイ</t>
    </rPh>
    <rPh sb="7" eb="10">
      <t>テスウリョウ</t>
    </rPh>
    <rPh sb="11" eb="13">
      <t>チョウシュウ</t>
    </rPh>
    <phoneticPr fontId="3"/>
  </si>
  <si>
    <t>再発行の場合、手数料を徴収する。</t>
    <phoneticPr fontId="3"/>
  </si>
  <si>
    <t>関係課手続きの案内</t>
    <rPh sb="0" eb="2">
      <t>カンケイ</t>
    </rPh>
    <rPh sb="2" eb="3">
      <t>カ</t>
    </rPh>
    <rPh sb="3" eb="5">
      <t>テツヅ</t>
    </rPh>
    <rPh sb="7" eb="9">
      <t>アンナイ</t>
    </rPh>
    <phoneticPr fontId="3"/>
  </si>
  <si>
    <t>　受付、申請内容、本人確認書類、
　為替、返信封筒、その他資料を確認</t>
    <rPh sb="1" eb="3">
      <t>ウケツケ</t>
    </rPh>
    <rPh sb="4" eb="6">
      <t>シンセイ</t>
    </rPh>
    <rPh sb="6" eb="8">
      <t>ナイヨウ</t>
    </rPh>
    <rPh sb="9" eb="11">
      <t>ホンニン</t>
    </rPh>
    <rPh sb="11" eb="13">
      <t>カクニン</t>
    </rPh>
    <rPh sb="13" eb="15">
      <t>ショルイ</t>
    </rPh>
    <rPh sb="18" eb="20">
      <t>カワセ</t>
    </rPh>
    <rPh sb="21" eb="23">
      <t>ヘンシン</t>
    </rPh>
    <rPh sb="23" eb="25">
      <t>フウトウ</t>
    </rPh>
    <rPh sb="28" eb="29">
      <t>タ</t>
    </rPh>
    <rPh sb="29" eb="31">
      <t>シリョウ</t>
    </rPh>
    <rPh sb="32" eb="34">
      <t>カクニン</t>
    </rPh>
    <phoneticPr fontId="3"/>
  </si>
  <si>
    <t>システムから住民票の写し等の発行</t>
    <rPh sb="6" eb="9">
      <t>ジュウミンヒョウ</t>
    </rPh>
    <rPh sb="10" eb="11">
      <t>ウツ</t>
    </rPh>
    <rPh sb="12" eb="13">
      <t>トウ</t>
    </rPh>
    <rPh sb="14" eb="16">
      <t>ハッコウ</t>
    </rPh>
    <phoneticPr fontId="3"/>
  </si>
  <si>
    <t>再確認</t>
    <rPh sb="0" eb="3">
      <t>サイカクニン</t>
    </rPh>
    <phoneticPr fontId="3"/>
  </si>
  <si>
    <t>為替換金・収納</t>
    <rPh sb="0" eb="2">
      <t>カワセ</t>
    </rPh>
    <rPh sb="2" eb="4">
      <t>カンキン</t>
    </rPh>
    <rPh sb="5" eb="7">
      <t>シュウノウ</t>
    </rPh>
    <phoneticPr fontId="3"/>
  </si>
  <si>
    <t>レジ打ち・レシート・送付書作成</t>
    <rPh sb="2" eb="3">
      <t>ウ</t>
    </rPh>
    <rPh sb="10" eb="12">
      <t>ソウフ</t>
    </rPh>
    <rPh sb="12" eb="13">
      <t>ショ</t>
    </rPh>
    <rPh sb="13" eb="15">
      <t>サクセイ</t>
    </rPh>
    <phoneticPr fontId="3"/>
  </si>
  <si>
    <t>戸籍端末から附票の写し等の発行</t>
    <rPh sb="0" eb="2">
      <t>コセキ</t>
    </rPh>
    <rPh sb="2" eb="4">
      <t>タンマツ</t>
    </rPh>
    <rPh sb="6" eb="8">
      <t>フヒョウ</t>
    </rPh>
    <rPh sb="9" eb="10">
      <t>ウツ</t>
    </rPh>
    <rPh sb="11" eb="12">
      <t>トウ</t>
    </rPh>
    <rPh sb="13" eb="15">
      <t>ハッコウ</t>
    </rPh>
    <phoneticPr fontId="3"/>
  </si>
  <si>
    <t>出生届受付</t>
    <rPh sb="0" eb="2">
      <t>シュッショウ</t>
    </rPh>
    <rPh sb="2" eb="3">
      <t>トドケ</t>
    </rPh>
    <rPh sb="3" eb="5">
      <t>ウケツケ</t>
    </rPh>
    <phoneticPr fontId="3"/>
  </si>
  <si>
    <t>適法な届出あることを確認し受理</t>
    <rPh sb="0" eb="2">
      <t>テキホウ</t>
    </rPh>
    <rPh sb="3" eb="4">
      <t>トドケ</t>
    </rPh>
    <rPh sb="4" eb="5">
      <t>デ</t>
    </rPh>
    <rPh sb="10" eb="12">
      <t>カクニン</t>
    </rPh>
    <rPh sb="13" eb="15">
      <t>ジュリ</t>
    </rPh>
    <phoneticPr fontId="3"/>
  </si>
  <si>
    <t>母子手帳の出生届出済証明の記載</t>
    <rPh sb="0" eb="2">
      <t>ボシ</t>
    </rPh>
    <rPh sb="2" eb="4">
      <t>テチョウ</t>
    </rPh>
    <rPh sb="5" eb="7">
      <t>シュッショウ</t>
    </rPh>
    <rPh sb="7" eb="9">
      <t>トドケデ</t>
    </rPh>
    <rPh sb="9" eb="10">
      <t>ズ</t>
    </rPh>
    <rPh sb="10" eb="12">
      <t>ショウメイ</t>
    </rPh>
    <rPh sb="13" eb="15">
      <t>キサイ</t>
    </rPh>
    <phoneticPr fontId="3"/>
  </si>
  <si>
    <t>●</t>
    <phoneticPr fontId="3"/>
  </si>
  <si>
    <t>●</t>
    <phoneticPr fontId="3"/>
  </si>
  <si>
    <t>　 関係各課手続きの案内</t>
    <rPh sb="4" eb="5">
      <t>カク</t>
    </rPh>
    <phoneticPr fontId="3"/>
  </si>
  <si>
    <t>戸籍システムで戸籍の記載</t>
    <rPh sb="0" eb="2">
      <t>コセキ</t>
    </rPh>
    <rPh sb="7" eb="9">
      <t>コセキ</t>
    </rPh>
    <rPh sb="10" eb="12">
      <t>キサイ</t>
    </rPh>
    <phoneticPr fontId="3"/>
  </si>
  <si>
    <t>　新聞社へのＦＡＸ送信票の作成</t>
    <rPh sb="1" eb="3">
      <t>シンブン</t>
    </rPh>
    <rPh sb="3" eb="4">
      <t>シャ</t>
    </rPh>
    <rPh sb="9" eb="11">
      <t>ソウシン</t>
    </rPh>
    <rPh sb="11" eb="12">
      <t>ヒョウ</t>
    </rPh>
    <rPh sb="13" eb="15">
      <t>サクセイ</t>
    </rPh>
    <phoneticPr fontId="3"/>
  </si>
  <si>
    <t>　新聞社へのＦＡＸ送信票の確認</t>
    <rPh sb="1" eb="3">
      <t>シンブン</t>
    </rPh>
    <rPh sb="3" eb="4">
      <t>シャ</t>
    </rPh>
    <rPh sb="9" eb="11">
      <t>ソウシン</t>
    </rPh>
    <rPh sb="11" eb="12">
      <t>ヒョウ</t>
    </rPh>
    <rPh sb="13" eb="15">
      <t>カクニン</t>
    </rPh>
    <phoneticPr fontId="3"/>
  </si>
  <si>
    <t>決裁</t>
    <rPh sb="0" eb="2">
      <t>ケッサイ</t>
    </rPh>
    <phoneticPr fontId="3"/>
  </si>
  <si>
    <t>新聞掲載依頼書の記入</t>
    <rPh sb="0" eb="2">
      <t>シンブン</t>
    </rPh>
    <rPh sb="2" eb="4">
      <t>ケイサイ</t>
    </rPh>
    <rPh sb="4" eb="7">
      <t>イライショ</t>
    </rPh>
    <rPh sb="8" eb="10">
      <t>キニュウ</t>
    </rPh>
    <phoneticPr fontId="3"/>
  </si>
  <si>
    <t xml:space="preserve">
</t>
    <phoneticPr fontId="3"/>
  </si>
  <si>
    <t>死亡届受付</t>
    <rPh sb="0" eb="2">
      <t>シボウ</t>
    </rPh>
    <rPh sb="2" eb="3">
      <t>トドケ</t>
    </rPh>
    <rPh sb="3" eb="5">
      <t>ウケツケ</t>
    </rPh>
    <phoneticPr fontId="3"/>
  </si>
  <si>
    <t>　火葬許可申請書を火葬場にＦＡＸ</t>
    <rPh sb="1" eb="3">
      <t>カソウ</t>
    </rPh>
    <rPh sb="3" eb="5">
      <t>キョカ</t>
    </rPh>
    <rPh sb="5" eb="8">
      <t>シンセイショ</t>
    </rPh>
    <rPh sb="9" eb="12">
      <t>カソウバ</t>
    </rPh>
    <phoneticPr fontId="3"/>
  </si>
  <si>
    <t>　死亡届出表を作成し、関係課に回覧・ＦＡＸ</t>
    <rPh sb="1" eb="3">
      <t>シボウ</t>
    </rPh>
    <rPh sb="3" eb="5">
      <t>トドケデ</t>
    </rPh>
    <rPh sb="5" eb="6">
      <t>ヒョウ</t>
    </rPh>
    <rPh sb="7" eb="9">
      <t>サクセイ</t>
    </rPh>
    <rPh sb="11" eb="13">
      <t>カンケイ</t>
    </rPh>
    <rPh sb="13" eb="14">
      <t>カ</t>
    </rPh>
    <rPh sb="15" eb="17">
      <t>カイラン</t>
    </rPh>
    <phoneticPr fontId="3"/>
  </si>
  <si>
    <t>転入者へのご案内書類一式</t>
    <rPh sb="0" eb="3">
      <t>テンニュウシャ</t>
    </rPh>
    <rPh sb="6" eb="8">
      <t>アンナイ</t>
    </rPh>
    <rPh sb="8" eb="10">
      <t>ショルイ</t>
    </rPh>
    <rPh sb="10" eb="12">
      <t>イッシキ</t>
    </rPh>
    <phoneticPr fontId="3"/>
  </si>
  <si>
    <t>転出証明書、転出する方への各種手続き案内文</t>
    <rPh sb="0" eb="5">
      <t>テンシュツショウメイショ</t>
    </rPh>
    <rPh sb="6" eb="8">
      <t>テンシュツ</t>
    </rPh>
    <rPh sb="10" eb="11">
      <t>カタ</t>
    </rPh>
    <rPh sb="13" eb="15">
      <t>カクシュ</t>
    </rPh>
    <rPh sb="15" eb="17">
      <t>テツヅ</t>
    </rPh>
    <rPh sb="18" eb="20">
      <t>アンナイ</t>
    </rPh>
    <rPh sb="20" eb="21">
      <t>ブン</t>
    </rPh>
    <phoneticPr fontId="3"/>
  </si>
  <si>
    <t>火葬許可証、弔詞、火葬料納付書、死亡後の手続きについてなど</t>
    <rPh sb="0" eb="2">
      <t>カソウ</t>
    </rPh>
    <rPh sb="2" eb="5">
      <t>キョカショウ</t>
    </rPh>
    <rPh sb="6" eb="8">
      <t>チョウシ</t>
    </rPh>
    <rPh sb="9" eb="11">
      <t>カソウ</t>
    </rPh>
    <rPh sb="11" eb="12">
      <t>リョウ</t>
    </rPh>
    <rPh sb="12" eb="14">
      <t>ノウフ</t>
    </rPh>
    <rPh sb="14" eb="15">
      <t>ショ</t>
    </rPh>
    <rPh sb="16" eb="18">
      <t>シボウ</t>
    </rPh>
    <rPh sb="18" eb="19">
      <t>ゴ</t>
    </rPh>
    <rPh sb="20" eb="22">
      <t>テツヅ</t>
    </rPh>
    <phoneticPr fontId="3"/>
  </si>
  <si>
    <t>代理人選任届、照会書、印鑑登録証</t>
    <rPh sb="0" eb="3">
      <t>ダイリニン</t>
    </rPh>
    <rPh sb="3" eb="5">
      <t>センニン</t>
    </rPh>
    <rPh sb="5" eb="6">
      <t>トドケ</t>
    </rPh>
    <rPh sb="7" eb="10">
      <t>ショウカイショ</t>
    </rPh>
    <rPh sb="11" eb="13">
      <t>インカン</t>
    </rPh>
    <rPh sb="13" eb="15">
      <t>トウロク</t>
    </rPh>
    <rPh sb="15" eb="16">
      <t>ショウ</t>
    </rPh>
    <phoneticPr fontId="3"/>
  </si>
  <si>
    <t xml:space="preserve">職員Ａ
</t>
    <phoneticPr fontId="3"/>
  </si>
  <si>
    <t>●</t>
    <phoneticPr fontId="3"/>
  </si>
  <si>
    <t>●</t>
    <phoneticPr fontId="3"/>
  </si>
  <si>
    <t>職員
（後方）</t>
    <rPh sb="4" eb="6">
      <t>コウホウ</t>
    </rPh>
    <phoneticPr fontId="3"/>
  </si>
  <si>
    <t>職員Ａ</t>
    <phoneticPr fontId="3"/>
  </si>
  <si>
    <t>　住民票職権消除の再確認</t>
    <rPh sb="1" eb="4">
      <t>ジュウミンヒョウ</t>
    </rPh>
    <rPh sb="4" eb="6">
      <t>ショッケン</t>
    </rPh>
    <rPh sb="6" eb="7">
      <t>ケ</t>
    </rPh>
    <rPh sb="9" eb="10">
      <t>サイ</t>
    </rPh>
    <rPh sb="10" eb="12">
      <t>カクニン</t>
    </rPh>
    <phoneticPr fontId="3"/>
  </si>
  <si>
    <t>出生届記入</t>
    <rPh sb="0" eb="2">
      <t>シュッショウ</t>
    </rPh>
    <rPh sb="2" eb="3">
      <t>トドケ</t>
    </rPh>
    <rPh sb="3" eb="5">
      <t>キニュウ</t>
    </rPh>
    <phoneticPr fontId="3"/>
  </si>
  <si>
    <t>死亡届記入</t>
    <rPh sb="0" eb="2">
      <t>シボウ</t>
    </rPh>
    <rPh sb="2" eb="3">
      <t>トドケ</t>
    </rPh>
    <rPh sb="3" eb="5">
      <t>キニュウ</t>
    </rPh>
    <phoneticPr fontId="3"/>
  </si>
  <si>
    <t>●</t>
    <phoneticPr fontId="3"/>
  </si>
  <si>
    <t>個人番号カード交付申請書の入力・発行</t>
    <rPh sb="0" eb="2">
      <t>コジン</t>
    </rPh>
    <rPh sb="2" eb="4">
      <t>バンゴウ</t>
    </rPh>
    <rPh sb="7" eb="9">
      <t>コウフ</t>
    </rPh>
    <rPh sb="9" eb="12">
      <t>シンセイショ</t>
    </rPh>
    <rPh sb="13" eb="15">
      <t>ニュウリョク</t>
    </rPh>
    <rPh sb="16" eb="18">
      <t>ハッコウ</t>
    </rPh>
    <phoneticPr fontId="3"/>
  </si>
  <si>
    <t>〇</t>
    <phoneticPr fontId="3"/>
  </si>
  <si>
    <t>〇</t>
    <phoneticPr fontId="3"/>
  </si>
  <si>
    <t>〇</t>
    <phoneticPr fontId="3"/>
  </si>
  <si>
    <t>転出証明書の交付</t>
    <rPh sb="0" eb="2">
      <t>テンシュツ</t>
    </rPh>
    <rPh sb="2" eb="5">
      <t>ショウメイショ</t>
    </rPh>
    <rPh sb="6" eb="8">
      <t>コウフ</t>
    </rPh>
    <phoneticPr fontId="3"/>
  </si>
  <si>
    <t>時間
※2</t>
    <rPh sb="0" eb="2">
      <t>ジカン</t>
    </rPh>
    <phoneticPr fontId="3"/>
  </si>
  <si>
    <t>再確認は、別職員が行う。
即日処理できない申請書は保留箱に保存しておく。
※不備等があった時のみの対応</t>
    <rPh sb="0" eb="3">
      <t>サイカクニン</t>
    </rPh>
    <rPh sb="5" eb="6">
      <t>ベツ</t>
    </rPh>
    <rPh sb="6" eb="8">
      <t>ショクイン</t>
    </rPh>
    <rPh sb="9" eb="10">
      <t>オコナ</t>
    </rPh>
    <rPh sb="13" eb="15">
      <t>ソクジツ</t>
    </rPh>
    <rPh sb="15" eb="17">
      <t>ショリ</t>
    </rPh>
    <rPh sb="21" eb="24">
      <t>シンセイショ</t>
    </rPh>
    <rPh sb="25" eb="27">
      <t>ホリュウ</t>
    </rPh>
    <rPh sb="27" eb="28">
      <t>バコ</t>
    </rPh>
    <rPh sb="29" eb="31">
      <t>ホゾン</t>
    </rPh>
    <rPh sb="41" eb="42">
      <t>トウ</t>
    </rPh>
    <rPh sb="46" eb="47">
      <t>トキ</t>
    </rPh>
    <rPh sb="50" eb="52">
      <t>タイオウ</t>
    </rPh>
    <phoneticPr fontId="3"/>
  </si>
  <si>
    <t>※</t>
    <phoneticPr fontId="3"/>
  </si>
  <si>
    <t>国東市</t>
    <rPh sb="0" eb="3">
      <t>クニサキシ</t>
    </rPh>
    <phoneticPr fontId="3"/>
  </si>
  <si>
    <t>測定条件</t>
    <rPh sb="0" eb="2">
      <t>ソクテイ</t>
    </rPh>
    <rPh sb="2" eb="4">
      <t>ジョウケン</t>
    </rPh>
    <phoneticPr fontId="3"/>
  </si>
  <si>
    <t>１世帯　４人家族　（大人×２、子供×２）</t>
    <rPh sb="1" eb="3">
      <t>セタイ</t>
    </rPh>
    <rPh sb="5" eb="6">
      <t>ニン</t>
    </rPh>
    <rPh sb="6" eb="8">
      <t>カゾク</t>
    </rPh>
    <rPh sb="10" eb="12">
      <t>オトナ</t>
    </rPh>
    <rPh sb="15" eb="17">
      <t>コドモ</t>
    </rPh>
    <phoneticPr fontId="3"/>
  </si>
  <si>
    <t>42(2)</t>
  </si>
  <si>
    <t>43(2)</t>
  </si>
  <si>
    <t>44(2)</t>
  </si>
  <si>
    <t>76（2）</t>
  </si>
  <si>
    <t>76（3）</t>
  </si>
  <si>
    <t>76（4）</t>
  </si>
  <si>
    <t>76（5）</t>
  </si>
  <si>
    <t>76（6）</t>
  </si>
  <si>
    <t>76（7）</t>
  </si>
  <si>
    <t>76（8）</t>
  </si>
  <si>
    <t>■調査業務一覧</t>
    <rPh sb="1" eb="3">
      <t>チョウサ</t>
    </rPh>
    <rPh sb="3" eb="5">
      <t>ギョウム</t>
    </rPh>
    <rPh sb="5" eb="7">
      <t>イチラン</t>
    </rPh>
    <phoneticPr fontId="18"/>
  </si>
  <si>
    <t>業務大分類</t>
    <rPh sb="0" eb="2">
      <t>ギョウム</t>
    </rPh>
    <rPh sb="2" eb="5">
      <t>ダイブンルイ</t>
    </rPh>
    <phoneticPr fontId="18"/>
  </si>
  <si>
    <t>担当部署</t>
    <rPh sb="0" eb="2">
      <t>タントウ</t>
    </rPh>
    <rPh sb="2" eb="4">
      <t>ブショ</t>
    </rPh>
    <phoneticPr fontId="18"/>
  </si>
  <si>
    <t>業務番号</t>
    <rPh sb="0" eb="2">
      <t>ギョウム</t>
    </rPh>
    <rPh sb="2" eb="4">
      <t>バンゴウ</t>
    </rPh>
    <phoneticPr fontId="18"/>
  </si>
  <si>
    <t>業務中分類</t>
    <rPh sb="0" eb="2">
      <t>ギョウム</t>
    </rPh>
    <rPh sb="2" eb="5">
      <t>チュウブンルイ</t>
    </rPh>
    <phoneticPr fontId="18"/>
  </si>
  <si>
    <t>内閣府通知
25業務該当</t>
    <rPh sb="0" eb="2">
      <t>ナイカク</t>
    </rPh>
    <rPh sb="2" eb="3">
      <t>フ</t>
    </rPh>
    <rPh sb="3" eb="5">
      <t>ツウチ</t>
    </rPh>
    <rPh sb="8" eb="10">
      <t>ギョウム</t>
    </rPh>
    <rPh sb="10" eb="12">
      <t>ガイトウ</t>
    </rPh>
    <phoneticPr fontId="18"/>
  </si>
  <si>
    <t>年間取扱件数</t>
    <rPh sb="0" eb="2">
      <t>ネンカン</t>
    </rPh>
    <rPh sb="2" eb="4">
      <t>トリアツカイ</t>
    </rPh>
    <rPh sb="4" eb="6">
      <t>ケンスウ</t>
    </rPh>
    <phoneticPr fontId="18"/>
  </si>
  <si>
    <t>掲載ページ</t>
    <rPh sb="0" eb="2">
      <t>ケイサイ</t>
    </rPh>
    <phoneticPr fontId="18"/>
  </si>
  <si>
    <t>住民異動届</t>
    <rPh sb="0" eb="2">
      <t>ジュウミン</t>
    </rPh>
    <rPh sb="2" eb="5">
      <t>イドウトドケ</t>
    </rPh>
    <phoneticPr fontId="18"/>
  </si>
  <si>
    <t>41(1)</t>
    <phoneticPr fontId="18"/>
  </si>
  <si>
    <t>住民異動届（転入）通常転入</t>
    <rPh sb="0" eb="2">
      <t>ジュウミン</t>
    </rPh>
    <rPh sb="2" eb="5">
      <t>イドウトドケ</t>
    </rPh>
    <rPh sb="6" eb="8">
      <t>テンニュウ</t>
    </rPh>
    <rPh sb="9" eb="11">
      <t>ツウジョウ</t>
    </rPh>
    <rPh sb="11" eb="13">
      <t>テンニュウ</t>
    </rPh>
    <phoneticPr fontId="18"/>
  </si>
  <si>
    <t>〇</t>
    <phoneticPr fontId="18"/>
  </si>
  <si>
    <t>41(2)</t>
    <phoneticPr fontId="18"/>
  </si>
  <si>
    <t>住民異動届（転入）特例転入</t>
    <rPh sb="9" eb="11">
      <t>トクレイ</t>
    </rPh>
    <rPh sb="11" eb="13">
      <t>テンニュウ</t>
    </rPh>
    <phoneticPr fontId="18"/>
  </si>
  <si>
    <t>41(3)</t>
    <phoneticPr fontId="18"/>
  </si>
  <si>
    <t>住民異動届（転出）</t>
    <phoneticPr fontId="18"/>
  </si>
  <si>
    <t>41(4)</t>
    <phoneticPr fontId="18"/>
  </si>
  <si>
    <t>住民異動届（転居）</t>
    <phoneticPr fontId="18"/>
  </si>
  <si>
    <t>住民票の写し等の交付</t>
    <rPh sb="0" eb="3">
      <t>ジュウミンヒョウ</t>
    </rPh>
    <rPh sb="4" eb="5">
      <t>ウツ</t>
    </rPh>
    <rPh sb="6" eb="7">
      <t>トウ</t>
    </rPh>
    <rPh sb="8" eb="10">
      <t>コウフ</t>
    </rPh>
    <phoneticPr fontId="18"/>
  </si>
  <si>
    <t>42(1)</t>
    <phoneticPr fontId="18"/>
  </si>
  <si>
    <t>住民票の写し等の交付（郵送請求）</t>
    <rPh sb="0" eb="3">
      <t>ジュウミンヒョウ</t>
    </rPh>
    <rPh sb="4" eb="5">
      <t>ウツ</t>
    </rPh>
    <rPh sb="6" eb="7">
      <t>トウ</t>
    </rPh>
    <rPh sb="8" eb="10">
      <t>コウフ</t>
    </rPh>
    <phoneticPr fontId="18"/>
  </si>
  <si>
    <t>戸籍の附票の写しの交付</t>
    <rPh sb="0" eb="2">
      <t>コセキ</t>
    </rPh>
    <rPh sb="3" eb="4">
      <t>フ</t>
    </rPh>
    <rPh sb="4" eb="5">
      <t>ヒョウ</t>
    </rPh>
    <rPh sb="6" eb="7">
      <t>ウツ</t>
    </rPh>
    <rPh sb="9" eb="11">
      <t>コウフ</t>
    </rPh>
    <phoneticPr fontId="18"/>
  </si>
  <si>
    <t>43(1)</t>
    <phoneticPr fontId="18"/>
  </si>
  <si>
    <t>戸籍の附票謄本・抄本の写しの交付</t>
    <rPh sb="0" eb="2">
      <t>コセキ</t>
    </rPh>
    <rPh sb="3" eb="4">
      <t>フ</t>
    </rPh>
    <rPh sb="4" eb="5">
      <t>ヒョウ</t>
    </rPh>
    <rPh sb="5" eb="7">
      <t>トウホン</t>
    </rPh>
    <rPh sb="8" eb="10">
      <t>ショウホン</t>
    </rPh>
    <rPh sb="11" eb="12">
      <t>ウツ</t>
    </rPh>
    <rPh sb="14" eb="16">
      <t>コウフ</t>
    </rPh>
    <phoneticPr fontId="22"/>
  </si>
  <si>
    <t>附票廃棄証明書の交付</t>
    <rPh sb="0" eb="1">
      <t>フ</t>
    </rPh>
    <rPh sb="1" eb="2">
      <t>ヒョウ</t>
    </rPh>
    <rPh sb="2" eb="4">
      <t>ハイキ</t>
    </rPh>
    <rPh sb="4" eb="7">
      <t>ショウメイショ</t>
    </rPh>
    <rPh sb="8" eb="10">
      <t>コウフ</t>
    </rPh>
    <phoneticPr fontId="22"/>
  </si>
  <si>
    <t>43(3)</t>
    <phoneticPr fontId="18"/>
  </si>
  <si>
    <t>戸籍の届出</t>
    <rPh sb="0" eb="2">
      <t>コセキ</t>
    </rPh>
    <rPh sb="3" eb="5">
      <t>トドケデ</t>
    </rPh>
    <phoneticPr fontId="18"/>
  </si>
  <si>
    <t>44(1)</t>
    <phoneticPr fontId="18"/>
  </si>
  <si>
    <t>出生届</t>
    <rPh sb="0" eb="2">
      <t>シュッショウ</t>
    </rPh>
    <rPh sb="2" eb="3">
      <t>トドケ</t>
    </rPh>
    <phoneticPr fontId="22"/>
  </si>
  <si>
    <t>死亡届</t>
    <rPh sb="0" eb="2">
      <t>シボウ</t>
    </rPh>
    <rPh sb="2" eb="3">
      <t>トドケ</t>
    </rPh>
    <phoneticPr fontId="22"/>
  </si>
  <si>
    <t>印鑑登録</t>
    <rPh sb="0" eb="2">
      <t>インカン</t>
    </rPh>
    <rPh sb="2" eb="4">
      <t>トウロク</t>
    </rPh>
    <phoneticPr fontId="18"/>
  </si>
  <si>
    <t>52(1)</t>
    <phoneticPr fontId="18"/>
  </si>
  <si>
    <t>印鑑登録（本人）</t>
    <rPh sb="0" eb="2">
      <t>インカン</t>
    </rPh>
    <rPh sb="2" eb="4">
      <t>トウロク</t>
    </rPh>
    <rPh sb="5" eb="7">
      <t>ホンニン</t>
    </rPh>
    <phoneticPr fontId="18"/>
  </si>
  <si>
    <t>52(2)</t>
    <phoneticPr fontId="18"/>
  </si>
  <si>
    <t>印鑑登録（代理人）</t>
    <rPh sb="0" eb="2">
      <t>インカン</t>
    </rPh>
    <rPh sb="2" eb="4">
      <t>トウロク</t>
    </rPh>
    <rPh sb="5" eb="8">
      <t>ダイリニン</t>
    </rPh>
    <phoneticPr fontId="18"/>
  </si>
  <si>
    <t>印鑑登録証明書の交付</t>
    <rPh sb="0" eb="2">
      <t>インカン</t>
    </rPh>
    <rPh sb="2" eb="4">
      <t>トウロク</t>
    </rPh>
    <rPh sb="4" eb="7">
      <t>ショウメイショ</t>
    </rPh>
    <rPh sb="8" eb="10">
      <t>コウフ</t>
    </rPh>
    <phoneticPr fontId="18"/>
  </si>
  <si>
    <t>印鑑証明書の交付</t>
    <rPh sb="0" eb="2">
      <t>インカン</t>
    </rPh>
    <rPh sb="2" eb="5">
      <t>ショウメイショ</t>
    </rPh>
    <rPh sb="6" eb="8">
      <t>コウフ</t>
    </rPh>
    <phoneticPr fontId="18"/>
  </si>
  <si>
    <t>地方税法に関する各種届出書・申請書の受付等業務</t>
    <rPh sb="10" eb="13">
      <t>トドケデショ</t>
    </rPh>
    <rPh sb="14" eb="17">
      <t>シンセイショ</t>
    </rPh>
    <rPh sb="18" eb="20">
      <t>ウケツケ</t>
    </rPh>
    <rPh sb="20" eb="21">
      <t>トウ</t>
    </rPh>
    <rPh sb="21" eb="23">
      <t>ギョウム</t>
    </rPh>
    <phoneticPr fontId="23"/>
  </si>
  <si>
    <t>税務課</t>
    <rPh sb="0" eb="3">
      <t>ゼイムカ</t>
    </rPh>
    <phoneticPr fontId="18"/>
  </si>
  <si>
    <t>76（1）</t>
    <phoneticPr fontId="18"/>
  </si>
  <si>
    <t>市税・国民健康保険税納税通知書送付先届</t>
    <rPh sb="0" eb="1">
      <t>シ</t>
    </rPh>
    <rPh sb="1" eb="2">
      <t>ゼイ</t>
    </rPh>
    <rPh sb="3" eb="5">
      <t>コクミン</t>
    </rPh>
    <rPh sb="5" eb="7">
      <t>ケンコウ</t>
    </rPh>
    <rPh sb="7" eb="9">
      <t>ホケン</t>
    </rPh>
    <rPh sb="9" eb="10">
      <t>ゼイ</t>
    </rPh>
    <rPh sb="10" eb="12">
      <t>ノウゼイ</t>
    </rPh>
    <rPh sb="12" eb="15">
      <t>ツウチショ</t>
    </rPh>
    <rPh sb="15" eb="17">
      <t>ソウフ</t>
    </rPh>
    <rPh sb="17" eb="18">
      <t>サキ</t>
    </rPh>
    <rPh sb="18" eb="19">
      <t>トドケ</t>
    </rPh>
    <phoneticPr fontId="18"/>
  </si>
  <si>
    <t>市税等納税管理人申告書</t>
    <rPh sb="0" eb="1">
      <t>シ</t>
    </rPh>
    <rPh sb="1" eb="2">
      <t>ゼイ</t>
    </rPh>
    <rPh sb="2" eb="3">
      <t>トウ</t>
    </rPh>
    <phoneticPr fontId="18"/>
  </si>
  <si>
    <t>代表相続人指定届の提出依頼（死亡後の手続き）</t>
    <rPh sb="0" eb="2">
      <t>ダイヒョウ</t>
    </rPh>
    <rPh sb="2" eb="5">
      <t>ソウゾクニン</t>
    </rPh>
    <rPh sb="5" eb="7">
      <t>シテイ</t>
    </rPh>
    <rPh sb="7" eb="8">
      <t>トドケ</t>
    </rPh>
    <rPh sb="9" eb="11">
      <t>テイシュツ</t>
    </rPh>
    <rPh sb="11" eb="13">
      <t>イライ</t>
    </rPh>
    <rPh sb="14" eb="16">
      <t>シボウ</t>
    </rPh>
    <rPh sb="16" eb="17">
      <t>ゴ</t>
    </rPh>
    <rPh sb="18" eb="20">
      <t>テツヅ</t>
    </rPh>
    <phoneticPr fontId="18"/>
  </si>
  <si>
    <t>軽自動車税納税証明書交付（継続検査用）</t>
    <rPh sb="0" eb="4">
      <t>ケイジドウシャ</t>
    </rPh>
    <rPh sb="4" eb="5">
      <t>ゼイ</t>
    </rPh>
    <rPh sb="5" eb="7">
      <t>ノウゼイ</t>
    </rPh>
    <rPh sb="7" eb="10">
      <t>ショウメイショ</t>
    </rPh>
    <rPh sb="10" eb="12">
      <t>コウフ</t>
    </rPh>
    <rPh sb="13" eb="15">
      <t>ケイゾク</t>
    </rPh>
    <rPh sb="15" eb="18">
      <t>ケンサヨウ</t>
    </rPh>
    <phoneticPr fontId="18"/>
  </si>
  <si>
    <t>軽自動車税減免申請</t>
    <rPh sb="0" eb="4">
      <t>ケイジドウシャ</t>
    </rPh>
    <rPh sb="4" eb="5">
      <t>ゼイ</t>
    </rPh>
    <rPh sb="5" eb="7">
      <t>ゲンメン</t>
    </rPh>
    <rPh sb="7" eb="9">
      <t>シンセイ</t>
    </rPh>
    <phoneticPr fontId="18"/>
  </si>
  <si>
    <t>軽自動車税申告（報告）書兼標識交付申請書</t>
    <rPh sb="0" eb="4">
      <t>ケイジドウシャ</t>
    </rPh>
    <rPh sb="4" eb="5">
      <t>ゼイ</t>
    </rPh>
    <rPh sb="5" eb="7">
      <t>シンコク</t>
    </rPh>
    <rPh sb="8" eb="10">
      <t>ホウコク</t>
    </rPh>
    <rPh sb="11" eb="12">
      <t>ショ</t>
    </rPh>
    <rPh sb="12" eb="13">
      <t>ケン</t>
    </rPh>
    <rPh sb="13" eb="15">
      <t>ヒョウシキ</t>
    </rPh>
    <rPh sb="15" eb="17">
      <t>コウフ</t>
    </rPh>
    <rPh sb="17" eb="20">
      <t>シンセイショ</t>
    </rPh>
    <phoneticPr fontId="18"/>
  </si>
  <si>
    <t>軽自動車税廃車申告書兼標識返納（始末書含む）</t>
    <rPh sb="0" eb="4">
      <t>ケイジドウシャ</t>
    </rPh>
    <rPh sb="4" eb="5">
      <t>ゼイ</t>
    </rPh>
    <rPh sb="5" eb="7">
      <t>ハイシャ</t>
    </rPh>
    <rPh sb="7" eb="10">
      <t>シンコクショ</t>
    </rPh>
    <rPh sb="10" eb="11">
      <t>ケン</t>
    </rPh>
    <rPh sb="11" eb="13">
      <t>ヒョウシキ</t>
    </rPh>
    <rPh sb="13" eb="15">
      <t>ヘンノウ</t>
    </rPh>
    <rPh sb="16" eb="19">
      <t>シマツショ</t>
    </rPh>
    <rPh sb="19" eb="20">
      <t>フク</t>
    </rPh>
    <phoneticPr fontId="18"/>
  </si>
  <si>
    <t>証明書（所得、所得・課税）交付</t>
    <rPh sb="0" eb="3">
      <t>ショウメイショ</t>
    </rPh>
    <rPh sb="4" eb="6">
      <t>ショトク</t>
    </rPh>
    <rPh sb="7" eb="9">
      <t>ショトク</t>
    </rPh>
    <rPh sb="10" eb="12">
      <t>カゼイ</t>
    </rPh>
    <rPh sb="13" eb="15">
      <t>コウフ</t>
    </rPh>
    <phoneticPr fontId="18"/>
  </si>
  <si>
    <t>41(1)</t>
    <phoneticPr fontId="3"/>
  </si>
  <si>
    <t>41(2)</t>
    <phoneticPr fontId="3"/>
  </si>
  <si>
    <t>41(4)</t>
    <phoneticPr fontId="3"/>
  </si>
  <si>
    <t>42(1)</t>
    <phoneticPr fontId="3"/>
  </si>
  <si>
    <t>43(1)</t>
    <phoneticPr fontId="3"/>
  </si>
  <si>
    <t>44(1)</t>
    <phoneticPr fontId="3"/>
  </si>
  <si>
    <t>52(1)</t>
    <phoneticPr fontId="3"/>
  </si>
  <si>
    <t>地方税法に関する各種届出書・申請書の受付等業務</t>
  </si>
  <si>
    <t>市税・国民健康保険税納税通知書送付先届</t>
  </si>
  <si>
    <t>税務課</t>
  </si>
  <si>
    <t>市税・国民健康保険税納税通知書等送付先届</t>
    <rPh sb="0" eb="1">
      <t>シ</t>
    </rPh>
    <rPh sb="1" eb="2">
      <t>ゼイ</t>
    </rPh>
    <rPh sb="3" eb="5">
      <t>コクミン</t>
    </rPh>
    <rPh sb="5" eb="7">
      <t>ケンコウ</t>
    </rPh>
    <rPh sb="7" eb="9">
      <t>ホケン</t>
    </rPh>
    <rPh sb="9" eb="10">
      <t>ゼイ</t>
    </rPh>
    <rPh sb="10" eb="12">
      <t>ノウゼイ</t>
    </rPh>
    <rPh sb="12" eb="15">
      <t>ツウチショ</t>
    </rPh>
    <rPh sb="15" eb="16">
      <t>トウ</t>
    </rPh>
    <rPh sb="16" eb="18">
      <t>ソウフ</t>
    </rPh>
    <rPh sb="18" eb="19">
      <t>サキ</t>
    </rPh>
    <rPh sb="19" eb="20">
      <t>トドケ</t>
    </rPh>
    <phoneticPr fontId="3"/>
  </si>
  <si>
    <t>責任者</t>
    <rPh sb="0" eb="3">
      <t>セキニンシャ</t>
    </rPh>
    <phoneticPr fontId="3"/>
  </si>
  <si>
    <t>申請内容の確認</t>
    <rPh sb="0" eb="2">
      <t>シンセイ</t>
    </rPh>
    <rPh sb="2" eb="4">
      <t>ナイヨウ</t>
    </rPh>
    <rPh sb="5" eb="7">
      <t>カクニン</t>
    </rPh>
    <phoneticPr fontId="3"/>
  </si>
  <si>
    <t>システム登録</t>
    <rPh sb="4" eb="6">
      <t>トウロク</t>
    </rPh>
    <phoneticPr fontId="3"/>
  </si>
  <si>
    <t>【担当者様の感覚的改善点】</t>
    <rPh sb="1" eb="4">
      <t>タントウシャ</t>
    </rPh>
    <rPh sb="4" eb="5">
      <t>サマ</t>
    </rPh>
    <rPh sb="6" eb="9">
      <t>カンカクテキ</t>
    </rPh>
    <rPh sb="9" eb="11">
      <t>カイゼン</t>
    </rPh>
    <rPh sb="11" eb="12">
      <t>テン</t>
    </rPh>
    <phoneticPr fontId="3"/>
  </si>
  <si>
    <t xml:space="preserve">※既に担当者様が感覚的に「ここを改善すれば良くなる」と認識されている点がありましたら、ご記入下さい。
</t>
    <rPh sb="1" eb="2">
      <t>スデ</t>
    </rPh>
    <rPh sb="3" eb="6">
      <t>タントウシャ</t>
    </rPh>
    <rPh sb="6" eb="7">
      <t>サマ</t>
    </rPh>
    <rPh sb="8" eb="11">
      <t>カンカクテキ</t>
    </rPh>
    <rPh sb="16" eb="18">
      <t>カイゼン</t>
    </rPh>
    <rPh sb="21" eb="22">
      <t>ヨ</t>
    </rPh>
    <rPh sb="27" eb="29">
      <t>ニンシキ</t>
    </rPh>
    <rPh sb="34" eb="35">
      <t>テン</t>
    </rPh>
    <rPh sb="44" eb="46">
      <t>キニュウ</t>
    </rPh>
    <rPh sb="46" eb="47">
      <t>クダ</t>
    </rPh>
    <phoneticPr fontId="3"/>
  </si>
  <si>
    <t>市税等納税管理人申告書</t>
  </si>
  <si>
    <t>市税等納税管理人申告書</t>
    <rPh sb="0" eb="1">
      <t>シ</t>
    </rPh>
    <rPh sb="1" eb="2">
      <t>ゼイ</t>
    </rPh>
    <rPh sb="2" eb="3">
      <t>トウ</t>
    </rPh>
    <rPh sb="3" eb="5">
      <t>ノウゼイ</t>
    </rPh>
    <rPh sb="5" eb="8">
      <t>カンリニン</t>
    </rPh>
    <rPh sb="8" eb="10">
      <t>シンコク</t>
    </rPh>
    <rPh sb="10" eb="11">
      <t>ショ</t>
    </rPh>
    <phoneticPr fontId="3"/>
  </si>
  <si>
    <t>軽自動車税納税証明書交付（継続検査用）</t>
  </si>
  <si>
    <t>軽自動車税納税証明書交付（継続検査用）</t>
    <rPh sb="0" eb="4">
      <t>ケイジドウシャ</t>
    </rPh>
    <rPh sb="4" eb="5">
      <t>ゼイ</t>
    </rPh>
    <rPh sb="5" eb="7">
      <t>ノウゼイ</t>
    </rPh>
    <rPh sb="7" eb="10">
      <t>ショウメイショ</t>
    </rPh>
    <rPh sb="10" eb="12">
      <t>コウフ</t>
    </rPh>
    <rPh sb="13" eb="15">
      <t>ケイゾク</t>
    </rPh>
    <rPh sb="15" eb="18">
      <t>ケンサヨウ</t>
    </rPh>
    <phoneticPr fontId="3"/>
  </si>
  <si>
    <t>標識番号が確認できないときは車検証（コピー）</t>
    <rPh sb="0" eb="2">
      <t>ヒョウシキ</t>
    </rPh>
    <rPh sb="2" eb="4">
      <t>バンゴウ</t>
    </rPh>
    <rPh sb="5" eb="7">
      <t>カクニン</t>
    </rPh>
    <rPh sb="14" eb="17">
      <t>シャケンショウ</t>
    </rPh>
    <phoneticPr fontId="3"/>
  </si>
  <si>
    <t>納税証明書（継続審査用）</t>
    <rPh sb="0" eb="2">
      <t>ノウゼイ</t>
    </rPh>
    <rPh sb="2" eb="5">
      <t>ショウメイショ</t>
    </rPh>
    <rPh sb="6" eb="8">
      <t>ケイゾク</t>
    </rPh>
    <rPh sb="8" eb="11">
      <t>シンサヨウ</t>
    </rPh>
    <phoneticPr fontId="3"/>
  </si>
  <si>
    <t>申請内の確認（標識番号）</t>
    <rPh sb="0" eb="2">
      <t>シンセイ</t>
    </rPh>
    <rPh sb="2" eb="3">
      <t>ナイ</t>
    </rPh>
    <rPh sb="4" eb="6">
      <t>カクニン</t>
    </rPh>
    <rPh sb="7" eb="9">
      <t>ヒョウシキ</t>
    </rPh>
    <rPh sb="9" eb="11">
      <t>バンゴウ</t>
    </rPh>
    <phoneticPr fontId="3"/>
  </si>
  <si>
    <t>納税状況確認</t>
    <rPh sb="0" eb="2">
      <t>ノウゼイ</t>
    </rPh>
    <rPh sb="2" eb="4">
      <t>ジョウキョウ</t>
    </rPh>
    <rPh sb="4" eb="6">
      <t>カクニン</t>
    </rPh>
    <phoneticPr fontId="3"/>
  </si>
  <si>
    <t>交付</t>
    <rPh sb="0" eb="2">
      <t>コウフ</t>
    </rPh>
    <phoneticPr fontId="3"/>
  </si>
  <si>
    <t>軽自動車税減免申請書</t>
    <rPh sb="0" eb="4">
      <t>ケイジドウシャ</t>
    </rPh>
    <rPh sb="4" eb="5">
      <t>ゼイ</t>
    </rPh>
    <rPh sb="5" eb="7">
      <t>ゲンメン</t>
    </rPh>
    <rPh sb="7" eb="9">
      <t>シンセイ</t>
    </rPh>
    <rPh sb="9" eb="10">
      <t>ショ</t>
    </rPh>
    <phoneticPr fontId="3"/>
  </si>
  <si>
    <t>納税通知書、車検証、障害の程度が分かるもの</t>
    <rPh sb="0" eb="2">
      <t>ノウゼイ</t>
    </rPh>
    <rPh sb="2" eb="4">
      <t>ツウチ</t>
    </rPh>
    <rPh sb="4" eb="5">
      <t>ショ</t>
    </rPh>
    <rPh sb="6" eb="9">
      <t>シャケンショウ</t>
    </rPh>
    <rPh sb="10" eb="12">
      <t>ショウガイ</t>
    </rPh>
    <rPh sb="13" eb="15">
      <t>テイド</t>
    </rPh>
    <rPh sb="16" eb="17">
      <t>ワ</t>
    </rPh>
    <phoneticPr fontId="3"/>
  </si>
  <si>
    <t>申請内容の確認、添付書類の確認、該当車両以外に減免該当車両有無の確認</t>
    <rPh sb="0" eb="2">
      <t>シンセイ</t>
    </rPh>
    <rPh sb="2" eb="4">
      <t>ナイヨウ</t>
    </rPh>
    <rPh sb="5" eb="7">
      <t>カクニン</t>
    </rPh>
    <rPh sb="8" eb="10">
      <t>テンプ</t>
    </rPh>
    <rPh sb="10" eb="12">
      <t>ショルイ</t>
    </rPh>
    <rPh sb="13" eb="15">
      <t>カクニン</t>
    </rPh>
    <rPh sb="16" eb="18">
      <t>ガイトウ</t>
    </rPh>
    <rPh sb="18" eb="20">
      <t>シャリョウ</t>
    </rPh>
    <rPh sb="20" eb="22">
      <t>イガイ</t>
    </rPh>
    <rPh sb="23" eb="25">
      <t>ゲンメン</t>
    </rPh>
    <rPh sb="25" eb="27">
      <t>ガイトウ</t>
    </rPh>
    <rPh sb="27" eb="29">
      <t>シャリョウ</t>
    </rPh>
    <rPh sb="29" eb="31">
      <t>ウム</t>
    </rPh>
    <rPh sb="32" eb="34">
      <t>カクニン</t>
    </rPh>
    <phoneticPr fontId="3"/>
  </si>
  <si>
    <t>審査</t>
    <rPh sb="0" eb="2">
      <t>シンサ</t>
    </rPh>
    <phoneticPr fontId="3"/>
  </si>
  <si>
    <t>決定・却下</t>
    <rPh sb="0" eb="2">
      <t>ケッテイ</t>
    </rPh>
    <rPh sb="3" eb="5">
      <t>キャッカ</t>
    </rPh>
    <phoneticPr fontId="3"/>
  </si>
  <si>
    <t>決定通知送付</t>
    <rPh sb="0" eb="2">
      <t>ケッテイ</t>
    </rPh>
    <rPh sb="2" eb="4">
      <t>ツウチ</t>
    </rPh>
    <rPh sb="4" eb="6">
      <t>ソウフ</t>
    </rPh>
    <phoneticPr fontId="3"/>
  </si>
  <si>
    <t>軽自動車税申告（報告）書兼標識交付申請書</t>
  </si>
  <si>
    <t>軽自動車税申告（報告）書兼標識交付申請書</t>
    <rPh sb="0" eb="4">
      <t>ケイジドウシャ</t>
    </rPh>
    <rPh sb="4" eb="5">
      <t>ゼイ</t>
    </rPh>
    <rPh sb="5" eb="7">
      <t>シンコク</t>
    </rPh>
    <rPh sb="8" eb="10">
      <t>ホウコク</t>
    </rPh>
    <rPh sb="11" eb="12">
      <t>ショ</t>
    </rPh>
    <rPh sb="12" eb="13">
      <t>ケン</t>
    </rPh>
    <rPh sb="13" eb="15">
      <t>ヒョウシキ</t>
    </rPh>
    <rPh sb="15" eb="17">
      <t>コウフ</t>
    </rPh>
    <rPh sb="17" eb="20">
      <t>シンセイショ</t>
    </rPh>
    <phoneticPr fontId="3"/>
  </si>
  <si>
    <t>登録証</t>
    <rPh sb="0" eb="2">
      <t>トウロク</t>
    </rPh>
    <rPh sb="2" eb="3">
      <t>ショウ</t>
    </rPh>
    <phoneticPr fontId="3"/>
  </si>
  <si>
    <t>システムへの車両情報入力</t>
    <rPh sb="6" eb="8">
      <t>シャリョウ</t>
    </rPh>
    <rPh sb="8" eb="10">
      <t>ジョウホウ</t>
    </rPh>
    <rPh sb="10" eb="12">
      <t>ニュウリョク</t>
    </rPh>
    <phoneticPr fontId="3"/>
  </si>
  <si>
    <t>入力情報確認</t>
    <rPh sb="0" eb="2">
      <t>ニュウリョク</t>
    </rPh>
    <rPh sb="2" eb="4">
      <t>ジョウホウ</t>
    </rPh>
    <rPh sb="4" eb="6">
      <t>カクニン</t>
    </rPh>
    <phoneticPr fontId="3"/>
  </si>
  <si>
    <t>軽自動車税廃車申告書兼標識返納（始末書含む）</t>
  </si>
  <si>
    <t>軽自動車税廃車申告書兼標識返納書</t>
    <rPh sb="0" eb="4">
      <t>ケイジドウシャ</t>
    </rPh>
    <rPh sb="4" eb="5">
      <t>ゼイ</t>
    </rPh>
    <rPh sb="5" eb="7">
      <t>ハイシャ</t>
    </rPh>
    <rPh sb="7" eb="10">
      <t>シンコクショ</t>
    </rPh>
    <rPh sb="10" eb="11">
      <t>ケン</t>
    </rPh>
    <rPh sb="11" eb="13">
      <t>ヒョウシキ</t>
    </rPh>
    <rPh sb="13" eb="15">
      <t>ヘンノウ</t>
    </rPh>
    <rPh sb="15" eb="16">
      <t>ショ</t>
    </rPh>
    <phoneticPr fontId="3"/>
  </si>
  <si>
    <t>廃車証明書</t>
    <rPh sb="0" eb="2">
      <t>ハイシャ</t>
    </rPh>
    <rPh sb="2" eb="5">
      <t>ショウメイショ</t>
    </rPh>
    <phoneticPr fontId="3"/>
  </si>
  <si>
    <t>車両情報確認</t>
    <rPh sb="0" eb="2">
      <t>シャリョウ</t>
    </rPh>
    <rPh sb="2" eb="4">
      <t>ジョウホウ</t>
    </rPh>
    <rPh sb="4" eb="6">
      <t>カクニン</t>
    </rPh>
    <phoneticPr fontId="3"/>
  </si>
  <si>
    <t>システムへの廃車情報登録</t>
    <rPh sb="6" eb="8">
      <t>ハイシャ</t>
    </rPh>
    <rPh sb="8" eb="10">
      <t>ジョウホウ</t>
    </rPh>
    <rPh sb="10" eb="12">
      <t>トウロク</t>
    </rPh>
    <phoneticPr fontId="3"/>
  </si>
  <si>
    <t>廃車証明書発行</t>
    <rPh sb="0" eb="2">
      <t>ハイシャ</t>
    </rPh>
    <rPh sb="2" eb="5">
      <t>ショウメイショ</t>
    </rPh>
    <rPh sb="5" eb="7">
      <t>ハッコウ</t>
    </rPh>
    <phoneticPr fontId="3"/>
  </si>
  <si>
    <t>証明書（所得、所得・課税）交付</t>
  </si>
  <si>
    <t>税務関係証明書交付申請書</t>
    <rPh sb="0" eb="2">
      <t>ゼイム</t>
    </rPh>
    <rPh sb="2" eb="4">
      <t>カンケイ</t>
    </rPh>
    <rPh sb="4" eb="7">
      <t>ショウメイショ</t>
    </rPh>
    <rPh sb="7" eb="9">
      <t>コウフ</t>
    </rPh>
    <rPh sb="9" eb="12">
      <t>シンセイショ</t>
    </rPh>
    <phoneticPr fontId="3"/>
  </si>
  <si>
    <t>所得証明書、所得・課税証明書</t>
    <rPh sb="0" eb="2">
      <t>ショトク</t>
    </rPh>
    <rPh sb="2" eb="5">
      <t>ショウメイショ</t>
    </rPh>
    <rPh sb="6" eb="8">
      <t>ショトク</t>
    </rPh>
    <rPh sb="9" eb="11">
      <t>カゼイ</t>
    </rPh>
    <rPh sb="11" eb="14">
      <t>ショウメイショ</t>
    </rPh>
    <phoneticPr fontId="3"/>
  </si>
  <si>
    <t>審査・証明書発行</t>
    <rPh sb="0" eb="2">
      <t>シンサ</t>
    </rPh>
    <rPh sb="3" eb="6">
      <t>ショウメイショ</t>
    </rPh>
    <rPh sb="6" eb="8">
      <t>ハッコウ</t>
    </rPh>
    <phoneticPr fontId="3"/>
  </si>
  <si>
    <t>手数料受取</t>
    <rPh sb="0" eb="3">
      <t>テスウリョウ</t>
    </rPh>
    <rPh sb="3" eb="5">
      <t>ウケトリ</t>
    </rPh>
    <phoneticPr fontId="3"/>
  </si>
  <si>
    <t>おつり・領収書交付</t>
    <rPh sb="4" eb="7">
      <t>リョウシュウショ</t>
    </rPh>
    <rPh sb="7" eb="9">
      <t>コウフ</t>
    </rPh>
    <phoneticPr fontId="3"/>
  </si>
  <si>
    <t>国東市</t>
    <rPh sb="0" eb="2">
      <t>クニサキ</t>
    </rPh>
    <rPh sb="2" eb="3">
      <t>シ</t>
    </rPh>
    <phoneticPr fontId="3"/>
  </si>
  <si>
    <t>転出証明書打ち出し</t>
    <rPh sb="0" eb="2">
      <t>テンシュツ</t>
    </rPh>
    <rPh sb="2" eb="5">
      <t>ショウメイショ</t>
    </rPh>
    <rPh sb="5" eb="6">
      <t>ウ</t>
    </rPh>
    <rPh sb="7" eb="8">
      <t>ダ</t>
    </rPh>
    <phoneticPr fontId="3"/>
  </si>
  <si>
    <t>申請書再チェック</t>
    <rPh sb="0" eb="3">
      <t>シンセイショ</t>
    </rPh>
    <rPh sb="3" eb="4">
      <t>サイ</t>
    </rPh>
    <phoneticPr fontId="3"/>
  </si>
  <si>
    <t>審査・確認</t>
    <rPh sb="0" eb="2">
      <t>シンサ</t>
    </rPh>
    <rPh sb="3" eb="5">
      <t>カクニン</t>
    </rPh>
    <phoneticPr fontId="3"/>
  </si>
  <si>
    <t>不備・不明があれば請求者へ電話確認</t>
    <rPh sb="0" eb="2">
      <t>フビ</t>
    </rPh>
    <rPh sb="3" eb="5">
      <t>フメイ</t>
    </rPh>
    <rPh sb="9" eb="12">
      <t>セイキュウシャ</t>
    </rPh>
    <rPh sb="13" eb="15">
      <t>デンワ</t>
    </rPh>
    <rPh sb="15" eb="17">
      <t>カクニン</t>
    </rPh>
    <phoneticPr fontId="3"/>
  </si>
  <si>
    <t>請求リスト入力</t>
    <rPh sb="0" eb="2">
      <t>セイキュウ</t>
    </rPh>
    <rPh sb="5" eb="7">
      <t>ニュウリョク</t>
    </rPh>
    <phoneticPr fontId="3"/>
  </si>
  <si>
    <t>レジ打ち・ナンバリング</t>
    <rPh sb="2" eb="3">
      <t>ウ</t>
    </rPh>
    <phoneticPr fontId="3"/>
  </si>
  <si>
    <t>審査（戸籍の附票の写し等の内容確認）</t>
    <rPh sb="0" eb="2">
      <t>シンサ</t>
    </rPh>
    <phoneticPr fontId="3"/>
  </si>
  <si>
    <t>交付（戸籍の附票の写し等の交付）</t>
    <rPh sb="0" eb="2">
      <t>コウフ</t>
    </rPh>
    <phoneticPr fontId="3"/>
  </si>
  <si>
    <t>受付・申請内容の確認・続柄の確認</t>
    <rPh sb="0" eb="2">
      <t>ウケツケ</t>
    </rPh>
    <rPh sb="3" eb="5">
      <t>シンセイ</t>
    </rPh>
    <rPh sb="5" eb="7">
      <t>ナイヨウ</t>
    </rPh>
    <rPh sb="8" eb="10">
      <t>カクニン</t>
    </rPh>
    <rPh sb="11" eb="13">
      <t>ツヅキガラ</t>
    </rPh>
    <rPh sb="14" eb="16">
      <t>カクニン</t>
    </rPh>
    <phoneticPr fontId="3"/>
  </si>
  <si>
    <t>審査（証明書の内容確認）</t>
    <rPh sb="0" eb="2">
      <t>シンサ</t>
    </rPh>
    <phoneticPr fontId="3"/>
  </si>
  <si>
    <t>パソコンより告知書発行</t>
    <rPh sb="6" eb="9">
      <t>コクチショ</t>
    </rPh>
    <rPh sb="9" eb="11">
      <t>ハッコウ</t>
    </rPh>
    <phoneticPr fontId="3"/>
  </si>
  <si>
    <t>戸籍謄本等の発行</t>
    <rPh sb="0" eb="2">
      <t>コセキ</t>
    </rPh>
    <rPh sb="2" eb="4">
      <t>トウホン</t>
    </rPh>
    <rPh sb="4" eb="5">
      <t>トウ</t>
    </rPh>
    <rPh sb="6" eb="8">
      <t>ハッコウ</t>
    </rPh>
    <phoneticPr fontId="3"/>
  </si>
  <si>
    <t>母子手帳出生届出済証明の確認、新聞掲載申込書の記入</t>
    <rPh sb="0" eb="2">
      <t>ボシ</t>
    </rPh>
    <rPh sb="2" eb="4">
      <t>テチョウ</t>
    </rPh>
    <rPh sb="4" eb="6">
      <t>シュッショウ</t>
    </rPh>
    <rPh sb="6" eb="8">
      <t>トドケデ</t>
    </rPh>
    <rPh sb="8" eb="9">
      <t>ズ</t>
    </rPh>
    <rPh sb="9" eb="11">
      <t>ショウメイ</t>
    </rPh>
    <rPh sb="12" eb="14">
      <t>カクニン</t>
    </rPh>
    <rPh sb="15" eb="17">
      <t>シンブン</t>
    </rPh>
    <rPh sb="17" eb="19">
      <t>ケイサイ</t>
    </rPh>
    <rPh sb="19" eb="22">
      <t>モウシコミショ</t>
    </rPh>
    <rPh sb="23" eb="25">
      <t>キニュウ</t>
    </rPh>
    <phoneticPr fontId="3"/>
  </si>
  <si>
    <t>母子手帳の返却、ごみ袋支給、他係、他課への案内</t>
    <rPh sb="0" eb="2">
      <t>ボシ</t>
    </rPh>
    <rPh sb="2" eb="4">
      <t>テチョウ</t>
    </rPh>
    <rPh sb="5" eb="7">
      <t>ヘンキャク</t>
    </rPh>
    <rPh sb="10" eb="11">
      <t>フクロ</t>
    </rPh>
    <rPh sb="11" eb="13">
      <t>シキュウ</t>
    </rPh>
    <rPh sb="14" eb="15">
      <t>タ</t>
    </rPh>
    <rPh sb="15" eb="16">
      <t>カカリ</t>
    </rPh>
    <rPh sb="17" eb="18">
      <t>タ</t>
    </rPh>
    <rPh sb="18" eb="19">
      <t>カ</t>
    </rPh>
    <rPh sb="21" eb="23">
      <t>アンナイ</t>
    </rPh>
    <phoneticPr fontId="3"/>
  </si>
  <si>
    <t>他係、他課への案内（後日）</t>
    <rPh sb="0" eb="1">
      <t>タ</t>
    </rPh>
    <rPh sb="1" eb="2">
      <t>カカリ</t>
    </rPh>
    <rPh sb="3" eb="4">
      <t>タ</t>
    </rPh>
    <rPh sb="4" eb="5">
      <t>カ</t>
    </rPh>
    <rPh sb="7" eb="9">
      <t>アンナイ</t>
    </rPh>
    <rPh sb="10" eb="12">
      <t>ゴジツ</t>
    </rPh>
    <phoneticPr fontId="3"/>
  </si>
  <si>
    <t>１　台</t>
    <rPh sb="2" eb="3">
      <t>ダイ</t>
    </rPh>
    <phoneticPr fontId="3"/>
  </si>
  <si>
    <t>大人×１</t>
    <rPh sb="0" eb="2">
      <t>オトナ</t>
    </rPh>
    <phoneticPr fontId="3"/>
  </si>
  <si>
    <t>アウト
ソース</t>
    <phoneticPr fontId="3"/>
  </si>
  <si>
    <t>ICT活用可能性</t>
    <phoneticPr fontId="3"/>
  </si>
  <si>
    <t>①ＡＩ</t>
    <phoneticPr fontId="3"/>
  </si>
  <si>
    <t>②ＲＰＡ</t>
    <phoneticPr fontId="3"/>
  </si>
  <si>
    <t>③その他</t>
    <rPh sb="3" eb="4">
      <t>タ</t>
    </rPh>
    <phoneticPr fontId="3"/>
  </si>
  <si>
    <t>関係課手続きの案内（市民持ち回り）</t>
    <rPh sb="0" eb="2">
      <t>カンケイ</t>
    </rPh>
    <rPh sb="2" eb="3">
      <t>カ</t>
    </rPh>
    <rPh sb="3" eb="5">
      <t>テツヅ</t>
    </rPh>
    <rPh sb="7" eb="9">
      <t>アンナイ</t>
    </rPh>
    <rPh sb="10" eb="12">
      <t>シミン</t>
    </rPh>
    <rPh sb="12" eb="13">
      <t>モ</t>
    </rPh>
    <rPh sb="14" eb="15">
      <t>マワ</t>
    </rPh>
    <phoneticPr fontId="3"/>
  </si>
  <si>
    <t>　※署名用電子証明書の発行</t>
    <phoneticPr fontId="3"/>
  </si>
  <si>
    <t xml:space="preserve"> </t>
    <phoneticPr fontId="3"/>
  </si>
  <si>
    <t>転入通知・本籍地通知確認・附票連携確認</t>
    <rPh sb="0" eb="2">
      <t>テンニュウ</t>
    </rPh>
    <rPh sb="2" eb="4">
      <t>ツウチ</t>
    </rPh>
    <rPh sb="5" eb="8">
      <t>ホンセキチ</t>
    </rPh>
    <rPh sb="8" eb="10">
      <t>ツウチ</t>
    </rPh>
    <rPh sb="10" eb="12">
      <t>カクニン</t>
    </rPh>
    <rPh sb="13" eb="15">
      <t>フヒョウ</t>
    </rPh>
    <rPh sb="15" eb="17">
      <t>レンケイ</t>
    </rPh>
    <rPh sb="17" eb="19">
      <t>カクニン</t>
    </rPh>
    <phoneticPr fontId="3"/>
  </si>
  <si>
    <t>届出書記入</t>
    <rPh sb="0" eb="2">
      <t>トドケデ</t>
    </rPh>
    <rPh sb="2" eb="3">
      <t>ショ</t>
    </rPh>
    <rPh sb="3" eb="5">
      <t>キニュウ</t>
    </rPh>
    <phoneticPr fontId="3"/>
  </si>
  <si>
    <t>住基システム登録の再確認</t>
    <phoneticPr fontId="3"/>
  </si>
  <si>
    <t>通知カード・個人番号カード等の新住所裏書</t>
    <rPh sb="0" eb="2">
      <t>ツウチ</t>
    </rPh>
    <rPh sb="6" eb="8">
      <t>コジン</t>
    </rPh>
    <rPh sb="8" eb="10">
      <t>バンゴウ</t>
    </rPh>
    <rPh sb="13" eb="14">
      <t>トウ</t>
    </rPh>
    <rPh sb="15" eb="18">
      <t>シンジュウショ</t>
    </rPh>
    <rPh sb="18" eb="20">
      <t>ウラガキ</t>
    </rPh>
    <phoneticPr fontId="3"/>
  </si>
  <si>
    <t>本籍地通知確認・附票連携確認</t>
    <rPh sb="0" eb="3">
      <t>ホンセキチ</t>
    </rPh>
    <rPh sb="3" eb="5">
      <t>ツウチ</t>
    </rPh>
    <rPh sb="5" eb="7">
      <t>カクニン</t>
    </rPh>
    <rPh sb="8" eb="9">
      <t>フ</t>
    </rPh>
    <rPh sb="9" eb="10">
      <t>ヒョウ</t>
    </rPh>
    <rPh sb="10" eb="12">
      <t>レンケイ</t>
    </rPh>
    <rPh sb="12" eb="14">
      <t>カクニン</t>
    </rPh>
    <phoneticPr fontId="3"/>
  </si>
  <si>
    <t>申請内容の確認・住所確認・氏名確認・生年月日確認・委任状内容確認</t>
    <rPh sb="0" eb="2">
      <t>シンセイ</t>
    </rPh>
    <rPh sb="2" eb="4">
      <t>ナイヨウ</t>
    </rPh>
    <rPh sb="5" eb="7">
      <t>カクニン</t>
    </rPh>
    <rPh sb="13" eb="15">
      <t>シメイ</t>
    </rPh>
    <rPh sb="18" eb="20">
      <t>セイネン</t>
    </rPh>
    <rPh sb="20" eb="22">
      <t>ガッピ</t>
    </rPh>
    <phoneticPr fontId="3"/>
  </si>
  <si>
    <t>　 請求リスト入力</t>
    <phoneticPr fontId="3"/>
  </si>
  <si>
    <t>Ｗｏｒｄで証明書作成・印刷</t>
    <phoneticPr fontId="3"/>
  </si>
  <si>
    <t>郵便物受取</t>
    <rPh sb="0" eb="3">
      <t>ユウビンブツ</t>
    </rPh>
    <rPh sb="3" eb="5">
      <t>ウケトリ</t>
    </rPh>
    <phoneticPr fontId="3"/>
  </si>
  <si>
    <t>　 為替換金・収納</t>
    <rPh sb="2" eb="4">
      <t>カワセ</t>
    </rPh>
    <rPh sb="4" eb="6">
      <t>カンキン</t>
    </rPh>
    <rPh sb="7" eb="9">
      <t>シュウノウ</t>
    </rPh>
    <phoneticPr fontId="3"/>
  </si>
  <si>
    <t>戸籍端末で審査帳票を発行し内容確認または本籍地に電話照会　</t>
    <rPh sb="0" eb="2">
      <t>コセキ</t>
    </rPh>
    <rPh sb="2" eb="4">
      <t>タンマツ</t>
    </rPh>
    <rPh sb="5" eb="7">
      <t>シンサ</t>
    </rPh>
    <rPh sb="7" eb="9">
      <t>チョウヒョウ</t>
    </rPh>
    <rPh sb="10" eb="12">
      <t>ハッコウ</t>
    </rPh>
    <rPh sb="13" eb="15">
      <t>ナイヨウ</t>
    </rPh>
    <rPh sb="15" eb="17">
      <t>カクニン</t>
    </rPh>
    <rPh sb="20" eb="23">
      <t>ホンセキチ</t>
    </rPh>
    <rPh sb="24" eb="26">
      <t>デンワ</t>
    </rPh>
    <rPh sb="26" eb="28">
      <t>ショウカイ</t>
    </rPh>
    <phoneticPr fontId="3"/>
  </si>
  <si>
    <t>母子手帳の出生届出済証明の記載、新聞掲載申込書作成</t>
    <rPh sb="0" eb="2">
      <t>ボシ</t>
    </rPh>
    <rPh sb="2" eb="4">
      <t>テチョウ</t>
    </rPh>
    <rPh sb="5" eb="7">
      <t>シュッショウ</t>
    </rPh>
    <rPh sb="7" eb="9">
      <t>トドケデ</t>
    </rPh>
    <rPh sb="9" eb="10">
      <t>ズ</t>
    </rPh>
    <rPh sb="10" eb="12">
      <t>ショウメイ</t>
    </rPh>
    <rPh sb="13" eb="15">
      <t>キサイ</t>
    </rPh>
    <rPh sb="16" eb="18">
      <t>シンブン</t>
    </rPh>
    <rPh sb="18" eb="20">
      <t>ケイサイ</t>
    </rPh>
    <rPh sb="20" eb="23">
      <t>モウシコミショ</t>
    </rPh>
    <rPh sb="23" eb="25">
      <t>サクセイ</t>
    </rPh>
    <phoneticPr fontId="3"/>
  </si>
  <si>
    <t>市内に住民票がある場合、
住基システムで住民票の職権記載</t>
    <rPh sb="0" eb="2">
      <t>シナイ</t>
    </rPh>
    <rPh sb="3" eb="5">
      <t>ジュウミン</t>
    </rPh>
    <rPh sb="5" eb="6">
      <t>ヒョウ</t>
    </rPh>
    <rPh sb="9" eb="11">
      <t>バアイ</t>
    </rPh>
    <rPh sb="13" eb="15">
      <t>ジュウキ</t>
    </rPh>
    <rPh sb="20" eb="23">
      <t>ジュウミンヒョウ</t>
    </rPh>
    <rPh sb="24" eb="26">
      <t>ショッケン</t>
    </rPh>
    <rPh sb="26" eb="28">
      <t>キサイ</t>
    </rPh>
    <phoneticPr fontId="3"/>
  </si>
  <si>
    <t>通知カードの送付先情報連携</t>
    <phoneticPr fontId="3"/>
  </si>
  <si>
    <t>新聞社へのＦＡＸ送信票の作成</t>
    <phoneticPr fontId="3"/>
  </si>
  <si>
    <t>新聞社へのＦＡＸ送信票の確認</t>
    <phoneticPr fontId="3"/>
  </si>
  <si>
    <t>住民票職権記載の再確認</t>
    <phoneticPr fontId="3"/>
  </si>
  <si>
    <t>届書の補正、戸籍システムへの記載</t>
    <rPh sb="0" eb="2">
      <t>トドケショ</t>
    </rPh>
    <rPh sb="3" eb="5">
      <t>ホセイ</t>
    </rPh>
    <rPh sb="6" eb="8">
      <t>コセキ</t>
    </rPh>
    <rPh sb="14" eb="16">
      <t>キサイ</t>
    </rPh>
    <phoneticPr fontId="3"/>
  </si>
  <si>
    <t>記載調査・決裁</t>
    <rPh sb="0" eb="2">
      <t>キサイ</t>
    </rPh>
    <rPh sb="2" eb="4">
      <t>チョウサ</t>
    </rPh>
    <rPh sb="5" eb="7">
      <t>ケッサイ</t>
    </rPh>
    <phoneticPr fontId="3"/>
  </si>
  <si>
    <t>届出記入もれ等の確認</t>
    <rPh sb="0" eb="2">
      <t>トドケデ</t>
    </rPh>
    <rPh sb="2" eb="4">
      <t>キニュウ</t>
    </rPh>
    <rPh sb="6" eb="7">
      <t>トウ</t>
    </rPh>
    <rPh sb="8" eb="10">
      <t>カクニン</t>
    </rPh>
    <phoneticPr fontId="3"/>
  </si>
  <si>
    <t>戸籍端末で審査帳票を発行し内容確認または本籍地及び住所地に電話照会</t>
    <rPh sb="0" eb="2">
      <t>コセキ</t>
    </rPh>
    <rPh sb="2" eb="4">
      <t>タンマツ</t>
    </rPh>
    <rPh sb="5" eb="7">
      <t>シンサ</t>
    </rPh>
    <rPh sb="7" eb="9">
      <t>チョウヒョウ</t>
    </rPh>
    <rPh sb="10" eb="12">
      <t>ハッコウ</t>
    </rPh>
    <rPh sb="13" eb="15">
      <t>ナイヨウ</t>
    </rPh>
    <rPh sb="15" eb="17">
      <t>カクニン</t>
    </rPh>
    <rPh sb="20" eb="23">
      <t>ホンセキチ</t>
    </rPh>
    <rPh sb="23" eb="24">
      <t>オヨ</t>
    </rPh>
    <rPh sb="25" eb="27">
      <t>ジュウショ</t>
    </rPh>
    <rPh sb="27" eb="28">
      <t>チ</t>
    </rPh>
    <rPh sb="29" eb="31">
      <t>デンワ</t>
    </rPh>
    <rPh sb="31" eb="33">
      <t>ショウカイ</t>
    </rPh>
    <phoneticPr fontId="3"/>
  </si>
  <si>
    <t>戸籍端末又は本籍地に電話照会し、戸籍に関する事項の審査</t>
    <rPh sb="0" eb="2">
      <t>コセキ</t>
    </rPh>
    <rPh sb="2" eb="4">
      <t>タンマツ</t>
    </rPh>
    <rPh sb="4" eb="5">
      <t>マタ</t>
    </rPh>
    <rPh sb="6" eb="9">
      <t>ホンセキチ</t>
    </rPh>
    <rPh sb="10" eb="12">
      <t>デンワ</t>
    </rPh>
    <rPh sb="12" eb="14">
      <t>ショウカイ</t>
    </rPh>
    <rPh sb="16" eb="18">
      <t>コセキ</t>
    </rPh>
    <rPh sb="19" eb="20">
      <t>カン</t>
    </rPh>
    <rPh sb="22" eb="24">
      <t>ジコウ</t>
    </rPh>
    <rPh sb="25" eb="27">
      <t>シンサ</t>
    </rPh>
    <phoneticPr fontId="3"/>
  </si>
  <si>
    <t>火葬許可証の審査</t>
    <rPh sb="0" eb="2">
      <t>カソウ</t>
    </rPh>
    <rPh sb="2" eb="5">
      <t>キョカショウ</t>
    </rPh>
    <rPh sb="6" eb="8">
      <t>シンサ</t>
    </rPh>
    <phoneticPr fontId="3"/>
  </si>
  <si>
    <t>火葬料を会計課へ納付</t>
    <rPh sb="0" eb="2">
      <t>カソウ</t>
    </rPh>
    <rPh sb="2" eb="3">
      <t>リョウ</t>
    </rPh>
    <rPh sb="4" eb="7">
      <t>カイケイカ</t>
    </rPh>
    <rPh sb="8" eb="10">
      <t>ノウフ</t>
    </rPh>
    <phoneticPr fontId="3"/>
  </si>
  <si>
    <t>火葬許可証・埋葬許可証、窓口のご案内交付、死亡後の手続きについて、おくやみの配布</t>
    <rPh sb="0" eb="2">
      <t>カソウ</t>
    </rPh>
    <rPh sb="2" eb="5">
      <t>キョカショウ</t>
    </rPh>
    <rPh sb="6" eb="8">
      <t>マイソウ</t>
    </rPh>
    <rPh sb="8" eb="11">
      <t>キョカショウ</t>
    </rPh>
    <rPh sb="12" eb="14">
      <t>マドグチ</t>
    </rPh>
    <rPh sb="16" eb="18">
      <t>アンナイ</t>
    </rPh>
    <rPh sb="18" eb="20">
      <t>コウフ</t>
    </rPh>
    <rPh sb="21" eb="23">
      <t>シボウ</t>
    </rPh>
    <rPh sb="23" eb="24">
      <t>ゴ</t>
    </rPh>
    <rPh sb="25" eb="27">
      <t>テツヅ</t>
    </rPh>
    <rPh sb="38" eb="40">
      <t>ハイフ</t>
    </rPh>
    <phoneticPr fontId="3"/>
  </si>
  <si>
    <t>死亡届出書の補正</t>
    <rPh sb="0" eb="2">
      <t>シボウ</t>
    </rPh>
    <rPh sb="2" eb="5">
      <t>トドケデショ</t>
    </rPh>
    <rPh sb="6" eb="8">
      <t>ホセイ</t>
    </rPh>
    <phoneticPr fontId="3"/>
  </si>
  <si>
    <t>住民職権異動届の記入</t>
    <rPh sb="0" eb="2">
      <t>ジュウミン</t>
    </rPh>
    <rPh sb="2" eb="4">
      <t>ショッケン</t>
    </rPh>
    <rPh sb="4" eb="6">
      <t>イドウ</t>
    </rPh>
    <rPh sb="6" eb="7">
      <t>トドケ</t>
    </rPh>
    <rPh sb="8" eb="10">
      <t>キニュウ</t>
    </rPh>
    <phoneticPr fontId="3"/>
  </si>
  <si>
    <t>市内に住民票がある場合、住基システムで住民票の職権削除</t>
    <rPh sb="0" eb="2">
      <t>シナイ</t>
    </rPh>
    <rPh sb="3" eb="6">
      <t>ジュウミンヒョウ</t>
    </rPh>
    <rPh sb="9" eb="11">
      <t>バアイ</t>
    </rPh>
    <rPh sb="12" eb="14">
      <t>ジュウキ</t>
    </rPh>
    <rPh sb="19" eb="22">
      <t>ジュウミンヒョウ</t>
    </rPh>
    <rPh sb="23" eb="25">
      <t>ショッケン</t>
    </rPh>
    <rPh sb="25" eb="27">
      <t>サクジョ</t>
    </rPh>
    <phoneticPr fontId="3"/>
  </si>
  <si>
    <t>戸籍受理番号の確保</t>
    <rPh sb="0" eb="2">
      <t>コセキ</t>
    </rPh>
    <rPh sb="2" eb="4">
      <t>ジュリ</t>
    </rPh>
    <rPh sb="4" eb="6">
      <t>バンゴウ</t>
    </rPh>
    <rPh sb="7" eb="9">
      <t>カクホ</t>
    </rPh>
    <phoneticPr fontId="3"/>
  </si>
  <si>
    <t xml:space="preserve"> </t>
    <phoneticPr fontId="3"/>
  </si>
  <si>
    <t>申請書の記入</t>
    <rPh sb="0" eb="3">
      <t>シンセイショ</t>
    </rPh>
    <rPh sb="4" eb="6">
      <t>キニュウ</t>
    </rPh>
    <phoneticPr fontId="3"/>
  </si>
  <si>
    <t>登録内容　審査・確認</t>
    <rPh sb="0" eb="2">
      <t>トウロク</t>
    </rPh>
    <rPh sb="2" eb="4">
      <t>ナイヨウ</t>
    </rPh>
    <rPh sb="5" eb="7">
      <t>シンサ</t>
    </rPh>
    <rPh sb="8" eb="10">
      <t>カクニン</t>
    </rPh>
    <phoneticPr fontId="2"/>
  </si>
  <si>
    <t>システムに仮登録・照会書の作成</t>
    <rPh sb="5" eb="8">
      <t>カリトウロク</t>
    </rPh>
    <rPh sb="9" eb="12">
      <t>ショウカイショ</t>
    </rPh>
    <rPh sb="13" eb="15">
      <t>サクセイ</t>
    </rPh>
    <phoneticPr fontId="2"/>
  </si>
  <si>
    <t>照会書の郵送</t>
    <rPh sb="0" eb="3">
      <t>ショウカイショ</t>
    </rPh>
    <rPh sb="4" eb="6">
      <t>ユウソウ</t>
    </rPh>
    <phoneticPr fontId="2"/>
  </si>
  <si>
    <t>回答書等の確認</t>
    <rPh sb="0" eb="3">
      <t>カイトウショ</t>
    </rPh>
    <rPh sb="3" eb="4">
      <t>トウ</t>
    </rPh>
    <phoneticPr fontId="2"/>
  </si>
  <si>
    <t>システム登録（本登録）</t>
    <rPh sb="4" eb="6">
      <t>トウロク</t>
    </rPh>
    <rPh sb="7" eb="8">
      <t>ホン</t>
    </rPh>
    <rPh sb="8" eb="10">
      <t>トウロク</t>
    </rPh>
    <phoneticPr fontId="2"/>
  </si>
  <si>
    <t>申請書記入・印鑑登録証の提示</t>
    <rPh sb="0" eb="3">
      <t>シンセイショ</t>
    </rPh>
    <rPh sb="3" eb="5">
      <t>キニュウ</t>
    </rPh>
    <rPh sb="6" eb="8">
      <t>インカン</t>
    </rPh>
    <rPh sb="8" eb="10">
      <t>トウロク</t>
    </rPh>
    <rPh sb="10" eb="11">
      <t>ショウ</t>
    </rPh>
    <rPh sb="12" eb="14">
      <t>テイジ</t>
    </rPh>
    <phoneticPr fontId="2"/>
  </si>
  <si>
    <t>受付・申請内容の確認</t>
    <rPh sb="0" eb="2">
      <t>ウケツケ</t>
    </rPh>
    <rPh sb="3" eb="5">
      <t>シンセイ</t>
    </rPh>
    <rPh sb="5" eb="7">
      <t>ナイヨウ</t>
    </rPh>
    <rPh sb="8" eb="10">
      <t>カクニン</t>
    </rPh>
    <phoneticPr fontId="2"/>
  </si>
  <si>
    <t>システムより証明書発行</t>
    <rPh sb="6" eb="9">
      <t>ショウメイショ</t>
    </rPh>
    <rPh sb="9" eb="11">
      <t>ハッコウ</t>
    </rPh>
    <phoneticPr fontId="2"/>
  </si>
  <si>
    <t>　印鑑登録証明書の内容確認</t>
    <rPh sb="1" eb="3">
      <t>インカン</t>
    </rPh>
    <rPh sb="3" eb="5">
      <t>トウロク</t>
    </rPh>
    <rPh sb="5" eb="8">
      <t>ショウメイショ</t>
    </rPh>
    <rPh sb="9" eb="11">
      <t>ナイヨウ</t>
    </rPh>
    <rPh sb="11" eb="13">
      <t>カクニン</t>
    </rPh>
    <phoneticPr fontId="3"/>
  </si>
  <si>
    <t>新聞社へのＦＡＸ送信票の送信</t>
    <phoneticPr fontId="3"/>
  </si>
  <si>
    <t>　新聞社へのＦＡＸ送信票の送信</t>
    <rPh sb="1" eb="3">
      <t>シンブン</t>
    </rPh>
    <rPh sb="3" eb="4">
      <t>シャ</t>
    </rPh>
    <rPh sb="9" eb="11">
      <t>ソウシン</t>
    </rPh>
    <rPh sb="11" eb="12">
      <t>ヒョウ</t>
    </rPh>
    <rPh sb="13" eb="15">
      <t>ソウシン</t>
    </rPh>
    <phoneticPr fontId="3"/>
  </si>
  <si>
    <t>市民健康課</t>
    <rPh sb="0" eb="2">
      <t>シミン</t>
    </rPh>
    <rPh sb="2" eb="4">
      <t>ケンコウ</t>
    </rPh>
    <rPh sb="4" eb="5">
      <t>カ</t>
    </rPh>
    <phoneticPr fontId="18"/>
  </si>
  <si>
    <t>市民税係</t>
    <rPh sb="0" eb="3">
      <t>シミンゼイ</t>
    </rPh>
    <rPh sb="3" eb="4">
      <t>カカリ</t>
    </rPh>
    <phoneticPr fontId="3"/>
  </si>
  <si>
    <t>管理係</t>
    <rPh sb="0" eb="2">
      <t>カンリ</t>
    </rPh>
    <rPh sb="2" eb="3">
      <t>カカリ</t>
    </rPh>
    <phoneticPr fontId="3"/>
  </si>
  <si>
    <t>市民健康課</t>
    <rPh sb="0" eb="2">
      <t>シミン</t>
    </rPh>
    <rPh sb="2" eb="4">
      <t>ケンコウ</t>
    </rPh>
    <rPh sb="4" eb="5">
      <t>カ</t>
    </rPh>
    <phoneticPr fontId="3"/>
  </si>
  <si>
    <t>住民票等交付申請書</t>
    <rPh sb="0" eb="3">
      <t>ジュウミンヒョウ</t>
    </rPh>
    <rPh sb="3" eb="4">
      <t>トウ</t>
    </rPh>
    <rPh sb="4" eb="6">
      <t>コウフ</t>
    </rPh>
    <rPh sb="6" eb="9">
      <t>シンセイショ</t>
    </rPh>
    <phoneticPr fontId="3"/>
  </si>
  <si>
    <t>郵送による住民票等請求書</t>
    <rPh sb="0" eb="2">
      <t>ユウソウ</t>
    </rPh>
    <rPh sb="5" eb="8">
      <t>ジュウミンヒョウ</t>
    </rPh>
    <rPh sb="8" eb="9">
      <t>トウ</t>
    </rPh>
    <rPh sb="9" eb="12">
      <t>セイキュウショ</t>
    </rPh>
    <phoneticPr fontId="3"/>
  </si>
  <si>
    <t>廃棄証明書</t>
    <rPh sb="0" eb="2">
      <t>ハイキ</t>
    </rPh>
    <rPh sb="2" eb="4">
      <t>ショウメイ</t>
    </rPh>
    <rPh sb="4" eb="5">
      <t>ショ</t>
    </rPh>
    <phoneticPr fontId="3"/>
  </si>
  <si>
    <t>　※箇所は、個人番号カード・住民基本台帳カード所持者、署名用電子証明書の発行を希望する者。
　転入通知・本籍地通知は住基システムと連動して住基ネットを通じて作成・送信される。</t>
    <rPh sb="2" eb="4">
      <t>カショ</t>
    </rPh>
    <rPh sb="6" eb="8">
      <t>コジン</t>
    </rPh>
    <rPh sb="8" eb="10">
      <t>バンゴウ</t>
    </rPh>
    <rPh sb="14" eb="16">
      <t>ジュウミン</t>
    </rPh>
    <rPh sb="16" eb="18">
      <t>キホン</t>
    </rPh>
    <rPh sb="18" eb="20">
      <t>ダイチョウ</t>
    </rPh>
    <rPh sb="23" eb="26">
      <t>ショジシャ</t>
    </rPh>
    <rPh sb="27" eb="29">
      <t>ショメイ</t>
    </rPh>
    <rPh sb="29" eb="30">
      <t>ヨウ</t>
    </rPh>
    <rPh sb="30" eb="32">
      <t>デンシ</t>
    </rPh>
    <rPh sb="32" eb="35">
      <t>ショウメイショ</t>
    </rPh>
    <rPh sb="36" eb="38">
      <t>ハッコウ</t>
    </rPh>
    <rPh sb="39" eb="41">
      <t>キボウ</t>
    </rPh>
    <rPh sb="43" eb="44">
      <t>モノ</t>
    </rPh>
    <rPh sb="47" eb="49">
      <t>テンニュウ</t>
    </rPh>
    <rPh sb="49" eb="51">
      <t>ツウチ</t>
    </rPh>
    <rPh sb="52" eb="55">
      <t>ホンセキチ</t>
    </rPh>
    <rPh sb="55" eb="57">
      <t>ツウチ</t>
    </rPh>
    <rPh sb="58" eb="60">
      <t>ジュウキ</t>
    </rPh>
    <rPh sb="65" eb="67">
      <t>レンドウ</t>
    </rPh>
    <rPh sb="69" eb="71">
      <t>ジュウキ</t>
    </rPh>
    <rPh sb="75" eb="76">
      <t>ツウ</t>
    </rPh>
    <rPh sb="78" eb="80">
      <t>サクセイ</t>
    </rPh>
    <rPh sb="81" eb="83">
      <t>ソウシン</t>
    </rPh>
    <phoneticPr fontId="3"/>
  </si>
  <si>
    <t>　※箇所は、個人番号カード・住民基本台帳カード所持者、署名用電子証明書の発行を希望する者。
　転入通知・本籍地通知は住基システムと連動して住基ネットで作成・送信される。</t>
    <rPh sb="2" eb="4">
      <t>カショ</t>
    </rPh>
    <rPh sb="6" eb="8">
      <t>コジン</t>
    </rPh>
    <rPh sb="8" eb="10">
      <t>バンゴウ</t>
    </rPh>
    <rPh sb="14" eb="16">
      <t>ジュウミン</t>
    </rPh>
    <rPh sb="16" eb="18">
      <t>キホン</t>
    </rPh>
    <rPh sb="18" eb="20">
      <t>ダイチョウ</t>
    </rPh>
    <rPh sb="23" eb="26">
      <t>ショジシャ</t>
    </rPh>
    <rPh sb="27" eb="29">
      <t>ショメイ</t>
    </rPh>
    <rPh sb="29" eb="30">
      <t>ヨウ</t>
    </rPh>
    <rPh sb="30" eb="32">
      <t>デンシ</t>
    </rPh>
    <rPh sb="32" eb="35">
      <t>ショウメイショ</t>
    </rPh>
    <rPh sb="36" eb="38">
      <t>ハッコウ</t>
    </rPh>
    <rPh sb="39" eb="41">
      <t>キボウ</t>
    </rPh>
    <rPh sb="43" eb="44">
      <t>モノ</t>
    </rPh>
    <rPh sb="47" eb="49">
      <t>テンニュウ</t>
    </rPh>
    <rPh sb="49" eb="51">
      <t>ツウチ</t>
    </rPh>
    <rPh sb="52" eb="55">
      <t>ホンセキチ</t>
    </rPh>
    <rPh sb="55" eb="57">
      <t>ツウチ</t>
    </rPh>
    <rPh sb="58" eb="60">
      <t>ジュウキ</t>
    </rPh>
    <rPh sb="65" eb="67">
      <t>レンドウ</t>
    </rPh>
    <rPh sb="69" eb="71">
      <t>ジュウキ</t>
    </rPh>
    <rPh sb="75" eb="77">
      <t>サクセイ</t>
    </rPh>
    <rPh sb="78" eb="80">
      <t>ソウシン</t>
    </rPh>
    <phoneticPr fontId="3"/>
  </si>
  <si>
    <t>特例転出の場合は、住基システムと連動して住基ネットに転出証明書情報が作成される。</t>
    <rPh sb="0" eb="2">
      <t>トクレイ</t>
    </rPh>
    <rPh sb="2" eb="4">
      <t>テンシュツ</t>
    </rPh>
    <rPh sb="5" eb="7">
      <t>バアイ</t>
    </rPh>
    <rPh sb="9" eb="11">
      <t>ジュウキ</t>
    </rPh>
    <rPh sb="16" eb="18">
      <t>レンドウ</t>
    </rPh>
    <rPh sb="20" eb="22">
      <t>ジュウキ</t>
    </rPh>
    <rPh sb="26" eb="28">
      <t>テンシュツ</t>
    </rPh>
    <rPh sb="28" eb="31">
      <t>ショウメイショ</t>
    </rPh>
    <rPh sb="31" eb="33">
      <t>ジョウホウ</t>
    </rPh>
    <rPh sb="34" eb="36">
      <t>サクセイ</t>
    </rPh>
    <phoneticPr fontId="3"/>
  </si>
  <si>
    <t>　※箇所は、個人番号カード、住民基本台帳カード所持者、署名用電子証明書の発行を希望する者。
　本籍地通知は住基システムと連動して住基ネットを通じて作成・送信される。</t>
    <phoneticPr fontId="3"/>
  </si>
  <si>
    <t>●</t>
    <phoneticPr fontId="3"/>
  </si>
  <si>
    <t>〇</t>
    <phoneticPr fontId="3"/>
  </si>
  <si>
    <t>●</t>
    <phoneticPr fontId="3"/>
  </si>
  <si>
    <t>〇</t>
    <phoneticPr fontId="3"/>
  </si>
  <si>
    <t>〇</t>
    <phoneticPr fontId="3"/>
  </si>
  <si>
    <t>〇</t>
    <phoneticPr fontId="3"/>
  </si>
  <si>
    <t>〇</t>
    <phoneticPr fontId="3"/>
  </si>
  <si>
    <t>〇</t>
    <phoneticPr fontId="3"/>
  </si>
  <si>
    <t>〇</t>
    <phoneticPr fontId="3"/>
  </si>
  <si>
    <t>〇</t>
    <phoneticPr fontId="3"/>
  </si>
  <si>
    <t>〇</t>
    <phoneticPr fontId="3"/>
  </si>
  <si>
    <t>〇</t>
    <phoneticPr fontId="3"/>
  </si>
  <si>
    <t>〇</t>
    <phoneticPr fontId="3"/>
  </si>
  <si>
    <t>郵送による戸籍証明等請求書</t>
    <rPh sb="0" eb="2">
      <t>ユウソウ</t>
    </rPh>
    <rPh sb="5" eb="7">
      <t>コセキ</t>
    </rPh>
    <rPh sb="7" eb="10">
      <t>ショウメイトウ</t>
    </rPh>
    <rPh sb="10" eb="13">
      <t>セイキュウショ</t>
    </rPh>
    <phoneticPr fontId="3"/>
  </si>
  <si>
    <t>附票謄本・抄本</t>
    <phoneticPr fontId="3"/>
  </si>
  <si>
    <t>〇</t>
    <phoneticPr fontId="3"/>
  </si>
  <si>
    <t>〇</t>
    <phoneticPr fontId="3"/>
  </si>
  <si>
    <t>76（9）</t>
    <phoneticPr fontId="3"/>
  </si>
  <si>
    <t>76（10）</t>
    <phoneticPr fontId="3"/>
  </si>
  <si>
    <t>特にありません。</t>
    <rPh sb="0" eb="1">
      <t>トク</t>
    </rPh>
    <phoneticPr fontId="3"/>
  </si>
  <si>
    <t>【備考欄】</t>
    <phoneticPr fontId="3"/>
  </si>
  <si>
    <t>○</t>
    <phoneticPr fontId="3"/>
  </si>
  <si>
    <t>●</t>
    <phoneticPr fontId="3"/>
  </si>
  <si>
    <t>②ＲＰＡ</t>
    <phoneticPr fontId="3"/>
  </si>
  <si>
    <t>①ＡＩ</t>
    <phoneticPr fontId="3"/>
  </si>
  <si>
    <t>ICT活用可能性</t>
    <phoneticPr fontId="3"/>
  </si>
  <si>
    <t>アウト
ソース</t>
    <phoneticPr fontId="3"/>
  </si>
  <si>
    <t>ＮＯ．</t>
    <phoneticPr fontId="3"/>
  </si>
  <si>
    <t>■業務工程表</t>
    <phoneticPr fontId="3"/>
  </si>
  <si>
    <t>大人×1</t>
    <rPh sb="0" eb="2">
      <t>オトナ</t>
    </rPh>
    <phoneticPr fontId="3"/>
  </si>
  <si>
    <t>250件</t>
    <rPh sb="3" eb="4">
      <t>ケン</t>
    </rPh>
    <phoneticPr fontId="3"/>
  </si>
  <si>
    <t>-</t>
    <phoneticPr fontId="3"/>
  </si>
  <si>
    <t>アウトソース</t>
    <phoneticPr fontId="3"/>
  </si>
  <si>
    <t>RPA</t>
    <phoneticPr fontId="3"/>
  </si>
  <si>
    <t>76(1)</t>
    <phoneticPr fontId="3"/>
  </si>
  <si>
    <t>特にありません。</t>
    <phoneticPr fontId="3"/>
  </si>
  <si>
    <t>65件</t>
    <rPh sb="2" eb="3">
      <t>ケン</t>
    </rPh>
    <phoneticPr fontId="3"/>
  </si>
  <si>
    <t>76(2)</t>
    <phoneticPr fontId="3"/>
  </si>
  <si>
    <t>○</t>
    <phoneticPr fontId="3"/>
  </si>
  <si>
    <t>●</t>
    <phoneticPr fontId="3"/>
  </si>
  <si>
    <t>②ＲＰＡ</t>
    <phoneticPr fontId="3"/>
  </si>
  <si>
    <t>①ＡＩ</t>
    <phoneticPr fontId="3"/>
  </si>
  <si>
    <t>3,500件</t>
    <rPh sb="5" eb="6">
      <t>ケン</t>
    </rPh>
    <phoneticPr fontId="3"/>
  </si>
  <si>
    <t>76(4)</t>
    <phoneticPr fontId="3"/>
  </si>
  <si>
    <t>②ＲＰＡ</t>
    <phoneticPr fontId="3"/>
  </si>
  <si>
    <t>①ＡＩ</t>
    <phoneticPr fontId="3"/>
  </si>
  <si>
    <t>76(5)</t>
    <phoneticPr fontId="3"/>
  </si>
  <si>
    <t>76(6)</t>
    <phoneticPr fontId="3"/>
  </si>
  <si>
    <t>〇</t>
    <phoneticPr fontId="3"/>
  </si>
  <si>
    <t>後日発送分の非該当者への説明</t>
    <rPh sb="0" eb="2">
      <t>ゴジツ</t>
    </rPh>
    <rPh sb="2" eb="4">
      <t>ハッソウ</t>
    </rPh>
    <rPh sb="4" eb="5">
      <t>ブン</t>
    </rPh>
    <rPh sb="6" eb="9">
      <t>ヒガイトウ</t>
    </rPh>
    <rPh sb="9" eb="10">
      <t>シャ</t>
    </rPh>
    <rPh sb="12" eb="14">
      <t>セツメイ</t>
    </rPh>
    <phoneticPr fontId="3"/>
  </si>
  <si>
    <t xml:space="preserve">   審査内容ダブルチェック</t>
    <rPh sb="3" eb="5">
      <t>シンサ</t>
    </rPh>
    <rPh sb="5" eb="7">
      <t>ナイヨウ</t>
    </rPh>
    <phoneticPr fontId="3"/>
  </si>
  <si>
    <t>●</t>
    <phoneticPr fontId="3"/>
  </si>
  <si>
    <t>身障者手帳等の必要事項等裏書、受領印押印</t>
    <rPh sb="0" eb="3">
      <t>シンショウシャ</t>
    </rPh>
    <rPh sb="3" eb="5">
      <t>テチョウ</t>
    </rPh>
    <rPh sb="5" eb="6">
      <t>トウ</t>
    </rPh>
    <rPh sb="7" eb="9">
      <t>ヒツヨウ</t>
    </rPh>
    <rPh sb="9" eb="11">
      <t>ジコウ</t>
    </rPh>
    <rPh sb="11" eb="12">
      <t>トウ</t>
    </rPh>
    <rPh sb="12" eb="14">
      <t>ウラガキ</t>
    </rPh>
    <rPh sb="15" eb="18">
      <t>ジュリョウイン</t>
    </rPh>
    <rPh sb="18" eb="20">
      <t>オウイン</t>
    </rPh>
    <phoneticPr fontId="3"/>
  </si>
  <si>
    <t>〇</t>
    <phoneticPr fontId="3"/>
  </si>
  <si>
    <t xml:space="preserve">   受付</t>
    <rPh sb="3" eb="5">
      <t>ウケツケ</t>
    </rPh>
    <phoneticPr fontId="3"/>
  </si>
  <si>
    <t>軽自動車税減免申請</t>
    <phoneticPr fontId="3"/>
  </si>
  <si>
    <t>※　登録証は必要な方のみ発行。</t>
    <rPh sb="2" eb="4">
      <t>トウロク</t>
    </rPh>
    <rPh sb="4" eb="5">
      <t>ショウ</t>
    </rPh>
    <rPh sb="6" eb="8">
      <t>ヒツヨウ</t>
    </rPh>
    <rPh sb="9" eb="10">
      <t>カタ</t>
    </rPh>
    <rPh sb="12" eb="14">
      <t>ハッコウ</t>
    </rPh>
    <phoneticPr fontId="3"/>
  </si>
  <si>
    <t>入力情報確認（ダブルチェック）</t>
  </si>
  <si>
    <t>入力情報確認</t>
  </si>
  <si>
    <t>システムへの車両情報入力</t>
  </si>
  <si>
    <t xml:space="preserve"> 　受付、申告内容の確認</t>
    <rPh sb="2" eb="4">
      <t>ウケツケ</t>
    </rPh>
    <rPh sb="5" eb="7">
      <t>シンコク</t>
    </rPh>
    <rPh sb="7" eb="9">
      <t>ナイヨウ</t>
    </rPh>
    <rPh sb="10" eb="12">
      <t>カクニン</t>
    </rPh>
    <phoneticPr fontId="3"/>
  </si>
  <si>
    <t>申告書記入</t>
    <rPh sb="0" eb="3">
      <t>シンコクショ</t>
    </rPh>
    <rPh sb="3" eb="5">
      <t>キニュウ</t>
    </rPh>
    <phoneticPr fontId="3"/>
  </si>
  <si>
    <t>235件</t>
    <rPh sb="3" eb="4">
      <t>ケン</t>
    </rPh>
    <phoneticPr fontId="3"/>
  </si>
  <si>
    <t>※　廃車証明証は必要な方のみ発行。</t>
    <rPh sb="2" eb="4">
      <t>ハイシャ</t>
    </rPh>
    <rPh sb="4" eb="6">
      <t>ショウメイ</t>
    </rPh>
    <rPh sb="6" eb="7">
      <t>ショウ</t>
    </rPh>
    <rPh sb="8" eb="10">
      <t>ヒツヨウ</t>
    </rPh>
    <rPh sb="11" eb="12">
      <t>カタ</t>
    </rPh>
    <rPh sb="14" eb="16">
      <t>ハッコウ</t>
    </rPh>
    <phoneticPr fontId="3"/>
  </si>
  <si>
    <t>登録内容確認（ダブルチェック）</t>
    <rPh sb="0" eb="2">
      <t>トウロク</t>
    </rPh>
    <rPh sb="2" eb="4">
      <t>ナイヨウ</t>
    </rPh>
    <rPh sb="4" eb="6">
      <t>カクニン</t>
    </rPh>
    <phoneticPr fontId="3"/>
  </si>
  <si>
    <t>（標識紛失の場合）標識亡失弁償代納付書作成</t>
    <rPh sb="1" eb="3">
      <t>ヒョウシキ</t>
    </rPh>
    <rPh sb="3" eb="5">
      <t>フンシツ</t>
    </rPh>
    <rPh sb="6" eb="8">
      <t>バアイ</t>
    </rPh>
    <rPh sb="9" eb="11">
      <t>ヒョウシキ</t>
    </rPh>
    <rPh sb="11" eb="13">
      <t>ボウシツ</t>
    </rPh>
    <rPh sb="13" eb="15">
      <t>ベンショウ</t>
    </rPh>
    <rPh sb="15" eb="16">
      <t>ダイ</t>
    </rPh>
    <rPh sb="16" eb="19">
      <t>ノウフショ</t>
    </rPh>
    <rPh sb="19" eb="21">
      <t>サクセイ</t>
    </rPh>
    <phoneticPr fontId="3"/>
  </si>
  <si>
    <t>受付、申告書確認</t>
    <rPh sb="0" eb="2">
      <t>ウケツケ</t>
    </rPh>
    <rPh sb="3" eb="6">
      <t>シンコクショ</t>
    </rPh>
    <rPh sb="6" eb="8">
      <t>カクニン</t>
    </rPh>
    <phoneticPr fontId="3"/>
  </si>
  <si>
    <t>234件</t>
    <rPh sb="3" eb="4">
      <t>ケン</t>
    </rPh>
    <phoneticPr fontId="3"/>
  </si>
  <si>
    <t>76(7)</t>
    <phoneticPr fontId="3"/>
  </si>
  <si>
    <t>入力情報確認（ダブルチェック）</t>
    <rPh sb="0" eb="2">
      <t>ニュウリョク</t>
    </rPh>
    <rPh sb="2" eb="4">
      <t>ジョウホウ</t>
    </rPh>
    <rPh sb="4" eb="6">
      <t>カクニン</t>
    </rPh>
    <phoneticPr fontId="3"/>
  </si>
  <si>
    <t>3164件</t>
    <rPh sb="4" eb="5">
      <t>ケン</t>
    </rPh>
    <phoneticPr fontId="3"/>
  </si>
  <si>
    <t>76(9)</t>
    <phoneticPr fontId="3"/>
  </si>
  <si>
    <t>2132件</t>
    <rPh sb="4" eb="5">
      <t>ケン</t>
    </rPh>
    <phoneticPr fontId="3"/>
  </si>
  <si>
    <t>76(10)</t>
    <phoneticPr fontId="3"/>
  </si>
  <si>
    <t>2,000件</t>
    <rPh sb="5" eb="6">
      <t>ケン</t>
    </rPh>
    <phoneticPr fontId="3"/>
  </si>
  <si>
    <t>76(8)</t>
    <phoneticPr fontId="3"/>
  </si>
  <si>
    <r>
      <t xml:space="preserve">
</t>
    </r>
    <r>
      <rPr>
        <sz val="12"/>
        <color rgb="FFFF0000"/>
        <rFont val="ＭＳ Ｐゴシック"/>
        <family val="3"/>
        <charset val="128"/>
        <scheme val="minor"/>
      </rPr>
      <t>※（例）アウトソーシング可能</t>
    </r>
    <rPh sb="3" eb="4">
      <t>レイ</t>
    </rPh>
    <rPh sb="13" eb="15">
      <t>カノウ</t>
    </rPh>
    <phoneticPr fontId="3"/>
  </si>
  <si>
    <t>【備考欄】</t>
    <phoneticPr fontId="3"/>
  </si>
  <si>
    <t>収納課へ案内（口座登録ありの場合）</t>
    <rPh sb="0" eb="2">
      <t>シュウノウ</t>
    </rPh>
    <rPh sb="2" eb="3">
      <t>カ</t>
    </rPh>
    <rPh sb="4" eb="6">
      <t>アンナイ</t>
    </rPh>
    <rPh sb="7" eb="9">
      <t>コウザ</t>
    </rPh>
    <rPh sb="9" eb="11">
      <t>トウロク</t>
    </rPh>
    <rPh sb="14" eb="16">
      <t>バアイ</t>
    </rPh>
    <phoneticPr fontId="3"/>
  </si>
  <si>
    <t>○</t>
  </si>
  <si>
    <t>提出書類についての説明、配布</t>
    <rPh sb="0" eb="2">
      <t>テイシュツ</t>
    </rPh>
    <rPh sb="2" eb="4">
      <t>ショルイ</t>
    </rPh>
    <rPh sb="9" eb="11">
      <t>セツメイ</t>
    </rPh>
    <rPh sb="12" eb="14">
      <t>ハイフ</t>
    </rPh>
    <phoneticPr fontId="3"/>
  </si>
  <si>
    <t>口座登録に有無の確認</t>
    <rPh sb="0" eb="2">
      <t>コウザ</t>
    </rPh>
    <rPh sb="2" eb="4">
      <t>トウロク</t>
    </rPh>
    <rPh sb="5" eb="7">
      <t>ウム</t>
    </rPh>
    <rPh sb="8" eb="10">
      <t>カクニン</t>
    </rPh>
    <phoneticPr fontId="3"/>
  </si>
  <si>
    <t>所有家屋が未登記であるかの確認</t>
    <rPh sb="0" eb="2">
      <t>ショユウ</t>
    </rPh>
    <rPh sb="2" eb="4">
      <t>カオク</t>
    </rPh>
    <rPh sb="5" eb="8">
      <t>ミトウキ</t>
    </rPh>
    <rPh sb="13" eb="15">
      <t>カクニン</t>
    </rPh>
    <phoneticPr fontId="3"/>
  </si>
  <si>
    <t>固定資産の所有の有無、納税代理人でないかを確認</t>
    <rPh sb="0" eb="2">
      <t>コテイ</t>
    </rPh>
    <rPh sb="2" eb="4">
      <t>シサン</t>
    </rPh>
    <rPh sb="5" eb="7">
      <t>ショユウ</t>
    </rPh>
    <rPh sb="8" eb="10">
      <t>ウム</t>
    </rPh>
    <rPh sb="11" eb="13">
      <t>ノウゼイ</t>
    </rPh>
    <rPh sb="13" eb="16">
      <t>ダイリニン</t>
    </rPh>
    <rPh sb="21" eb="23">
      <t>カクニン</t>
    </rPh>
    <phoneticPr fontId="3"/>
  </si>
  <si>
    <t>○</t>
    <phoneticPr fontId="3"/>
  </si>
  <si>
    <t>②ＲＰＡ</t>
    <phoneticPr fontId="3"/>
  </si>
  <si>
    <t>ICT活用可能性</t>
    <phoneticPr fontId="3"/>
  </si>
  <si>
    <t>アウト
ソース</t>
    <phoneticPr fontId="3"/>
  </si>
  <si>
    <t>ＮＯ．</t>
    <phoneticPr fontId="3"/>
  </si>
  <si>
    <t>■業務工程表</t>
    <phoneticPr fontId="3"/>
  </si>
  <si>
    <t>500件</t>
    <rPh sb="3" eb="4">
      <t>ケン</t>
    </rPh>
    <phoneticPr fontId="3"/>
  </si>
  <si>
    <t>無</t>
    <rPh sb="0" eb="1">
      <t>ナ</t>
    </rPh>
    <phoneticPr fontId="3"/>
  </si>
  <si>
    <t>印鑑</t>
    <rPh sb="0" eb="2">
      <t>インカン</t>
    </rPh>
    <phoneticPr fontId="3"/>
  </si>
  <si>
    <t>アウトソース</t>
    <phoneticPr fontId="3"/>
  </si>
  <si>
    <t>様式第5号　相続人代表者指定届</t>
    <rPh sb="0" eb="2">
      <t>ヨウシキ</t>
    </rPh>
    <rPh sb="2" eb="3">
      <t>ダイ</t>
    </rPh>
    <rPh sb="4" eb="5">
      <t>ゴウ</t>
    </rPh>
    <rPh sb="6" eb="9">
      <t>ソウゾクニン</t>
    </rPh>
    <rPh sb="9" eb="12">
      <t>ダイヒョウシャ</t>
    </rPh>
    <rPh sb="12" eb="14">
      <t>シテイ</t>
    </rPh>
    <rPh sb="14" eb="15">
      <t>トドケ</t>
    </rPh>
    <phoneticPr fontId="3"/>
  </si>
  <si>
    <t>代表相続人指定届の提出依頼（死亡後の手続き）</t>
  </si>
  <si>
    <t>RPA</t>
    <phoneticPr fontId="3"/>
  </si>
  <si>
    <t>76(3)</t>
    <phoneticPr fontId="3"/>
  </si>
  <si>
    <t>軽自動車協会（登録）　※軽自協会からの軽自動車新規登録</t>
    <rPh sb="0" eb="4">
      <t>ケイジドウシャ</t>
    </rPh>
    <rPh sb="4" eb="6">
      <t>キョウカイ</t>
    </rPh>
    <rPh sb="7" eb="9">
      <t>トウロク</t>
    </rPh>
    <rPh sb="12" eb="13">
      <t>ケイ</t>
    </rPh>
    <rPh sb="13" eb="14">
      <t>ジ</t>
    </rPh>
    <rPh sb="14" eb="16">
      <t>キョウカイ</t>
    </rPh>
    <rPh sb="19" eb="23">
      <t>ケイジドウシャ</t>
    </rPh>
    <rPh sb="23" eb="25">
      <t>シンキ</t>
    </rPh>
    <rPh sb="25" eb="27">
      <t>トウロク</t>
    </rPh>
    <phoneticPr fontId="3"/>
  </si>
  <si>
    <t>軽自動車協会（廃車）　※軽自協会からの軽自動車廃車登録</t>
    <rPh sb="0" eb="4">
      <t>ケイジドウシャ</t>
    </rPh>
    <rPh sb="4" eb="6">
      <t>キョウカイ</t>
    </rPh>
    <rPh sb="7" eb="9">
      <t>ハイシャ</t>
    </rPh>
    <rPh sb="12" eb="13">
      <t>ケイ</t>
    </rPh>
    <rPh sb="13" eb="14">
      <t>ジ</t>
    </rPh>
    <rPh sb="14" eb="16">
      <t>キョウカイ</t>
    </rPh>
    <rPh sb="19" eb="23">
      <t>ケイジドウシャ</t>
    </rPh>
    <rPh sb="23" eb="25">
      <t>ハイシャ</t>
    </rPh>
    <rPh sb="25" eb="27">
      <t>トウロク</t>
    </rPh>
    <phoneticPr fontId="3"/>
  </si>
  <si>
    <t>軽自動車協会（登録）　※軽自協会からの軽自動車新規登録</t>
    <phoneticPr fontId="3"/>
  </si>
  <si>
    <t>軽自動車協会（廃車）　※軽自協会からの軽自動車廃車登録</t>
    <phoneticPr fontId="3"/>
  </si>
  <si>
    <t>住民票の写し等の交付</t>
    <phoneticPr fontId="3"/>
  </si>
  <si>
    <t>手数料徴収</t>
    <phoneticPr fontId="3"/>
  </si>
  <si>
    <t>手数料徴収</t>
    <phoneticPr fontId="3"/>
  </si>
  <si>
    <t>申告書再チェック</t>
    <rPh sb="0" eb="3">
      <t>シンコクショ</t>
    </rPh>
    <rPh sb="3" eb="4">
      <t>サイ</t>
    </rPh>
    <phoneticPr fontId="3"/>
  </si>
  <si>
    <t>手数料徴収</t>
    <phoneticPr fontId="3"/>
  </si>
  <si>
    <t>住所が他市の場合、住基システム又は住所地に電話照会し、住民票に関する事項の審査・受理</t>
    <rPh sb="0" eb="2">
      <t>ジュウショ</t>
    </rPh>
    <rPh sb="3" eb="5">
      <t>タシ</t>
    </rPh>
    <rPh sb="6" eb="8">
      <t>バアイ</t>
    </rPh>
    <rPh sb="40" eb="42">
      <t>ジュリ</t>
    </rPh>
    <phoneticPr fontId="3"/>
  </si>
  <si>
    <t>登録証交付手数料徴収（再発行のみ）</t>
    <rPh sb="0" eb="2">
      <t>トウロク</t>
    </rPh>
    <rPh sb="2" eb="3">
      <t>ショウ</t>
    </rPh>
    <rPh sb="3" eb="5">
      <t>コウフ</t>
    </rPh>
    <phoneticPr fontId="3"/>
  </si>
  <si>
    <t>登録証交付</t>
    <phoneticPr fontId="3"/>
  </si>
  <si>
    <t>登録証の交付</t>
    <phoneticPr fontId="3"/>
  </si>
  <si>
    <t>手数料徴収(再発行のみ）</t>
    <rPh sb="6" eb="9">
      <t>サイハッコウ</t>
    </rPh>
    <phoneticPr fontId="3"/>
  </si>
  <si>
    <t>手数料徴収</t>
    <phoneticPr fontId="2"/>
  </si>
  <si>
    <t>交付</t>
    <phoneticPr fontId="3"/>
  </si>
  <si>
    <t>受付</t>
    <rPh sb="0" eb="2">
      <t>ウケツケ</t>
    </rPh>
    <phoneticPr fontId="3"/>
  </si>
  <si>
    <t>届出書記入</t>
    <rPh sb="0" eb="3">
      <t>トドケデショ</t>
    </rPh>
    <rPh sb="3" eb="5">
      <t>キニュウ</t>
    </rPh>
    <phoneticPr fontId="3"/>
  </si>
  <si>
    <t>●</t>
    <phoneticPr fontId="3"/>
  </si>
  <si>
    <t>●</t>
    <phoneticPr fontId="3"/>
  </si>
  <si>
    <t>指定届記入</t>
    <rPh sb="0" eb="2">
      <t>シテイ</t>
    </rPh>
    <rPh sb="2" eb="3">
      <t>トドケ</t>
    </rPh>
    <rPh sb="3" eb="5">
      <t>キニュウ</t>
    </rPh>
    <phoneticPr fontId="3"/>
  </si>
  <si>
    <t>●</t>
    <phoneticPr fontId="3"/>
  </si>
  <si>
    <t>●</t>
    <phoneticPr fontId="3"/>
  </si>
  <si>
    <t>●</t>
    <phoneticPr fontId="3"/>
  </si>
  <si>
    <t>●</t>
    <phoneticPr fontId="3"/>
  </si>
  <si>
    <t>●</t>
    <phoneticPr fontId="3"/>
  </si>
  <si>
    <t>転入通知・本籍地通知・附票履歴確認</t>
    <rPh sb="0" eb="2">
      <t>テンニュウ</t>
    </rPh>
    <rPh sb="2" eb="4">
      <t>ツウチ</t>
    </rPh>
    <rPh sb="5" eb="8">
      <t>ホンセキチ</t>
    </rPh>
    <rPh sb="8" eb="10">
      <t>ツウチ</t>
    </rPh>
    <rPh sb="11" eb="13">
      <t>フヒョウ</t>
    </rPh>
    <rPh sb="13" eb="15">
      <t>リレキ</t>
    </rPh>
    <rPh sb="15" eb="17">
      <t>カクニン</t>
    </rPh>
    <phoneticPr fontId="3"/>
  </si>
  <si>
    <t>戸籍の附票の写しの交付（郵送請求）</t>
    <rPh sb="0" eb="2">
      <t>コセキ</t>
    </rPh>
    <phoneticPr fontId="22"/>
  </si>
  <si>
    <t xml:space="preserve">   標識・標識登録交付書発行</t>
    <rPh sb="3" eb="5">
      <t>ヒョウシキ</t>
    </rPh>
    <phoneticPr fontId="3"/>
  </si>
  <si>
    <t>手数料徴収</t>
    <phoneticPr fontId="3"/>
  </si>
  <si>
    <t>手数料徴収</t>
    <phoneticPr fontId="3"/>
  </si>
  <si>
    <t>証明書交付</t>
    <rPh sb="0" eb="3">
      <t>ショウメイショ</t>
    </rPh>
    <rPh sb="3" eb="5">
      <t>コウフ</t>
    </rPh>
    <phoneticPr fontId="3"/>
  </si>
  <si>
    <t>手数料徴収</t>
  </si>
  <si>
    <t>交付（証明書の交付）</t>
    <phoneticPr fontId="3"/>
  </si>
  <si>
    <t>手数料徴収</t>
    <phoneticPr fontId="3"/>
  </si>
  <si>
    <t>手数料徴収(再発行のみ）</t>
    <rPh sb="0" eb="3">
      <t>テスウリョウ</t>
    </rPh>
    <rPh sb="3" eb="5">
      <t>チョウシュウ</t>
    </rPh>
    <rPh sb="6" eb="9">
      <t>サイハッコウ</t>
    </rPh>
    <phoneticPr fontId="3"/>
  </si>
  <si>
    <t>相続関係の確認</t>
    <rPh sb="0" eb="2">
      <t>ソウゾク</t>
    </rPh>
    <rPh sb="2" eb="4">
      <t>カンケイ</t>
    </rPh>
    <rPh sb="5" eb="7">
      <t>カクニン</t>
    </rPh>
    <phoneticPr fontId="3"/>
  </si>
  <si>
    <t>国東市</t>
    <rPh sb="0" eb="3">
      <t>クニサキシ</t>
    </rPh>
    <phoneticPr fontId="3"/>
  </si>
  <si>
    <t>調査票</t>
    <rPh sb="0" eb="3">
      <t>チョウサヒョウ</t>
    </rPh>
    <phoneticPr fontId="3"/>
  </si>
  <si>
    <t>本人確認書類・個人番号カード・通知カード・
転出証明書</t>
    <rPh sb="0" eb="2">
      <t>ホンニン</t>
    </rPh>
    <rPh sb="2" eb="4">
      <t>カクニン</t>
    </rPh>
    <rPh sb="4" eb="6">
      <t>ショルイ</t>
    </rPh>
    <rPh sb="7" eb="9">
      <t>コジン</t>
    </rPh>
    <rPh sb="9" eb="11">
      <t>バンゴウ</t>
    </rPh>
    <rPh sb="15" eb="17">
      <t>ツウチ</t>
    </rPh>
    <rPh sb="22" eb="24">
      <t>テンシュツ</t>
    </rPh>
    <rPh sb="24" eb="27">
      <t>ショウメイショ</t>
    </rPh>
    <phoneticPr fontId="3"/>
  </si>
  <si>
    <t>住民異動届（転入）   ※特例転入の場合</t>
    <rPh sb="0" eb="2">
      <t>ジュウミン</t>
    </rPh>
    <rPh sb="2" eb="5">
      <t>イドウトドケ</t>
    </rPh>
    <rPh sb="6" eb="8">
      <t>テンニュウ</t>
    </rPh>
    <rPh sb="13" eb="15">
      <t>トクレイ</t>
    </rPh>
    <rPh sb="15" eb="17">
      <t>テンニュウ</t>
    </rPh>
    <rPh sb="18" eb="20">
      <t>バアイ</t>
    </rPh>
    <phoneticPr fontId="3"/>
  </si>
  <si>
    <t>本人確認書類・個人番号カード・通知カード</t>
    <rPh sb="0" eb="2">
      <t>ホンニン</t>
    </rPh>
    <rPh sb="2" eb="4">
      <t>カクニン</t>
    </rPh>
    <rPh sb="4" eb="6">
      <t>ショルイ</t>
    </rPh>
    <rPh sb="7" eb="9">
      <t>コジン</t>
    </rPh>
    <rPh sb="9" eb="11">
      <t>バンゴウ</t>
    </rPh>
    <rPh sb="15" eb="17">
      <t>ツウチ</t>
    </rPh>
    <phoneticPr fontId="3"/>
  </si>
  <si>
    <r>
      <t>本人確認書類</t>
    </r>
    <r>
      <rPr>
        <strike/>
        <sz val="12"/>
        <rFont val="ＭＳ Ｐゴシック"/>
        <family val="3"/>
        <charset val="128"/>
        <scheme val="minor"/>
      </rPr>
      <t>（戸籍規則11条2参照）</t>
    </r>
    <rPh sb="0" eb="2">
      <t>ホンニン</t>
    </rPh>
    <rPh sb="2" eb="4">
      <t>カクニン</t>
    </rPh>
    <rPh sb="4" eb="6">
      <t>ショルイ</t>
    </rPh>
    <rPh sb="7" eb="9">
      <t>コセキ</t>
    </rPh>
    <rPh sb="9" eb="11">
      <t>キソク</t>
    </rPh>
    <rPh sb="13" eb="14">
      <t>ジョウ</t>
    </rPh>
    <rPh sb="15" eb="17">
      <t>サンショウ</t>
    </rPh>
    <phoneticPr fontId="3"/>
  </si>
  <si>
    <t>〇</t>
    <phoneticPr fontId="3"/>
  </si>
  <si>
    <r>
      <t>住民票コード通知の作</t>
    </r>
    <r>
      <rPr>
        <sz val="12"/>
        <rFont val="ＭＳ Ｐゴシック"/>
        <family val="3"/>
        <charset val="128"/>
        <scheme val="minor"/>
      </rPr>
      <t>成・郵送</t>
    </r>
    <rPh sb="0" eb="3">
      <t>ジュウミンヒョウ</t>
    </rPh>
    <rPh sb="6" eb="8">
      <t>ツウチ</t>
    </rPh>
    <rPh sb="9" eb="11">
      <t>サクセイ</t>
    </rPh>
    <rPh sb="12" eb="14">
      <t>ユウソウ</t>
    </rPh>
    <phoneticPr fontId="3"/>
  </si>
  <si>
    <t>出生届の補正</t>
    <rPh sb="0" eb="3">
      <t>シュッショウトドケ</t>
    </rPh>
    <rPh sb="4" eb="6">
      <t>ホセイ</t>
    </rPh>
    <phoneticPr fontId="3"/>
  </si>
  <si>
    <t>届書記入もれ等の確認</t>
    <rPh sb="0" eb="1">
      <t>トドケ</t>
    </rPh>
    <rPh sb="1" eb="2">
      <t>ショ</t>
    </rPh>
    <rPh sb="2" eb="4">
      <t>キニュウ</t>
    </rPh>
    <rPh sb="6" eb="7">
      <t>トウ</t>
    </rPh>
    <rPh sb="8" eb="10">
      <t>カクニン</t>
    </rPh>
    <phoneticPr fontId="3"/>
  </si>
  <si>
    <t>戸籍システムへの記載</t>
    <rPh sb="0" eb="2">
      <t>コセキ</t>
    </rPh>
    <rPh sb="8" eb="10">
      <t>キサイ</t>
    </rPh>
    <phoneticPr fontId="3"/>
  </si>
  <si>
    <t>死亡届・お悔み掲載依頼書</t>
    <rPh sb="0" eb="3">
      <t>シボウトドケ</t>
    </rPh>
    <rPh sb="5" eb="6">
      <t>クヤ</t>
    </rPh>
    <rPh sb="7" eb="9">
      <t>ケイサイ</t>
    </rPh>
    <rPh sb="9" eb="12">
      <t>イライショ</t>
    </rPh>
    <phoneticPr fontId="3"/>
  </si>
  <si>
    <t>印鑑・火葬手数料</t>
    <rPh sb="0" eb="2">
      <t>インカン</t>
    </rPh>
    <rPh sb="3" eb="5">
      <t>カソウ</t>
    </rPh>
    <rPh sb="5" eb="8">
      <t>テスウリョウ</t>
    </rPh>
    <phoneticPr fontId="3"/>
  </si>
  <si>
    <r>
      <t>住基システム又は住所地に電話照会し、住民票に関する事項の</t>
    </r>
    <r>
      <rPr>
        <sz val="12"/>
        <rFont val="ＭＳ Ｐゴシック"/>
        <family val="3"/>
        <charset val="128"/>
        <scheme val="minor"/>
      </rPr>
      <t>審査・受理</t>
    </r>
    <rPh sb="0" eb="2">
      <t>ジュウキ</t>
    </rPh>
    <rPh sb="6" eb="7">
      <t>マタ</t>
    </rPh>
    <rPh sb="8" eb="10">
      <t>ジュウショ</t>
    </rPh>
    <rPh sb="10" eb="11">
      <t>チ</t>
    </rPh>
    <rPh sb="12" eb="14">
      <t>デンワ</t>
    </rPh>
    <rPh sb="14" eb="16">
      <t>ショウカイ</t>
    </rPh>
    <rPh sb="18" eb="21">
      <t>ジュウミンヒョウ</t>
    </rPh>
    <rPh sb="22" eb="23">
      <t>カン</t>
    </rPh>
    <rPh sb="25" eb="27">
      <t>ジコウ</t>
    </rPh>
    <rPh sb="28" eb="30">
      <t>シンサ</t>
    </rPh>
    <rPh sb="31" eb="33">
      <t>ジュリ</t>
    </rPh>
    <phoneticPr fontId="3"/>
  </si>
  <si>
    <t>〇</t>
    <phoneticPr fontId="3"/>
  </si>
  <si>
    <t>印鑑証明登録申請書</t>
    <rPh sb="0" eb="2">
      <t>インカン</t>
    </rPh>
    <rPh sb="2" eb="4">
      <t>ショウメイ</t>
    </rPh>
    <rPh sb="4" eb="6">
      <t>トウロク</t>
    </rPh>
    <rPh sb="6" eb="9">
      <t>シンセイショ</t>
    </rPh>
    <phoneticPr fontId="3"/>
  </si>
  <si>
    <t>登録印・本人確認書類（顔写真付き公的証明）</t>
    <rPh sb="0" eb="2">
      <t>トウロク</t>
    </rPh>
    <rPh sb="2" eb="3">
      <t>イン</t>
    </rPh>
    <rPh sb="4" eb="6">
      <t>ホンニン</t>
    </rPh>
    <rPh sb="6" eb="8">
      <t>カクニン</t>
    </rPh>
    <rPh sb="8" eb="10">
      <t>ショルイ</t>
    </rPh>
    <rPh sb="11" eb="12">
      <t>カオ</t>
    </rPh>
    <rPh sb="12" eb="14">
      <t>シャシン</t>
    </rPh>
    <rPh sb="14" eb="15">
      <t>ツ</t>
    </rPh>
    <rPh sb="16" eb="18">
      <t>コウテキ</t>
    </rPh>
    <rPh sb="18" eb="20">
      <t>ショウメイ</t>
    </rPh>
    <phoneticPr fontId="3"/>
  </si>
  <si>
    <t>①登録印・代理人の本人確認書類
②代理人選任届、照会書</t>
    <rPh sb="1" eb="3">
      <t>トウロク</t>
    </rPh>
    <rPh sb="3" eb="4">
      <t>イン</t>
    </rPh>
    <rPh sb="5" eb="8">
      <t>ダイリニン</t>
    </rPh>
    <rPh sb="9" eb="11">
      <t>ホンニン</t>
    </rPh>
    <rPh sb="11" eb="13">
      <t>カクニン</t>
    </rPh>
    <rPh sb="13" eb="15">
      <t>ショルイ</t>
    </rPh>
    <phoneticPr fontId="3"/>
  </si>
  <si>
    <t>住民票の写し、印鑑登録証明書交付申請書</t>
    <rPh sb="0" eb="3">
      <t>ジュウミンヒョウ</t>
    </rPh>
    <rPh sb="4" eb="5">
      <t>ウツ</t>
    </rPh>
    <rPh sb="7" eb="9">
      <t>インカン</t>
    </rPh>
    <rPh sb="9" eb="11">
      <t>トウロク</t>
    </rPh>
    <rPh sb="11" eb="14">
      <t>ショウメイショ</t>
    </rPh>
    <rPh sb="14" eb="16">
      <t>コウフ</t>
    </rPh>
    <rPh sb="16" eb="19">
      <t>シンセイショ</t>
    </rPh>
    <phoneticPr fontId="3"/>
  </si>
  <si>
    <r>
      <rPr>
        <strike/>
        <sz val="12"/>
        <rFont val="ＭＳ Ｐゴシック"/>
        <family val="3"/>
        <charset val="128"/>
        <scheme val="minor"/>
      </rPr>
      <t>本人確認書類</t>
    </r>
    <r>
      <rPr>
        <sz val="12"/>
        <rFont val="ＭＳ Ｐゴシック"/>
        <family val="3"/>
        <charset val="128"/>
        <scheme val="minor"/>
      </rPr>
      <t>、印鑑登録証</t>
    </r>
    <rPh sb="0" eb="2">
      <t>ホンニン</t>
    </rPh>
    <rPh sb="2" eb="4">
      <t>カクニン</t>
    </rPh>
    <rPh sb="4" eb="6">
      <t>ショルイ</t>
    </rPh>
    <rPh sb="7" eb="9">
      <t>インカン</t>
    </rPh>
    <rPh sb="9" eb="11">
      <t>トウロク</t>
    </rPh>
    <rPh sb="11" eb="12">
      <t>ショウ</t>
    </rPh>
    <phoneticPr fontId="3"/>
  </si>
  <si>
    <t>キャビネットへの保管</t>
    <rPh sb="8" eb="10">
      <t>ホカン</t>
    </rPh>
    <phoneticPr fontId="3"/>
  </si>
  <si>
    <t>標識回収</t>
    <rPh sb="0" eb="2">
      <t>ヒョウシキ</t>
    </rPh>
    <rPh sb="2" eb="4">
      <t>カイシュウ</t>
    </rPh>
    <phoneticPr fontId="3"/>
  </si>
  <si>
    <t>申告書受取・仕分け</t>
    <rPh sb="0" eb="3">
      <t>シンコクショ</t>
    </rPh>
    <rPh sb="3" eb="5">
      <t>ウケトリ</t>
    </rPh>
    <rPh sb="6" eb="8">
      <t>シワ</t>
    </rPh>
    <phoneticPr fontId="3"/>
  </si>
  <si>
    <t>246件</t>
    <rPh sb="3" eb="4">
      <t>ケン</t>
    </rPh>
    <phoneticPr fontId="3"/>
  </si>
  <si>
    <t>649件</t>
    <rPh sb="3" eb="4">
      <t>ケン</t>
    </rPh>
    <phoneticPr fontId="3"/>
  </si>
  <si>
    <t>24件</t>
    <rPh sb="2" eb="3">
      <t>ケン</t>
    </rPh>
    <phoneticPr fontId="3"/>
  </si>
  <si>
    <t>782件</t>
    <rPh sb="3" eb="4">
      <t>ケン</t>
    </rPh>
    <phoneticPr fontId="3"/>
  </si>
  <si>
    <t>434件</t>
    <rPh sb="3" eb="4">
      <t>ケン</t>
    </rPh>
    <phoneticPr fontId="3"/>
  </si>
  <si>
    <t>9960件</t>
    <rPh sb="4" eb="5">
      <t>ケン</t>
    </rPh>
    <phoneticPr fontId="3"/>
  </si>
  <si>
    <t>804件</t>
    <rPh sb="3" eb="4">
      <t>ケン</t>
    </rPh>
    <phoneticPr fontId="3"/>
  </si>
  <si>
    <t>572件</t>
    <rPh sb="3" eb="4">
      <t>ケン</t>
    </rPh>
    <phoneticPr fontId="3"/>
  </si>
  <si>
    <t>52件</t>
    <rPh sb="2" eb="3">
      <t>ケン</t>
    </rPh>
    <phoneticPr fontId="3"/>
  </si>
  <si>
    <t>638件</t>
    <rPh sb="3" eb="4">
      <t>ケン</t>
    </rPh>
    <phoneticPr fontId="3"/>
  </si>
  <si>
    <t>121件</t>
    <rPh sb="3" eb="4">
      <t>ケン</t>
    </rPh>
    <phoneticPr fontId="3"/>
  </si>
  <si>
    <t>521件</t>
    <rPh sb="3" eb="4">
      <t>ケン</t>
    </rPh>
    <phoneticPr fontId="3"/>
  </si>
  <si>
    <t>674件</t>
    <rPh sb="3" eb="4">
      <t>ケン</t>
    </rPh>
    <phoneticPr fontId="3"/>
  </si>
  <si>
    <t>116件</t>
    <rPh sb="3" eb="4">
      <t>ケン</t>
    </rPh>
    <phoneticPr fontId="3"/>
  </si>
  <si>
    <t>7375件</t>
    <rPh sb="4" eb="5">
      <t>ケン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</si>
</sst>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ＭＳ Ｐゴシック"/>
      <family val="2"/>
      <charset val="128"/>
      <scheme val="minor"/>
    </font>
    <font>
      <sz val="11"/>
      <color theme="1"/>
      <name val="ＭＳ Ｐゴシック"/>
      <family val="2"/>
      <charset val="128"/>
      <scheme val="minor"/>
    </font>
    <font>
      <sz val="18"/>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2"/>
      <color rgb="FF0000FF"/>
      <name val="ＭＳ Ｐゴシック"/>
      <family val="3"/>
      <charset val="128"/>
      <scheme val="minor"/>
    </font>
    <font>
      <sz val="12"/>
      <name val="ＭＳ Ｐゴシック"/>
      <family val="3"/>
      <charset val="128"/>
      <scheme val="minor"/>
    </font>
    <font>
      <sz val="9"/>
      <color theme="1"/>
      <name val="Times New Roman"/>
      <family val="1"/>
    </font>
    <font>
      <sz val="11"/>
      <name val="ＭＳ Ｐゴシック"/>
      <family val="3"/>
      <charset val="128"/>
    </font>
    <font>
      <sz val="9"/>
      <name val="ＭＳ Ｐゴシック"/>
      <family val="3"/>
      <charset val="128"/>
    </font>
    <font>
      <sz val="10"/>
      <color theme="1"/>
      <name val="ＭＳ 明朝"/>
      <family val="1"/>
      <charset val="128"/>
    </font>
    <font>
      <sz val="11"/>
      <color theme="1"/>
      <name val="ＭＳ Ｐゴシック"/>
      <family val="2"/>
      <scheme val="minor"/>
    </font>
    <font>
      <sz val="12"/>
      <color rgb="FFFF0000"/>
      <name val="ＭＳ Ｐゴシック"/>
      <family val="3"/>
      <charset val="128"/>
      <scheme val="minor"/>
    </font>
    <font>
      <sz val="12"/>
      <color theme="0" tint="-0.14999847407452621"/>
      <name val="ＭＳ Ｐゴシック"/>
      <family val="3"/>
      <charset val="128"/>
      <scheme val="minor"/>
    </font>
    <font>
      <sz val="12"/>
      <color theme="0" tint="-4.9989318521683403E-2"/>
      <name val="ＭＳ Ｐゴシック"/>
      <family val="3"/>
      <charset val="128"/>
      <scheme val="minor"/>
    </font>
    <font>
      <b/>
      <sz val="12"/>
      <color indexed="10"/>
      <name val="ＭＳ Ｐゴシック"/>
      <family val="3"/>
      <charset val="128"/>
    </font>
    <font>
      <sz val="16"/>
      <color rgb="FF0000FF"/>
      <name val="ＭＳ Ｐゴシック"/>
      <family val="3"/>
      <charset val="128"/>
    </font>
    <font>
      <sz val="6"/>
      <name val="ＭＳ Ｐゴシック"/>
      <family val="2"/>
      <charset val="128"/>
    </font>
    <font>
      <sz val="16"/>
      <name val="ＭＳ Ｐゴシック"/>
      <family val="3"/>
      <charset val="128"/>
    </font>
    <font>
      <sz val="16"/>
      <color rgb="FF000000"/>
      <name val="ＭＳ Ｐゴシック"/>
      <family val="3"/>
      <charset val="128"/>
    </font>
    <font>
      <sz val="18"/>
      <name val="ＭＳ Ｐゴシック"/>
      <family val="3"/>
      <charset val="128"/>
    </font>
    <font>
      <sz val="9"/>
      <color rgb="FF0000FF"/>
      <name val="ＭＳ Ｐゴシック"/>
      <family val="3"/>
      <charset val="128"/>
    </font>
    <font>
      <sz val="9"/>
      <color rgb="FF000000"/>
      <name val="ＭＳ Ｐゴシック"/>
      <family val="3"/>
      <charset val="128"/>
    </font>
    <font>
      <sz val="9"/>
      <color indexed="81"/>
      <name val="ＭＳ Ｐゴシック"/>
      <family val="3"/>
      <charset val="128"/>
    </font>
    <font>
      <strike/>
      <sz val="12"/>
      <color rgb="FFFF0000"/>
      <name val="ＭＳ Ｐゴシック"/>
      <family val="3"/>
      <charset val="128"/>
      <scheme val="minor"/>
    </font>
    <font>
      <strike/>
      <sz val="12"/>
      <color theme="1"/>
      <name val="ＭＳ Ｐゴシック"/>
      <family val="3"/>
      <charset val="128"/>
      <scheme val="minor"/>
    </font>
    <font>
      <strike/>
      <sz val="12"/>
      <name val="ＭＳ Ｐゴシック"/>
      <family val="3"/>
      <charset val="128"/>
      <scheme val="minor"/>
    </font>
    <font>
      <sz val="16"/>
      <name val="ＭＳ Ｐゴシック"/>
      <family val="3"/>
      <charset val="128"/>
      <scheme val="minor"/>
    </font>
  </fonts>
  <fills count="11">
    <fill>
      <patternFill patternType="none"/>
    </fill>
    <fill>
      <patternFill patternType="gray125"/>
    </fill>
    <fill>
      <patternFill patternType="solid">
        <fgColor theme="8"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E699"/>
        <bgColor rgb="FF000000"/>
      </patternFill>
    </fill>
    <fill>
      <patternFill patternType="solid">
        <fgColor rgb="FFC6E0B4"/>
        <bgColor rgb="FF000000"/>
      </patternFill>
    </fill>
  </fills>
  <borders count="150">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style="thin">
        <color theme="0" tint="-0.499984740745262"/>
      </right>
      <top style="medium">
        <color indexed="64"/>
      </top>
      <bottom/>
      <diagonal/>
    </border>
    <border>
      <left style="thin">
        <color theme="0" tint="-0.499984740745262"/>
      </left>
      <right style="thin">
        <color theme="0" tint="-0.499984740745262"/>
      </right>
      <top style="medium">
        <color indexed="64"/>
      </top>
      <bottom/>
      <diagonal/>
    </border>
    <border>
      <left style="thin">
        <color theme="0" tint="-0.499984740745262"/>
      </left>
      <right style="medium">
        <color indexed="64"/>
      </right>
      <top style="medium">
        <color indexed="64"/>
      </top>
      <bottom/>
      <diagonal/>
    </border>
    <border>
      <left style="medium">
        <color indexed="64"/>
      </left>
      <right style="thin">
        <color theme="0" tint="-0.499984740745262"/>
      </right>
      <top/>
      <bottom style="medium">
        <color indexed="64"/>
      </bottom>
      <diagonal/>
    </border>
    <border>
      <left style="thin">
        <color theme="0" tint="-0.499984740745262"/>
      </left>
      <right style="thin">
        <color theme="0" tint="-0.499984740745262"/>
      </right>
      <top/>
      <bottom style="medium">
        <color indexed="64"/>
      </bottom>
      <diagonal/>
    </border>
    <border>
      <left style="thin">
        <color theme="0" tint="-0.499984740745262"/>
      </left>
      <right style="medium">
        <color indexed="64"/>
      </right>
      <top/>
      <bottom style="medium">
        <color indexed="64"/>
      </bottom>
      <diagonal/>
    </border>
    <border>
      <left style="thin">
        <color theme="0" tint="-0.499984740745262"/>
      </left>
      <right style="thin">
        <color theme="0" tint="-0.499984740745262"/>
      </right>
      <top/>
      <bottom style="thin">
        <color theme="0" tint="-0.499984740745262"/>
      </bottom>
      <diagonal/>
    </border>
    <border>
      <left style="medium">
        <color indexed="64"/>
      </left>
      <right/>
      <top style="medium">
        <color indexed="64"/>
      </top>
      <bottom style="thin">
        <color theme="0" tint="-0.499984740745262"/>
      </bottom>
      <diagonal/>
    </border>
    <border>
      <left style="thin">
        <color indexed="64"/>
      </left>
      <right/>
      <top style="medium">
        <color indexed="64"/>
      </top>
      <bottom style="thin">
        <color theme="0" tint="-0.499984740745262"/>
      </bottom>
      <diagonal/>
    </border>
    <border>
      <left/>
      <right/>
      <top style="medium">
        <color indexed="64"/>
      </top>
      <bottom style="thin">
        <color theme="0" tint="-0.499984740745262"/>
      </bottom>
      <diagonal/>
    </border>
    <border>
      <left/>
      <right style="medium">
        <color indexed="64"/>
      </right>
      <top style="medium">
        <color indexed="64"/>
      </top>
      <bottom style="thin">
        <color theme="0" tint="-0.499984740745262"/>
      </bottom>
      <diagonal/>
    </border>
    <border>
      <left style="thin">
        <color auto="1"/>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indexed="64"/>
      </right>
      <top style="thin">
        <color theme="0" tint="-0.499984740745262"/>
      </top>
      <bottom style="thin">
        <color theme="0" tint="-0.499984740745262"/>
      </bottom>
      <diagonal/>
    </border>
    <border>
      <left style="medium">
        <color indexed="64"/>
      </left>
      <right style="thin">
        <color auto="1"/>
      </right>
      <top style="thin">
        <color theme="0" tint="-0.499984740745262"/>
      </top>
      <bottom style="medium">
        <color indexed="64"/>
      </bottom>
      <diagonal/>
    </border>
    <border>
      <left style="thin">
        <color auto="1"/>
      </left>
      <right/>
      <top style="thin">
        <color theme="0" tint="-0.499984740745262"/>
      </top>
      <bottom style="medium">
        <color indexed="64"/>
      </bottom>
      <diagonal/>
    </border>
    <border>
      <left/>
      <right/>
      <top style="thin">
        <color theme="0" tint="-0.499984740745262"/>
      </top>
      <bottom style="medium">
        <color indexed="64"/>
      </bottom>
      <diagonal/>
    </border>
    <border>
      <left/>
      <right style="medium">
        <color indexed="64"/>
      </right>
      <top style="thin">
        <color theme="0" tint="-0.499984740745262"/>
      </top>
      <bottom style="medium">
        <color indexed="64"/>
      </bottom>
      <diagonal/>
    </border>
    <border>
      <left style="medium">
        <color indexed="64"/>
      </left>
      <right style="thin">
        <color auto="1"/>
      </right>
      <top/>
      <bottom style="thin">
        <color theme="0" tint="-0.499984740745262"/>
      </bottom>
      <diagonal/>
    </border>
    <border>
      <left style="thin">
        <color indexed="64"/>
      </left>
      <right/>
      <top/>
      <bottom style="thin">
        <color theme="0" tint="-0.499984740745262"/>
      </bottom>
      <diagonal/>
    </border>
    <border>
      <left/>
      <right/>
      <top/>
      <bottom style="thin">
        <color theme="0" tint="-0.499984740745262"/>
      </bottom>
      <diagonal/>
    </border>
    <border>
      <left/>
      <right style="medium">
        <color indexed="64"/>
      </right>
      <top/>
      <bottom style="thin">
        <color theme="0" tint="-0.499984740745262"/>
      </bottom>
      <diagonal/>
    </border>
    <border>
      <left style="thin">
        <color theme="0" tint="-0.499984740745262"/>
      </left>
      <right style="medium">
        <color indexed="64"/>
      </right>
      <top/>
      <bottom style="thin">
        <color theme="0" tint="-0.499984740745262"/>
      </bottom>
      <diagonal/>
    </border>
    <border>
      <left style="medium">
        <color indexed="64"/>
      </left>
      <right style="thin">
        <color theme="0" tint="-0.499984740745262"/>
      </right>
      <top/>
      <bottom style="thin">
        <color theme="0" tint="-0.49998474074526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theme="0" tint="-0.499984740745262"/>
      </bottom>
      <diagonal/>
    </border>
    <border>
      <left style="medium">
        <color indexed="64"/>
      </left>
      <right/>
      <top style="thin">
        <color theme="0" tint="-0.499984740745262"/>
      </top>
      <bottom style="thin">
        <color theme="0" tint="-0.499984740745262"/>
      </bottom>
      <diagonal/>
    </border>
    <border>
      <left style="thin">
        <color auto="1"/>
      </left>
      <right/>
      <top/>
      <bottom style="medium">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style="thin">
        <color theme="0" tint="-0.499984740745262"/>
      </left>
      <right/>
      <top/>
      <bottom style="thin">
        <color theme="0" tint="-0.499984740745262"/>
      </bottom>
      <diagonal/>
    </border>
    <border>
      <left style="medium">
        <color indexed="64"/>
      </left>
      <right/>
      <top style="thin">
        <color theme="0" tint="-0.499984740745262"/>
      </top>
      <bottom style="medium">
        <color indexed="64"/>
      </bottom>
      <diagonal/>
    </border>
    <border>
      <left style="thin">
        <color auto="1"/>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right style="medium">
        <color indexed="64"/>
      </right>
      <top style="thin">
        <color theme="0" tint="-0.499984740745262"/>
      </top>
      <bottom style="thin">
        <color theme="2" tint="-0.499984740745262"/>
      </bottom>
      <diagonal/>
    </border>
    <border>
      <left style="medium">
        <color indexed="64"/>
      </left>
      <right style="thin">
        <color theme="0" tint="-0.499984740745262"/>
      </right>
      <top style="thin">
        <color theme="0" tint="-0.499984740745262"/>
      </top>
      <bottom style="thin">
        <color theme="2" tint="-0.499984740745262"/>
      </bottom>
      <diagonal/>
    </border>
    <border>
      <left style="thin">
        <color theme="0" tint="-0.499984740745262"/>
      </left>
      <right style="thin">
        <color theme="0" tint="-0.499984740745262"/>
      </right>
      <top style="thin">
        <color theme="0" tint="-0.499984740745262"/>
      </top>
      <bottom style="thin">
        <color theme="2" tint="-0.499984740745262"/>
      </bottom>
      <diagonal/>
    </border>
    <border>
      <left style="thin">
        <color theme="0" tint="-0.499984740745262"/>
      </left>
      <right style="medium">
        <color indexed="64"/>
      </right>
      <top style="thin">
        <color theme="0" tint="-0.499984740745262"/>
      </top>
      <bottom style="thin">
        <color theme="2" tint="-0.499984740745262"/>
      </bottom>
      <diagonal/>
    </border>
    <border>
      <left style="medium">
        <color indexed="64"/>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medium">
        <color indexed="64"/>
      </right>
      <top/>
      <bottom/>
      <diagonal/>
    </border>
    <border>
      <left style="thin">
        <color auto="1"/>
      </left>
      <right/>
      <top style="thin">
        <color theme="0" tint="-0.499984740745262"/>
      </top>
      <bottom/>
      <diagonal/>
    </border>
    <border>
      <left/>
      <right/>
      <top style="thin">
        <color theme="0" tint="-0.499984740745262"/>
      </top>
      <bottom/>
      <diagonal/>
    </border>
    <border>
      <left/>
      <right style="medium">
        <color indexed="64"/>
      </right>
      <top style="thin">
        <color theme="0" tint="-0.499984740745262"/>
      </top>
      <bottom/>
      <diagonal/>
    </border>
    <border>
      <left style="medium">
        <color indexed="64"/>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indexed="64"/>
      </right>
      <top style="thin">
        <color theme="0" tint="-0.499984740745262"/>
      </top>
      <bottom/>
      <diagonal/>
    </border>
    <border>
      <left/>
      <right style="thin">
        <color theme="0" tint="-0.499984740745262"/>
      </right>
      <top/>
      <bottom style="thin">
        <color theme="0" tint="-0.499984740745262"/>
      </bottom>
      <diagonal/>
    </border>
    <border>
      <left style="medium">
        <color indexed="64"/>
      </left>
      <right/>
      <top style="medium">
        <color indexed="64"/>
      </top>
      <bottom/>
      <diagonal/>
    </border>
    <border>
      <left style="medium">
        <color indexed="64"/>
      </left>
      <right style="thin">
        <color theme="0" tint="-0.499984740745262"/>
      </right>
      <top style="thin">
        <color theme="2" tint="-0.499984740745262"/>
      </top>
      <bottom style="thin">
        <color theme="0" tint="-0.499984740745262"/>
      </bottom>
      <diagonal/>
    </border>
    <border>
      <left style="thin">
        <color theme="0" tint="-0.499984740745262"/>
      </left>
      <right style="thin">
        <color theme="0" tint="-0.499984740745262"/>
      </right>
      <top style="thin">
        <color theme="2" tint="-0.499984740745262"/>
      </top>
      <bottom style="thin">
        <color theme="0" tint="-0.499984740745262"/>
      </bottom>
      <diagonal/>
    </border>
    <border>
      <left style="thin">
        <color theme="0" tint="-0.499984740745262"/>
      </left>
      <right style="medium">
        <color indexed="64"/>
      </right>
      <top style="thin">
        <color theme="2" tint="-0.499984740745262"/>
      </top>
      <bottom style="thin">
        <color theme="0" tint="-0.499984740745262"/>
      </bottom>
      <diagonal/>
    </border>
    <border>
      <left style="medium">
        <color indexed="64"/>
      </left>
      <right style="thin">
        <color indexed="64"/>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medium">
        <color indexed="64"/>
      </top>
      <bottom/>
      <diagonal/>
    </border>
    <border>
      <left style="thin">
        <color theme="0" tint="-0.499984740745262"/>
      </left>
      <right/>
      <top style="thin">
        <color theme="0" tint="-0.499984740745262"/>
      </top>
      <bottom/>
      <diagonal/>
    </border>
    <border>
      <left style="thin">
        <color theme="0" tint="-0.499984740745262"/>
      </left>
      <right style="thin">
        <color theme="0" tint="-0.499984740745262"/>
      </right>
      <top style="thin">
        <color rgb="FFB2B2B2"/>
      </top>
      <bottom style="thin">
        <color theme="0" tint="-0.499984740745262"/>
      </bottom>
      <diagonal/>
    </border>
    <border>
      <left style="thin">
        <color theme="0" tint="-0.499984740745262"/>
      </left>
      <right style="medium">
        <color indexed="64"/>
      </right>
      <top style="thin">
        <color rgb="FFB2B2B2"/>
      </top>
      <bottom style="thin">
        <color theme="0" tint="-0.499984740745262"/>
      </bottom>
      <diagonal/>
    </border>
    <border>
      <left style="medium">
        <color theme="1"/>
      </left>
      <right style="thin">
        <color theme="0" tint="-0.499984740745262"/>
      </right>
      <top style="medium">
        <color theme="1"/>
      </top>
      <bottom/>
      <diagonal/>
    </border>
    <border>
      <left style="thin">
        <color theme="0" tint="-0.499984740745262"/>
      </left>
      <right style="thin">
        <color theme="0" tint="-0.499984740745262"/>
      </right>
      <top style="medium">
        <color theme="1"/>
      </top>
      <bottom/>
      <diagonal/>
    </border>
    <border>
      <left style="thin">
        <color theme="0" tint="-0.499984740745262"/>
      </left>
      <right style="medium">
        <color indexed="64"/>
      </right>
      <top style="medium">
        <color theme="1"/>
      </top>
      <bottom/>
      <diagonal/>
    </border>
    <border>
      <left style="medium">
        <color indexed="64"/>
      </left>
      <right style="thin">
        <color theme="0" tint="-0.499984740745262"/>
      </right>
      <top style="medium">
        <color theme="1"/>
      </top>
      <bottom style="thin">
        <color theme="0" tint="-0.499984740745262"/>
      </bottom>
      <diagonal/>
    </border>
    <border>
      <left style="thin">
        <color theme="0" tint="-0.499984740745262"/>
      </left>
      <right style="thin">
        <color theme="0" tint="-0.499984740745262"/>
      </right>
      <top style="medium">
        <color theme="1"/>
      </top>
      <bottom style="thin">
        <color theme="0" tint="-0.499984740745262"/>
      </bottom>
      <diagonal/>
    </border>
    <border>
      <left style="thin">
        <color theme="0" tint="-0.499984740745262"/>
      </left>
      <right style="medium">
        <color indexed="64"/>
      </right>
      <top style="medium">
        <color theme="1"/>
      </top>
      <bottom style="thin">
        <color theme="0" tint="-0.499984740745262"/>
      </bottom>
      <diagonal/>
    </border>
    <border>
      <left style="medium">
        <color theme="1"/>
      </left>
      <right style="thin">
        <color theme="0" tint="-0.499984740745262"/>
      </right>
      <top/>
      <bottom style="medium">
        <color indexed="64"/>
      </bottom>
      <diagonal/>
    </border>
    <border>
      <left style="medium">
        <color theme="1"/>
      </left>
      <right style="thin">
        <color auto="1"/>
      </right>
      <top style="medium">
        <color indexed="64"/>
      </top>
      <bottom style="thin">
        <color theme="0" tint="-0.499984740745262"/>
      </bottom>
      <diagonal/>
    </border>
    <border>
      <left style="thin">
        <color theme="0" tint="-0.499984740745262"/>
      </left>
      <right style="medium">
        <color theme="1"/>
      </right>
      <top/>
      <bottom style="thin">
        <color theme="0" tint="-0.499984740745262"/>
      </bottom>
      <diagonal/>
    </border>
    <border>
      <left style="medium">
        <color theme="1"/>
      </left>
      <right style="thin">
        <color theme="0" tint="-0.499984740745262"/>
      </right>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style="medium">
        <color indexed="64"/>
      </left>
      <right style="thin">
        <color auto="1"/>
      </right>
      <top style="thin">
        <color theme="0" tint="-0.499984740745262"/>
      </top>
      <bottom style="medium">
        <color theme="1"/>
      </bottom>
      <diagonal/>
    </border>
    <border>
      <left style="thin">
        <color auto="1"/>
      </left>
      <right/>
      <top style="thin">
        <color theme="0" tint="-0.499984740745262"/>
      </top>
      <bottom style="medium">
        <color theme="1"/>
      </bottom>
      <diagonal/>
    </border>
    <border>
      <left/>
      <right/>
      <top style="thin">
        <color theme="0" tint="-0.499984740745262"/>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style="thin">
        <color theme="0" tint="-0.499984740745262"/>
      </top>
      <bottom style="medium">
        <color theme="1"/>
      </bottom>
      <diagonal/>
    </border>
    <border>
      <left style="thin">
        <color theme="0" tint="-0.499984740745262"/>
      </left>
      <right style="medium">
        <color indexed="64"/>
      </right>
      <top style="thin">
        <color theme="0" tint="-0.499984740745262"/>
      </top>
      <bottom style="medium">
        <color theme="1"/>
      </bottom>
      <diagonal/>
    </border>
    <border>
      <left style="medium">
        <color rgb="FFFF0000"/>
      </left>
      <right/>
      <top style="medium">
        <color rgb="FFFF0000"/>
      </top>
      <bottom style="medium">
        <color rgb="FFFF0000"/>
      </bottom>
      <diagonal/>
    </border>
    <border>
      <left/>
      <right style="thin">
        <color indexed="64"/>
      </right>
      <top style="medium">
        <color rgb="FFFF0000"/>
      </top>
      <bottom style="medium">
        <color rgb="FFFF0000"/>
      </bottom>
      <diagonal/>
    </border>
    <border>
      <left style="thin">
        <color indexed="64"/>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auto="1"/>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hair">
        <color auto="1"/>
      </bottom>
      <diagonal/>
    </border>
    <border>
      <left style="thin">
        <color indexed="64"/>
      </left>
      <right style="thin">
        <color indexed="64"/>
      </right>
      <top/>
      <bottom style="thin">
        <color indexed="64"/>
      </bottom>
      <diagonal/>
    </border>
    <border>
      <left/>
      <right style="thin">
        <color auto="1"/>
      </right>
      <top style="hair">
        <color auto="1"/>
      </top>
      <bottom style="thin">
        <color auto="1"/>
      </bottom>
      <diagonal/>
    </border>
    <border>
      <left style="thin">
        <color indexed="64"/>
      </left>
      <right style="thin">
        <color indexed="64"/>
      </right>
      <top style="hair">
        <color auto="1"/>
      </top>
      <bottom style="thin">
        <color indexed="64"/>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theme="0" tint="-0.499984740745262"/>
      </left>
      <right/>
      <top style="medium">
        <color indexed="64"/>
      </top>
      <bottom style="thin">
        <color theme="0" tint="-0.499984740745262"/>
      </bottom>
      <diagonal/>
    </border>
    <border>
      <left style="thin">
        <color theme="0" tint="-0.499984740745262"/>
      </left>
      <right style="medium">
        <color theme="1"/>
      </right>
      <top style="medium">
        <color indexed="64"/>
      </top>
      <bottom style="thin">
        <color theme="0" tint="-0.499984740745262"/>
      </bottom>
      <diagonal/>
    </border>
    <border>
      <left style="medium">
        <color theme="1"/>
      </left>
      <right style="thin">
        <color auto="1"/>
      </right>
      <top style="thin">
        <color theme="0" tint="-0.499984740745262"/>
      </top>
      <bottom style="thin">
        <color theme="0" tint="-0.499984740745262"/>
      </bottom>
      <diagonal/>
    </border>
    <border>
      <left style="medium">
        <color theme="1"/>
      </left>
      <right style="thin">
        <color auto="1"/>
      </right>
      <top style="thin">
        <color theme="0" tint="-0.499984740745262"/>
      </top>
      <bottom style="medium">
        <color theme="1"/>
      </bottom>
      <diagonal/>
    </border>
    <border>
      <left style="medium">
        <color indexed="64"/>
      </left>
      <right/>
      <top style="thin">
        <color theme="0" tint="-0.499984740745262"/>
      </top>
      <bottom style="medium">
        <color theme="1"/>
      </bottom>
      <diagonal/>
    </border>
    <border>
      <left style="thin">
        <color theme="0" tint="-0.499984740745262"/>
      </left>
      <right/>
      <top style="thin">
        <color theme="0" tint="-0.499984740745262"/>
      </top>
      <bottom style="medium">
        <color theme="1"/>
      </bottom>
      <diagonal/>
    </border>
    <border>
      <left style="thin">
        <color theme="0" tint="-0.499984740745262"/>
      </left>
      <right style="medium">
        <color theme="1"/>
      </right>
      <top style="thin">
        <color theme="0" tint="-0.499984740745262"/>
      </top>
      <bottom style="medium">
        <color theme="1"/>
      </bottom>
      <diagonal/>
    </border>
    <border>
      <left style="medium">
        <color indexed="64"/>
      </left>
      <right style="thin">
        <color auto="1"/>
      </right>
      <top style="medium">
        <color indexed="64"/>
      </top>
      <bottom style="thin">
        <color theme="0" tint="-0.499984740745262"/>
      </bottom>
      <diagonal/>
    </border>
    <border>
      <left style="thin">
        <color theme="0" tint="-0.499984740745262"/>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theme="0" tint="-0.499984740745262"/>
      </left>
      <right/>
      <top/>
      <bottom style="medium">
        <color indexed="64"/>
      </bottom>
      <diagonal/>
    </border>
    <border>
      <left/>
      <right style="thin">
        <color auto="1"/>
      </right>
      <top style="hair">
        <color auto="1"/>
      </top>
      <bottom/>
      <diagonal/>
    </border>
    <border>
      <left/>
      <right/>
      <top style="hair">
        <color indexed="64"/>
      </top>
      <bottom style="hair">
        <color indexed="64"/>
      </bottom>
      <diagonal/>
    </border>
    <border>
      <left/>
      <right/>
      <top style="hair">
        <color auto="1"/>
      </top>
      <bottom style="thin">
        <color indexed="64"/>
      </bottom>
      <diagonal/>
    </border>
    <border>
      <left/>
      <right/>
      <top style="thin">
        <color auto="1"/>
      </top>
      <bottom/>
      <diagonal/>
    </border>
    <border>
      <left style="thin">
        <color indexed="64"/>
      </left>
      <right/>
      <top style="hair">
        <color auto="1"/>
      </top>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theme="0" tint="-0.499984740745262"/>
      </top>
      <bottom/>
      <diagonal/>
    </border>
  </borders>
  <cellStyleXfs count="31">
    <xf numFmtId="0" fontId="0" fillId="0" borderId="0">
      <alignment vertical="center"/>
    </xf>
    <xf numFmtId="0" fontId="1" fillId="0" borderId="0">
      <alignment vertical="center"/>
    </xf>
    <xf numFmtId="0" fontId="8" fillId="0" borderId="0" applyFill="0" applyBorder="0" applyAlignment="0">
      <alignment vertical="center"/>
    </xf>
    <xf numFmtId="38" fontId="9" fillId="0" borderId="0" applyFont="0" applyFill="0" applyBorder="0" applyAlignment="0" applyProtection="0"/>
    <xf numFmtId="38" fontId="10" fillId="0" borderId="0" applyFont="0" applyFill="0" applyBorder="0" applyAlignment="0" applyProtection="0">
      <alignment vertical="center"/>
    </xf>
    <xf numFmtId="38" fontId="1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9" fillId="0" borderId="0"/>
    <xf numFmtId="0" fontId="5" fillId="0" borderId="0"/>
    <xf numFmtId="0" fontId="1" fillId="0" borderId="0">
      <alignment vertical="center"/>
    </xf>
    <xf numFmtId="0" fontId="10" fillId="0" borderId="0">
      <alignment vertical="center"/>
    </xf>
    <xf numFmtId="0" fontId="12" fillId="0" borderId="0"/>
    <xf numFmtId="0" fontId="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529">
    <xf numFmtId="0" fontId="0" fillId="0" borderId="0" xfId="0">
      <alignment vertical="center"/>
    </xf>
    <xf numFmtId="0" fontId="4" fillId="0" borderId="0" xfId="0" applyFont="1">
      <alignment vertical="center"/>
    </xf>
    <xf numFmtId="0" fontId="4" fillId="4" borderId="31" xfId="0" applyFont="1" applyFill="1" applyBorder="1" applyAlignment="1">
      <alignment horizontal="center" vertical="center" wrapText="1" shrinkToFit="1"/>
    </xf>
    <xf numFmtId="0" fontId="4" fillId="4" borderId="32" xfId="0" applyFont="1" applyFill="1" applyBorder="1" applyAlignment="1">
      <alignment horizontal="center" vertical="center" wrapText="1" shrinkToFit="1"/>
    </xf>
    <xf numFmtId="0" fontId="4" fillId="0" borderId="0" xfId="0" applyFont="1" applyAlignment="1">
      <alignment horizontal="center" vertical="center" wrapText="1"/>
    </xf>
    <xf numFmtId="0" fontId="4" fillId="0" borderId="25"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xf>
    <xf numFmtId="0" fontId="4" fillId="6" borderId="41" xfId="0" applyFont="1" applyFill="1" applyBorder="1" applyAlignment="1">
      <alignment horizontal="center" vertical="center" wrapText="1"/>
    </xf>
    <xf numFmtId="0" fontId="4" fillId="6" borderId="26" xfId="0" applyFont="1" applyFill="1" applyBorder="1" applyAlignment="1">
      <alignment horizontal="center" vertical="center" wrapText="1"/>
    </xf>
    <xf numFmtId="0" fontId="4" fillId="6" borderId="27" xfId="0" applyFont="1" applyFill="1" applyBorder="1" applyAlignment="1">
      <alignment vertical="center" wrapText="1"/>
    </xf>
    <xf numFmtId="0" fontId="4" fillId="6" borderId="25" xfId="0" applyFont="1" applyFill="1" applyBorder="1" applyAlignment="1">
      <alignment horizontal="center" vertical="center" wrapText="1"/>
    </xf>
    <xf numFmtId="0" fontId="4" fillId="6" borderId="61" xfId="0" applyFont="1" applyFill="1" applyBorder="1" applyAlignment="1">
      <alignment horizontal="center" vertical="center" wrapText="1"/>
    </xf>
    <xf numFmtId="0" fontId="4" fillId="6" borderId="40" xfId="0" applyFont="1" applyFill="1" applyBorder="1" applyAlignment="1">
      <alignment horizontal="center" vertical="center" wrapText="1"/>
    </xf>
    <xf numFmtId="0" fontId="4" fillId="6" borderId="56" xfId="0" applyFont="1" applyFill="1" applyBorder="1" applyAlignment="1">
      <alignment vertical="center" wrapText="1"/>
    </xf>
    <xf numFmtId="0" fontId="4" fillId="6" borderId="57" xfId="0" applyFont="1" applyFill="1" applyBorder="1" applyAlignment="1">
      <alignment horizontal="center" vertical="center" wrapText="1"/>
    </xf>
    <xf numFmtId="0" fontId="4" fillId="6" borderId="28" xfId="0" applyFont="1" applyFill="1" applyBorder="1" applyAlignment="1">
      <alignment horizontal="center" vertical="center" wrapText="1"/>
    </xf>
    <xf numFmtId="0" fontId="4" fillId="6" borderId="29" xfId="0" applyFont="1" applyFill="1" applyBorder="1" applyAlignment="1">
      <alignment horizontal="center" vertical="center" wrapText="1"/>
    </xf>
    <xf numFmtId="0" fontId="4" fillId="6" borderId="30" xfId="0" applyFont="1" applyFill="1" applyBorder="1" applyAlignment="1">
      <alignment vertical="center" wrapText="1"/>
    </xf>
    <xf numFmtId="0" fontId="4" fillId="6" borderId="31" xfId="0" applyFont="1" applyFill="1" applyBorder="1" applyAlignment="1">
      <alignment horizontal="center" vertical="center" wrapText="1"/>
    </xf>
    <xf numFmtId="0" fontId="4" fillId="6" borderId="32" xfId="0" applyFont="1" applyFill="1" applyBorder="1" applyAlignment="1">
      <alignment horizontal="center" vertical="center" wrapText="1"/>
    </xf>
    <xf numFmtId="0" fontId="4" fillId="6" borderId="33" xfId="0" applyFont="1" applyFill="1" applyBorder="1" applyAlignment="1">
      <alignment vertical="center" wrapText="1"/>
    </xf>
    <xf numFmtId="0" fontId="4" fillId="6" borderId="25" xfId="0" applyFont="1" applyFill="1" applyBorder="1" applyAlignment="1">
      <alignment vertical="center" wrapText="1"/>
    </xf>
    <xf numFmtId="0" fontId="4" fillId="6" borderId="26" xfId="0" applyFont="1" applyFill="1" applyBorder="1" applyAlignment="1">
      <alignment vertical="center" wrapText="1"/>
    </xf>
    <xf numFmtId="0" fontId="4" fillId="6" borderId="40" xfId="0" applyFont="1" applyFill="1" applyBorder="1" applyAlignment="1">
      <alignment vertical="center" wrapText="1"/>
    </xf>
    <xf numFmtId="0" fontId="4" fillId="6" borderId="29" xfId="0" applyFont="1" applyFill="1" applyBorder="1" applyAlignment="1">
      <alignment vertical="center" wrapText="1"/>
    </xf>
    <xf numFmtId="0" fontId="4" fillId="6" borderId="62" xfId="0" applyFont="1" applyFill="1" applyBorder="1" applyAlignment="1">
      <alignment horizontal="center" vertical="center" wrapText="1"/>
    </xf>
    <xf numFmtId="0" fontId="4" fillId="6" borderId="66" xfId="0" applyFont="1" applyFill="1" applyBorder="1" applyAlignment="1">
      <alignment vertical="center" wrapText="1"/>
    </xf>
    <xf numFmtId="0" fontId="4" fillId="6" borderId="64" xfId="0" applyFont="1" applyFill="1" applyBorder="1" applyAlignment="1">
      <alignment vertical="center" wrapText="1"/>
    </xf>
    <xf numFmtId="0" fontId="4" fillId="6" borderId="67" xfId="0" applyFont="1" applyFill="1" applyBorder="1" applyAlignment="1">
      <alignment horizontal="center" vertical="center" wrapText="1"/>
    </xf>
    <xf numFmtId="0" fontId="4" fillId="6" borderId="65" xfId="0" applyFont="1" applyFill="1" applyBorder="1" applyAlignment="1">
      <alignment vertical="center" wrapText="1"/>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vertical="center" wrapText="1"/>
    </xf>
    <xf numFmtId="0" fontId="4" fillId="6" borderId="71" xfId="0" applyFont="1" applyFill="1" applyBorder="1" applyAlignment="1">
      <alignment horizontal="center" vertical="center" wrapText="1"/>
    </xf>
    <xf numFmtId="0" fontId="4" fillId="6" borderId="72" xfId="0" applyFont="1" applyFill="1" applyBorder="1" applyAlignment="1">
      <alignment horizontal="center" vertical="center" wrapText="1"/>
    </xf>
    <xf numFmtId="0" fontId="4" fillId="6" borderId="73" xfId="0" applyFont="1" applyFill="1" applyBorder="1" applyAlignment="1">
      <alignment vertical="center" wrapText="1"/>
    </xf>
    <xf numFmtId="0" fontId="4" fillId="6" borderId="72" xfId="0" applyFont="1" applyFill="1" applyBorder="1" applyAlignment="1">
      <alignment vertical="center" wrapText="1"/>
    </xf>
    <xf numFmtId="0" fontId="4" fillId="6" borderId="32" xfId="0" applyFont="1" applyFill="1" applyBorder="1" applyAlignment="1">
      <alignment vertical="center" wrapText="1"/>
    </xf>
    <xf numFmtId="0" fontId="4" fillId="8" borderId="0" xfId="0" applyFont="1" applyFill="1">
      <alignment vertical="center"/>
    </xf>
    <xf numFmtId="0" fontId="4" fillId="8" borderId="0" xfId="0" applyFont="1" applyFill="1" applyAlignment="1">
      <alignment horizontal="right" vertical="center"/>
    </xf>
    <xf numFmtId="0" fontId="4"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vertical="center" wrapText="1"/>
    </xf>
    <xf numFmtId="0" fontId="4" fillId="0" borderId="74" xfId="0" applyFont="1" applyBorder="1" applyAlignment="1">
      <alignment horizontal="center" vertical="center" wrapText="1"/>
    </xf>
    <xf numFmtId="0" fontId="4" fillId="6" borderId="74" xfId="0" applyFont="1" applyFill="1" applyBorder="1" applyAlignment="1">
      <alignment horizontal="center" vertical="center" wrapText="1"/>
    </xf>
    <xf numFmtId="0" fontId="4" fillId="6" borderId="75" xfId="0" applyFont="1" applyFill="1" applyBorder="1" applyAlignment="1">
      <alignment horizontal="center" vertical="center" wrapText="1"/>
    </xf>
    <xf numFmtId="0" fontId="4" fillId="6" borderId="76" xfId="0" applyFont="1" applyFill="1" applyBorder="1" applyAlignment="1">
      <alignment vertical="center" wrapText="1"/>
    </xf>
    <xf numFmtId="0" fontId="4" fillId="6" borderId="80" xfId="0" applyFont="1" applyFill="1" applyBorder="1" applyAlignment="1">
      <alignment horizontal="center" vertical="center" wrapText="1"/>
    </xf>
    <xf numFmtId="0" fontId="4" fillId="6" borderId="81" xfId="0" applyFont="1" applyFill="1" applyBorder="1" applyAlignment="1">
      <alignment horizontal="center" vertical="center" wrapText="1"/>
    </xf>
    <xf numFmtId="0" fontId="4" fillId="6" borderId="82" xfId="0" applyFont="1" applyFill="1" applyBorder="1" applyAlignment="1">
      <alignment vertical="center" wrapText="1"/>
    </xf>
    <xf numFmtId="0" fontId="4" fillId="6" borderId="83" xfId="0" applyFont="1" applyFill="1" applyBorder="1" applyAlignment="1">
      <alignment horizontal="center" vertical="center" wrapText="1"/>
    </xf>
    <xf numFmtId="0" fontId="4" fillId="6" borderId="84" xfId="0" applyFont="1" applyFill="1" applyBorder="1" applyAlignment="1">
      <alignment horizontal="center" vertical="center" wrapText="1"/>
    </xf>
    <xf numFmtId="0" fontId="15" fillId="6" borderId="29" xfId="0" applyFont="1" applyFill="1" applyBorder="1" applyAlignment="1">
      <alignment horizontal="center" vertical="center" wrapText="1"/>
    </xf>
    <xf numFmtId="0" fontId="4" fillId="6" borderId="85" xfId="0" applyFont="1" applyFill="1" applyBorder="1" applyAlignment="1">
      <alignment horizontal="center" vertical="center" wrapText="1"/>
    </xf>
    <xf numFmtId="0" fontId="4" fillId="6" borderId="86" xfId="0" applyFont="1" applyFill="1" applyBorder="1" applyAlignment="1">
      <alignment horizontal="center" vertical="center" wrapText="1"/>
    </xf>
    <xf numFmtId="0" fontId="4" fillId="6" borderId="87" xfId="0" applyFont="1" applyFill="1" applyBorder="1" applyAlignment="1">
      <alignment vertical="center" wrapText="1"/>
    </xf>
    <xf numFmtId="0" fontId="4" fillId="0" borderId="88" xfId="0" applyFont="1" applyBorder="1" applyAlignment="1">
      <alignment horizontal="center" vertical="center" wrapText="1"/>
    </xf>
    <xf numFmtId="0" fontId="14" fillId="6" borderId="28" xfId="0" applyFont="1" applyFill="1" applyBorder="1" applyAlignment="1">
      <alignment horizontal="center" vertical="center" wrapText="1"/>
    </xf>
    <xf numFmtId="0" fontId="4" fillId="6" borderId="89" xfId="0" applyFont="1" applyFill="1" applyBorder="1" applyAlignment="1">
      <alignment horizontal="center" vertical="center" wrapText="1"/>
    </xf>
    <xf numFmtId="0" fontId="4" fillId="0" borderId="90" xfId="0" applyFont="1" applyBorder="1" applyAlignment="1">
      <alignment vertical="center" wrapText="1"/>
    </xf>
    <xf numFmtId="0" fontId="4" fillId="6" borderId="46" xfId="0" applyFont="1" applyFill="1" applyBorder="1" applyAlignment="1">
      <alignment horizontal="center" vertical="center" wrapText="1"/>
    </xf>
    <xf numFmtId="0" fontId="4" fillId="6" borderId="78" xfId="0" applyFont="1" applyFill="1" applyBorder="1" applyAlignment="1">
      <alignment horizontal="center" vertical="center" wrapText="1"/>
    </xf>
    <xf numFmtId="0" fontId="4" fillId="6" borderId="91" xfId="0" applyFont="1" applyFill="1" applyBorder="1" applyAlignment="1">
      <alignment vertical="center" wrapText="1"/>
    </xf>
    <xf numFmtId="0" fontId="4" fillId="6" borderId="92" xfId="0" applyFont="1" applyFill="1" applyBorder="1" applyAlignment="1">
      <alignment horizontal="center" vertical="center" wrapText="1"/>
    </xf>
    <xf numFmtId="0" fontId="4" fillId="6" borderId="93" xfId="0" applyFont="1" applyFill="1" applyBorder="1" applyAlignment="1">
      <alignment vertical="center" wrapText="1"/>
    </xf>
    <xf numFmtId="0" fontId="4" fillId="0" borderId="10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105" xfId="0" applyFont="1" applyBorder="1" applyAlignment="1">
      <alignment horizontal="center" vertical="center" wrapText="1"/>
    </xf>
    <xf numFmtId="0" fontId="4" fillId="6" borderId="109" xfId="0" applyFont="1" applyFill="1" applyBorder="1" applyAlignment="1">
      <alignment horizontal="center" vertical="center" wrapText="1"/>
    </xf>
    <xf numFmtId="0" fontId="4" fillId="6" borderId="110" xfId="0" applyFont="1" applyFill="1" applyBorder="1" applyAlignment="1">
      <alignment horizontal="center" vertical="center" wrapText="1"/>
    </xf>
    <xf numFmtId="0" fontId="4" fillId="6" borderId="111" xfId="0" applyFont="1" applyFill="1" applyBorder="1" applyAlignment="1">
      <alignment vertical="center" wrapText="1"/>
    </xf>
    <xf numFmtId="0" fontId="4"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vertical="center"/>
    </xf>
    <xf numFmtId="0" fontId="4" fillId="6" borderId="30" xfId="0" applyFont="1" applyFill="1" applyBorder="1" applyAlignment="1">
      <alignment horizontal="right" vertical="center" wrapText="1"/>
    </xf>
    <xf numFmtId="0" fontId="4" fillId="0" borderId="0" xfId="0" applyFont="1" applyAlignment="1">
      <alignment vertical="center" wrapText="1"/>
    </xf>
    <xf numFmtId="0" fontId="4" fillId="0" borderId="40" xfId="0" applyFont="1" applyBorder="1" applyAlignment="1">
      <alignment horizontal="center" vertical="center" wrapText="1"/>
    </xf>
    <xf numFmtId="0" fontId="4" fillId="0" borderId="0" xfId="0" applyFont="1" applyAlignment="1">
      <alignment vertical="center" wrapText="1"/>
    </xf>
    <xf numFmtId="0" fontId="17" fillId="0" borderId="0" xfId="0" applyFont="1" applyFill="1" applyBorder="1">
      <alignment vertical="center"/>
    </xf>
    <xf numFmtId="0" fontId="19" fillId="0" borderId="0" xfId="0" applyFont="1" applyFill="1" applyBorder="1" applyAlignment="1">
      <alignment horizontal="left" vertical="center" wrapText="1" indent="1"/>
    </xf>
    <xf numFmtId="0" fontId="19" fillId="0" borderId="0" xfId="0" applyFont="1" applyFill="1" applyBorder="1" applyAlignment="1">
      <alignment horizontal="center" vertical="center" shrinkToFit="1"/>
    </xf>
    <xf numFmtId="0" fontId="19" fillId="0" borderId="0" xfId="0" applyFont="1" applyFill="1" applyBorder="1" applyAlignment="1">
      <alignment horizontal="center" vertical="center"/>
    </xf>
    <xf numFmtId="0" fontId="20" fillId="0" borderId="0" xfId="0" applyFont="1" applyFill="1" applyBorder="1">
      <alignment vertical="center"/>
    </xf>
    <xf numFmtId="0" fontId="20" fillId="0" borderId="0" xfId="0" applyFont="1" applyFill="1" applyBorder="1" applyAlignment="1">
      <alignment horizontal="center" vertical="center"/>
    </xf>
    <xf numFmtId="0" fontId="20" fillId="9" borderId="5" xfId="0" applyFont="1" applyFill="1" applyBorder="1" applyAlignment="1">
      <alignment horizontal="center" vertical="center"/>
    </xf>
    <xf numFmtId="0" fontId="19" fillId="9" borderId="117" xfId="0" applyFont="1" applyFill="1" applyBorder="1" applyAlignment="1">
      <alignment horizontal="center" vertical="center" wrapText="1"/>
    </xf>
    <xf numFmtId="0" fontId="19" fillId="9" borderId="13" xfId="0" applyFont="1" applyFill="1" applyBorder="1" applyAlignment="1">
      <alignment horizontal="center" vertical="center" shrinkToFit="1"/>
    </xf>
    <xf numFmtId="0" fontId="19" fillId="9" borderId="13" xfId="0" applyFont="1" applyFill="1" applyBorder="1" applyAlignment="1">
      <alignment horizontal="center" vertical="center"/>
    </xf>
    <xf numFmtId="0" fontId="20" fillId="9" borderId="5" xfId="0" applyFont="1" applyFill="1" applyBorder="1" applyAlignment="1">
      <alignment horizontal="center" vertical="center" wrapText="1"/>
    </xf>
    <xf numFmtId="0" fontId="20" fillId="0" borderId="120" xfId="0" applyFont="1" applyFill="1" applyBorder="1">
      <alignment vertical="center"/>
    </xf>
    <xf numFmtId="0" fontId="21" fillId="0" borderId="120" xfId="0" applyFont="1" applyFill="1" applyBorder="1" applyAlignment="1">
      <alignment horizontal="center" vertical="center"/>
    </xf>
    <xf numFmtId="0" fontId="20" fillId="10" borderId="120" xfId="0" applyFont="1" applyFill="1" applyBorder="1" applyAlignment="1">
      <alignment horizontal="center" vertical="center"/>
    </xf>
    <xf numFmtId="0" fontId="20" fillId="0" borderId="120" xfId="0" applyFont="1" applyFill="1" applyBorder="1" applyAlignment="1">
      <alignment horizontal="center" vertical="center"/>
    </xf>
    <xf numFmtId="0" fontId="4" fillId="6" borderId="0" xfId="0" applyFont="1" applyFill="1">
      <alignment vertical="center"/>
    </xf>
    <xf numFmtId="0" fontId="4" fillId="0" borderId="25" xfId="0" applyFont="1" applyFill="1" applyBorder="1" applyAlignment="1">
      <alignment horizontal="center" vertical="center" wrapText="1"/>
    </xf>
    <xf numFmtId="0" fontId="4" fillId="0" borderId="30" xfId="0" applyFont="1" applyBorder="1" applyAlignment="1">
      <alignment vertical="center" wrapText="1"/>
    </xf>
    <xf numFmtId="0" fontId="4" fillId="0" borderId="56" xfId="0" applyFont="1" applyBorder="1" applyAlignment="1">
      <alignment horizontal="center" vertical="center" wrapText="1"/>
    </xf>
    <xf numFmtId="0" fontId="4" fillId="0" borderId="57"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vertical="center" wrapText="1"/>
    </xf>
    <xf numFmtId="0" fontId="4" fillId="0" borderId="33" xfId="0" applyFont="1" applyFill="1" applyBorder="1" applyAlignment="1">
      <alignment horizontal="center" vertical="center" wrapText="1"/>
    </xf>
    <xf numFmtId="0" fontId="4" fillId="0" borderId="0" xfId="0" applyFont="1" applyFill="1" applyAlignment="1">
      <alignment vertical="center" wrapText="1"/>
    </xf>
    <xf numFmtId="0" fontId="4" fillId="0" borderId="0" xfId="0" applyFont="1" applyAlignment="1">
      <alignment vertical="center" wrapText="1"/>
    </xf>
    <xf numFmtId="0" fontId="4" fillId="0" borderId="40" xfId="0" applyFont="1" applyFill="1" applyBorder="1" applyAlignment="1">
      <alignment horizontal="center" vertical="center" wrapText="1"/>
    </xf>
    <xf numFmtId="0" fontId="4" fillId="0" borderId="56" xfId="0" applyFont="1" applyFill="1" applyBorder="1" applyAlignment="1">
      <alignment vertical="center" wrapText="1"/>
    </xf>
    <xf numFmtId="0" fontId="4" fillId="0" borderId="30"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0" xfId="0" applyFont="1" applyAlignment="1">
      <alignment vertical="center" wrapText="1"/>
    </xf>
    <xf numFmtId="0" fontId="4" fillId="0" borderId="28" xfId="0" applyFont="1" applyFill="1" applyBorder="1" applyAlignment="1">
      <alignment horizontal="center" vertical="center" wrapText="1"/>
    </xf>
    <xf numFmtId="0" fontId="4" fillId="0" borderId="30" xfId="0" applyFont="1" applyFill="1" applyBorder="1" applyAlignment="1">
      <alignment vertical="center" wrapText="1"/>
    </xf>
    <xf numFmtId="0" fontId="4" fillId="0" borderId="61"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6"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4" fillId="0" borderId="87" xfId="0" applyFont="1" applyFill="1" applyBorder="1" applyAlignment="1">
      <alignment horizontal="center" vertical="center" wrapText="1"/>
    </xf>
    <xf numFmtId="0" fontId="4" fillId="0" borderId="80" xfId="0" applyFont="1" applyBorder="1" applyAlignment="1">
      <alignment horizontal="center" vertical="center" wrapText="1"/>
    </xf>
    <xf numFmtId="0" fontId="4" fillId="6" borderId="81" xfId="0" applyFont="1" applyFill="1" applyBorder="1" applyAlignment="1">
      <alignment vertical="center" wrapText="1"/>
    </xf>
    <xf numFmtId="0" fontId="4" fillId="0" borderId="80" xfId="0" applyFont="1" applyFill="1" applyBorder="1" applyAlignment="1">
      <alignment horizontal="center" vertical="center" wrapText="1"/>
    </xf>
    <xf numFmtId="0" fontId="4" fillId="0" borderId="81" xfId="0" applyFont="1" applyFill="1" applyBorder="1" applyAlignment="1">
      <alignment horizontal="center" vertical="center" wrapText="1"/>
    </xf>
    <xf numFmtId="0" fontId="4" fillId="0" borderId="82" xfId="0" applyFont="1" applyFill="1" applyBorder="1" applyAlignment="1">
      <alignment vertical="center" wrapText="1"/>
    </xf>
    <xf numFmtId="0" fontId="4" fillId="0" borderId="81" xfId="0" applyFont="1" applyFill="1" applyBorder="1" applyAlignment="1">
      <alignment vertical="center" wrapText="1"/>
    </xf>
    <xf numFmtId="0" fontId="4" fillId="0" borderId="76"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vertical="center" wrapText="1"/>
    </xf>
    <xf numFmtId="0" fontId="4" fillId="0" borderId="72" xfId="0" applyFont="1" applyFill="1" applyBorder="1" applyAlignment="1">
      <alignment vertical="center" wrapText="1"/>
    </xf>
    <xf numFmtId="0" fontId="4" fillId="0" borderId="73"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0" xfId="0" applyFont="1" applyAlignment="1">
      <alignment vertical="center" wrapText="1"/>
    </xf>
    <xf numFmtId="0" fontId="4" fillId="0" borderId="78" xfId="0" applyFont="1" applyFill="1" applyBorder="1" applyAlignment="1">
      <alignment horizontal="center" vertical="center" wrapText="1"/>
    </xf>
    <xf numFmtId="0" fontId="4" fillId="0" borderId="91" xfId="0" applyFont="1" applyFill="1" applyBorder="1" applyAlignment="1">
      <alignment vertical="center" wrapText="1"/>
    </xf>
    <xf numFmtId="0" fontId="4" fillId="0" borderId="64" xfId="0" applyFont="1" applyFill="1" applyBorder="1" applyAlignment="1">
      <alignment vertical="center" wrapText="1"/>
    </xf>
    <xf numFmtId="0" fontId="4" fillId="0" borderId="0" xfId="0" applyFont="1" applyAlignment="1">
      <alignment vertical="center" wrapText="1"/>
    </xf>
    <xf numFmtId="0" fontId="4" fillId="7" borderId="45" xfId="0" applyFont="1" applyFill="1" applyBorder="1" applyAlignment="1">
      <alignment horizontal="left" vertical="center" indent="1"/>
    </xf>
    <xf numFmtId="0" fontId="4" fillId="7" borderId="46" xfId="0" applyFont="1" applyFill="1" applyBorder="1" applyAlignment="1">
      <alignment horizontal="left" vertical="center" indent="1"/>
    </xf>
    <xf numFmtId="0" fontId="4" fillId="7" borderId="47" xfId="0" applyFont="1" applyFill="1" applyBorder="1" applyAlignment="1">
      <alignment horizontal="left" vertical="center" indent="1"/>
    </xf>
    <xf numFmtId="0" fontId="4" fillId="7" borderId="53" xfId="0" applyFont="1" applyFill="1" applyBorder="1" applyAlignment="1">
      <alignment horizontal="left" vertical="center" indent="1"/>
    </xf>
    <xf numFmtId="0" fontId="4" fillId="7" borderId="54" xfId="0" applyFont="1" applyFill="1" applyBorder="1" applyAlignment="1">
      <alignment horizontal="left" vertical="center" indent="1"/>
    </xf>
    <xf numFmtId="0" fontId="4" fillId="7" borderId="55" xfId="0" applyFont="1" applyFill="1" applyBorder="1" applyAlignment="1">
      <alignment horizontal="left" vertical="center" indent="1"/>
    </xf>
    <xf numFmtId="0" fontId="4" fillId="7" borderId="53" xfId="0" applyFont="1" applyFill="1" applyBorder="1" applyAlignment="1">
      <alignment horizontal="left" vertical="center" wrapText="1" indent="1"/>
    </xf>
    <xf numFmtId="0" fontId="4" fillId="7" borderId="54" xfId="0" applyFont="1" applyFill="1" applyBorder="1" applyAlignment="1">
      <alignment horizontal="left" vertical="center" wrapText="1" indent="1"/>
    </xf>
    <xf numFmtId="0" fontId="4" fillId="7" borderId="55" xfId="0" applyFont="1" applyFill="1" applyBorder="1" applyAlignment="1">
      <alignment horizontal="left" vertical="center" wrapText="1" indent="1"/>
    </xf>
    <xf numFmtId="0" fontId="4" fillId="0" borderId="0" xfId="0" applyFont="1" applyAlignment="1">
      <alignment vertical="center" wrapText="1"/>
    </xf>
    <xf numFmtId="0" fontId="4" fillId="4" borderId="32"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4" fillId="0" borderId="75" xfId="0" applyFont="1" applyFill="1" applyBorder="1" applyAlignment="1">
      <alignment horizontal="center" vertical="center" wrapText="1"/>
    </xf>
    <xf numFmtId="0" fontId="4" fillId="0" borderId="104" xfId="0" applyFont="1" applyFill="1" applyBorder="1" applyAlignment="1">
      <alignment horizontal="center" vertical="center" wrapText="1"/>
    </xf>
    <xf numFmtId="0" fontId="4" fillId="0" borderId="132" xfId="0" applyFont="1" applyBorder="1" applyAlignment="1">
      <alignment horizontal="center" vertical="center" wrapText="1"/>
    </xf>
    <xf numFmtId="0" fontId="4" fillId="0" borderId="133" xfId="0" applyFont="1" applyBorder="1" applyAlignment="1">
      <alignment horizontal="center" vertical="center" wrapText="1"/>
    </xf>
    <xf numFmtId="0" fontId="4" fillId="6" borderId="134" xfId="0" applyFont="1" applyFill="1" applyBorder="1" applyAlignment="1">
      <alignment horizontal="center" vertical="center" wrapText="1"/>
    </xf>
    <xf numFmtId="0" fontId="4" fillId="6" borderId="135" xfId="0" applyFont="1" applyFill="1" applyBorder="1" applyAlignment="1">
      <alignment vertical="center" wrapText="1"/>
    </xf>
    <xf numFmtId="0" fontId="4" fillId="0" borderId="137" xfId="0" applyFont="1" applyBorder="1" applyAlignment="1">
      <alignment horizontal="center" vertical="center" wrapText="1"/>
    </xf>
    <xf numFmtId="0" fontId="4" fillId="0" borderId="26" xfId="0" applyFont="1" applyFill="1" applyBorder="1" applyAlignment="1">
      <alignment horizontal="center" vertical="center" wrapText="1"/>
    </xf>
    <xf numFmtId="0" fontId="4" fillId="0" borderId="27" xfId="0" applyFont="1" applyFill="1" applyBorder="1" applyAlignment="1">
      <alignment vertical="center" wrapText="1"/>
    </xf>
    <xf numFmtId="0" fontId="4" fillId="0" borderId="27" xfId="0" applyFont="1" applyFill="1" applyBorder="1" applyAlignment="1">
      <alignment horizontal="center" vertical="center" wrapText="1"/>
    </xf>
    <xf numFmtId="0" fontId="4" fillId="0" borderId="37" xfId="0" applyFont="1" applyBorder="1" applyAlignment="1">
      <alignment horizontal="center" vertical="center" wrapText="1"/>
    </xf>
    <xf numFmtId="0" fontId="4" fillId="6" borderId="37" xfId="0" applyFont="1" applyFill="1" applyBorder="1" applyAlignment="1">
      <alignment horizontal="center" vertical="center" wrapText="1"/>
    </xf>
    <xf numFmtId="0" fontId="4" fillId="6" borderId="3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4" fillId="0" borderId="0" xfId="0" applyFont="1" applyAlignment="1">
      <alignment vertical="center" wrapText="1"/>
    </xf>
    <xf numFmtId="0" fontId="4" fillId="0" borderId="0" xfId="0" applyFont="1" applyAlignment="1">
      <alignment vertical="center" wrapText="1"/>
    </xf>
    <xf numFmtId="0" fontId="20" fillId="0" borderId="122" xfId="0" applyFont="1" applyFill="1" applyBorder="1" applyAlignment="1">
      <alignment vertical="center" shrinkToFit="1"/>
    </xf>
    <xf numFmtId="0" fontId="20" fillId="0" borderId="122" xfId="0" applyFont="1" applyFill="1" applyBorder="1">
      <alignment vertical="center"/>
    </xf>
    <xf numFmtId="0" fontId="21" fillId="0" borderId="122" xfId="0" applyFont="1" applyFill="1" applyBorder="1" applyAlignment="1">
      <alignment horizontal="center" vertical="center"/>
    </xf>
    <xf numFmtId="0" fontId="20" fillId="0" borderId="119" xfId="0" applyFont="1" applyFill="1" applyBorder="1" applyAlignment="1">
      <alignment vertical="center" shrinkToFit="1"/>
    </xf>
    <xf numFmtId="0" fontId="20" fillId="0" borderId="142" xfId="0" applyFont="1" applyFill="1" applyBorder="1" applyAlignment="1">
      <alignment horizontal="center" vertical="center"/>
    </xf>
    <xf numFmtId="0" fontId="19" fillId="0" borderId="145" xfId="0" applyFont="1" applyFill="1" applyBorder="1" applyAlignment="1">
      <alignment horizontal="center" vertical="center"/>
    </xf>
    <xf numFmtId="0" fontId="4" fillId="7" borderId="54" xfId="0" applyFont="1" applyFill="1" applyBorder="1" applyAlignment="1">
      <alignment horizontal="left" vertical="center" wrapText="1" indent="1"/>
    </xf>
    <xf numFmtId="0" fontId="4" fillId="7" borderId="55" xfId="0" applyFont="1" applyFill="1" applyBorder="1" applyAlignment="1">
      <alignment horizontal="left" vertical="center" wrapText="1" indent="1"/>
    </xf>
    <xf numFmtId="0" fontId="4" fillId="7" borderId="46" xfId="0" applyFont="1" applyFill="1" applyBorder="1" applyAlignment="1">
      <alignment horizontal="left" vertical="center" wrapText="1" indent="1"/>
    </xf>
    <xf numFmtId="0" fontId="4" fillId="7" borderId="47" xfId="0" applyFont="1" applyFill="1" applyBorder="1" applyAlignment="1">
      <alignment horizontal="left" vertical="center" wrapText="1" indent="1"/>
    </xf>
    <xf numFmtId="0" fontId="4" fillId="0" borderId="0" xfId="0" applyFont="1" applyAlignment="1">
      <alignment vertical="center" wrapText="1"/>
    </xf>
    <xf numFmtId="0" fontId="4" fillId="7" borderId="64" xfId="0" applyFont="1" applyFill="1" applyBorder="1" applyAlignment="1">
      <alignment horizontal="left" vertical="center" wrapText="1" indent="1"/>
    </xf>
    <xf numFmtId="0" fontId="4" fillId="7" borderId="66" xfId="0" applyFont="1" applyFill="1" applyBorder="1" applyAlignment="1">
      <alignment horizontal="left" vertical="center" wrapText="1" indent="1"/>
    </xf>
    <xf numFmtId="0" fontId="19" fillId="0" borderId="142" xfId="0" applyFont="1" applyFill="1" applyBorder="1" applyAlignment="1">
      <alignment horizontal="left" vertical="center" wrapText="1" indent="1"/>
    </xf>
    <xf numFmtId="0" fontId="19" fillId="0" borderId="142" xfId="0" applyFont="1" applyFill="1" applyBorder="1" applyAlignment="1">
      <alignment horizontal="center" vertical="center" shrinkToFit="1"/>
    </xf>
    <xf numFmtId="0" fontId="7" fillId="6" borderId="56" xfId="0" applyFont="1" applyFill="1" applyBorder="1" applyAlignment="1">
      <alignment vertical="center" wrapText="1"/>
    </xf>
    <xf numFmtId="0" fontId="7" fillId="6" borderId="30" xfId="0" applyFont="1" applyFill="1" applyBorder="1" applyAlignment="1">
      <alignment vertical="center" wrapText="1"/>
    </xf>
    <xf numFmtId="0" fontId="7" fillId="0" borderId="87" xfId="0" applyFont="1" applyFill="1" applyBorder="1" applyAlignment="1">
      <alignment vertical="center" wrapText="1"/>
    </xf>
    <xf numFmtId="0" fontId="7" fillId="6" borderId="82" xfId="0" applyFont="1" applyFill="1" applyBorder="1" applyAlignment="1">
      <alignment vertical="center" wrapText="1"/>
    </xf>
    <xf numFmtId="0" fontId="7" fillId="6" borderId="27" xfId="0" applyFont="1" applyFill="1" applyBorder="1" applyAlignment="1">
      <alignment vertical="center" wrapText="1"/>
    </xf>
    <xf numFmtId="0" fontId="7" fillId="0" borderId="56" xfId="0" applyFont="1" applyFill="1" applyBorder="1" applyAlignment="1">
      <alignment vertical="center" wrapText="1"/>
    </xf>
    <xf numFmtId="0" fontId="7" fillId="6" borderId="76" xfId="0" applyFont="1" applyFill="1" applyBorder="1" applyAlignment="1">
      <alignment vertical="center" wrapText="1"/>
    </xf>
    <xf numFmtId="0" fontId="4" fillId="0" borderId="0" xfId="0" applyFont="1" applyAlignment="1">
      <alignment vertical="center" wrapText="1"/>
    </xf>
    <xf numFmtId="0" fontId="4" fillId="0" borderId="0" xfId="0" applyFont="1" applyAlignment="1">
      <alignment vertical="center" wrapText="1"/>
    </xf>
    <xf numFmtId="0" fontId="4" fillId="7" borderId="77" xfId="0" applyFont="1" applyFill="1" applyBorder="1" applyAlignment="1">
      <alignment horizontal="left" vertical="center" indent="1"/>
    </xf>
    <xf numFmtId="0" fontId="4" fillId="7" borderId="78" xfId="0" applyFont="1" applyFill="1" applyBorder="1" applyAlignment="1">
      <alignment horizontal="left" vertical="center" indent="1"/>
    </xf>
    <xf numFmtId="0" fontId="4" fillId="7" borderId="79" xfId="0" applyFont="1" applyFill="1" applyBorder="1" applyAlignment="1">
      <alignment horizontal="left" vertical="center" indent="1"/>
    </xf>
    <xf numFmtId="0" fontId="4" fillId="6" borderId="27" xfId="0" applyFont="1" applyFill="1" applyBorder="1" applyAlignment="1">
      <alignment horizontal="center" vertical="center" wrapText="1"/>
    </xf>
    <xf numFmtId="0" fontId="4" fillId="6" borderId="56"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4" fillId="6" borderId="30" xfId="0" applyFont="1" applyFill="1" applyBorder="1" applyAlignment="1">
      <alignment horizontal="center" vertical="center" wrapText="1"/>
    </xf>
    <xf numFmtId="0" fontId="4" fillId="8" borderId="57" xfId="0" applyFont="1" applyFill="1" applyBorder="1" applyAlignment="1">
      <alignment horizontal="center" vertical="center" wrapText="1"/>
    </xf>
    <xf numFmtId="0" fontId="4" fillId="8" borderId="40" xfId="0" applyFont="1" applyFill="1" applyBorder="1" applyAlignment="1">
      <alignment horizontal="center" vertical="center" wrapText="1"/>
    </xf>
    <xf numFmtId="0" fontId="4" fillId="8" borderId="56" xfId="0" applyFont="1" applyFill="1" applyBorder="1" applyAlignment="1">
      <alignment vertical="center" wrapText="1"/>
    </xf>
    <xf numFmtId="0" fontId="4" fillId="8" borderId="56" xfId="0" applyFont="1" applyFill="1" applyBorder="1" applyAlignment="1">
      <alignment horizontal="center" vertical="center" wrapText="1"/>
    </xf>
    <xf numFmtId="0" fontId="4" fillId="6" borderId="33" xfId="0" applyFont="1" applyFill="1" applyBorder="1" applyAlignment="1">
      <alignment horizontal="center" vertical="center" wrapText="1"/>
    </xf>
    <xf numFmtId="0" fontId="4" fillId="8" borderId="80" xfId="0" applyFont="1" applyFill="1" applyBorder="1" applyAlignment="1">
      <alignment horizontal="center" vertical="center" wrapText="1"/>
    </xf>
    <xf numFmtId="0" fontId="4" fillId="8" borderId="81" xfId="0" applyFont="1" applyFill="1" applyBorder="1" applyAlignment="1">
      <alignment horizontal="center" vertical="center" wrapText="1"/>
    </xf>
    <xf numFmtId="0" fontId="4" fillId="8" borderId="82" xfId="0" applyFont="1" applyFill="1" applyBorder="1" applyAlignment="1">
      <alignment vertical="center" wrapText="1"/>
    </xf>
    <xf numFmtId="0" fontId="4" fillId="8" borderId="82" xfId="0" applyFont="1" applyFill="1" applyBorder="1" applyAlignment="1">
      <alignment horizontal="center" vertical="center" wrapText="1"/>
    </xf>
    <xf numFmtId="0" fontId="4" fillId="8" borderId="0" xfId="0" applyFont="1" applyFill="1" applyAlignment="1">
      <alignment vertical="center" wrapText="1"/>
    </xf>
    <xf numFmtId="0" fontId="4" fillId="8" borderId="76" xfId="0" applyFont="1" applyFill="1" applyBorder="1" applyAlignment="1">
      <alignment vertical="center" wrapText="1"/>
    </xf>
    <xf numFmtId="0" fontId="4" fillId="0" borderId="74" xfId="0" applyFont="1" applyFill="1" applyBorder="1" applyAlignment="1">
      <alignment horizontal="center" vertical="center" wrapText="1"/>
    </xf>
    <xf numFmtId="0" fontId="4" fillId="6" borderId="76" xfId="0" applyFont="1" applyFill="1" applyBorder="1" applyAlignment="1">
      <alignment horizontal="center" vertical="center" wrapText="1"/>
    </xf>
    <xf numFmtId="0" fontId="4" fillId="8" borderId="31" xfId="0" applyFont="1" applyFill="1" applyBorder="1" applyAlignment="1">
      <alignment horizontal="center" vertical="center" wrapText="1"/>
    </xf>
    <xf numFmtId="0" fontId="4" fillId="8" borderId="32" xfId="0" applyFont="1" applyFill="1" applyBorder="1" applyAlignment="1">
      <alignment horizontal="center" vertical="center" wrapText="1"/>
    </xf>
    <xf numFmtId="0" fontId="4" fillId="8" borderId="33" xfId="0" applyFont="1" applyFill="1" applyBorder="1" applyAlignment="1">
      <alignment horizontal="center" vertical="center" wrapText="1"/>
    </xf>
    <xf numFmtId="0" fontId="0" fillId="8" borderId="33" xfId="0" applyFill="1" applyBorder="1" applyAlignment="1">
      <alignment vertical="center" wrapText="1"/>
    </xf>
    <xf numFmtId="0" fontId="4" fillId="0" borderId="0" xfId="0" applyFont="1" applyAlignment="1">
      <alignment vertical="center" wrapText="1"/>
    </xf>
    <xf numFmtId="0" fontId="4" fillId="8" borderId="149" xfId="0" applyFont="1" applyFill="1" applyBorder="1" applyAlignment="1">
      <alignment horizontal="center" vertical="center" wrapText="1"/>
    </xf>
    <xf numFmtId="0" fontId="4" fillId="8" borderId="74" xfId="0" applyFont="1" applyFill="1" applyBorder="1" applyAlignment="1">
      <alignment horizontal="center" vertical="center" wrapText="1"/>
    </xf>
    <xf numFmtId="0" fontId="4" fillId="8" borderId="67" xfId="0" applyFont="1" applyFill="1" applyBorder="1" applyAlignment="1">
      <alignment horizontal="center" vertical="center" wrapText="1"/>
    </xf>
    <xf numFmtId="0" fontId="4" fillId="8" borderId="33" xfId="0" applyFont="1" applyFill="1" applyBorder="1" applyAlignment="1">
      <alignment vertical="center" wrapText="1"/>
    </xf>
    <xf numFmtId="0" fontId="26" fillId="8" borderId="62" xfId="0" applyFont="1" applyFill="1" applyBorder="1" applyAlignment="1">
      <alignment horizontal="center" vertical="center" wrapText="1"/>
    </xf>
    <xf numFmtId="0" fontId="26" fillId="8" borderId="29" xfId="0" applyFont="1" applyFill="1" applyBorder="1" applyAlignment="1">
      <alignment horizontal="center" vertical="center" wrapText="1"/>
    </xf>
    <xf numFmtId="0" fontId="4" fillId="8" borderId="29" xfId="0" applyFont="1" applyFill="1" applyBorder="1" applyAlignment="1">
      <alignment horizontal="center" vertical="center" wrapText="1"/>
    </xf>
    <xf numFmtId="0" fontId="4" fillId="8" borderId="64" xfId="0" applyFont="1" applyFill="1" applyBorder="1" applyAlignment="1">
      <alignment vertical="center" wrapText="1"/>
    </xf>
    <xf numFmtId="0" fontId="4" fillId="6" borderId="82" xfId="0" applyFont="1" applyFill="1" applyBorder="1" applyAlignment="1">
      <alignment horizontal="center" vertical="center" wrapText="1"/>
    </xf>
    <xf numFmtId="0" fontId="4" fillId="8" borderId="62" xfId="0" applyFont="1" applyFill="1" applyBorder="1" applyAlignment="1">
      <alignment horizontal="center" vertical="center" wrapText="1"/>
    </xf>
    <xf numFmtId="0" fontId="4" fillId="8" borderId="28" xfId="0" applyFont="1" applyFill="1" applyBorder="1" applyAlignment="1">
      <alignment horizontal="center" vertical="center" wrapText="1"/>
    </xf>
    <xf numFmtId="0" fontId="4" fillId="8" borderId="30" xfId="0" applyFont="1" applyFill="1" applyBorder="1" applyAlignment="1">
      <alignment horizontal="center" vertical="center" wrapText="1"/>
    </xf>
    <xf numFmtId="0" fontId="4" fillId="6" borderId="131" xfId="0" applyFont="1" applyFill="1" applyBorder="1" applyAlignment="1">
      <alignment horizontal="center" vertical="center" wrapText="1"/>
    </xf>
    <xf numFmtId="0" fontId="4" fillId="6" borderId="102" xfId="0" applyFont="1" applyFill="1" applyBorder="1" applyAlignment="1">
      <alignment horizontal="center" vertical="center" wrapText="1"/>
    </xf>
    <xf numFmtId="0" fontId="4" fillId="6" borderId="104" xfId="0" applyFont="1" applyFill="1" applyBorder="1" applyAlignment="1">
      <alignment horizontal="center" vertical="center" wrapText="1"/>
    </xf>
    <xf numFmtId="0" fontId="4" fillId="6" borderId="136" xfId="0" applyFont="1" applyFill="1" applyBorder="1" applyAlignment="1">
      <alignment horizontal="center" vertical="center" wrapText="1"/>
    </xf>
    <xf numFmtId="0" fontId="4" fillId="8" borderId="30" xfId="0" applyFont="1" applyFill="1" applyBorder="1" applyAlignment="1">
      <alignment vertical="center" wrapText="1"/>
    </xf>
    <xf numFmtId="0" fontId="4" fillId="0" borderId="0" xfId="0" applyFont="1" applyAlignment="1">
      <alignment vertical="center" wrapText="1"/>
    </xf>
    <xf numFmtId="0" fontId="4" fillId="8" borderId="81" xfId="0" applyFont="1" applyFill="1" applyBorder="1" applyAlignment="1">
      <alignment vertical="center" wrapText="1"/>
    </xf>
    <xf numFmtId="0" fontId="20" fillId="0" borderId="0" xfId="0" applyFont="1" applyFill="1" applyBorder="1" applyAlignment="1">
      <alignment horizontal="left" vertical="center"/>
    </xf>
    <xf numFmtId="0" fontId="4" fillId="0" borderId="0" xfId="0" applyFont="1" applyAlignment="1">
      <alignment horizontal="left" vertical="center"/>
    </xf>
    <xf numFmtId="0" fontId="21" fillId="0" borderId="119" xfId="0" applyFont="1" applyFill="1" applyBorder="1" applyAlignment="1">
      <alignment horizontal="center" vertical="center"/>
    </xf>
    <xf numFmtId="0" fontId="20" fillId="0" borderId="120" xfId="0" applyFont="1" applyFill="1" applyBorder="1" applyAlignment="1">
      <alignment vertical="center" shrinkToFit="1"/>
    </xf>
    <xf numFmtId="56" fontId="20" fillId="0" borderId="120" xfId="0" applyNumberFormat="1" applyFont="1" applyFill="1" applyBorder="1" applyAlignment="1">
      <alignment horizontal="center" vertical="center"/>
    </xf>
    <xf numFmtId="0" fontId="21" fillId="0" borderId="123" xfId="0" applyFont="1" applyFill="1" applyBorder="1" applyAlignment="1">
      <alignment horizontal="center" vertical="center"/>
    </xf>
    <xf numFmtId="0" fontId="20" fillId="0" borderId="123" xfId="0" applyFont="1" applyFill="1" applyBorder="1" applyAlignment="1">
      <alignment vertical="center" shrinkToFit="1"/>
    </xf>
    <xf numFmtId="56" fontId="20" fillId="0" borderId="123" xfId="0" applyNumberFormat="1" applyFont="1" applyFill="1" applyBorder="1" applyAlignment="1">
      <alignment horizontal="center" vertical="center"/>
    </xf>
    <xf numFmtId="0" fontId="20" fillId="0" borderId="123" xfId="0" applyFont="1" applyFill="1" applyBorder="1">
      <alignment vertical="center"/>
    </xf>
    <xf numFmtId="0" fontId="20" fillId="0" borderId="142" xfId="0" applyFont="1" applyFill="1" applyBorder="1" applyAlignment="1">
      <alignment vertical="center" shrinkToFit="1"/>
    </xf>
    <xf numFmtId="56" fontId="20" fillId="0" borderId="122" xfId="0" applyNumberFormat="1" applyFont="1" applyFill="1" applyBorder="1" applyAlignment="1">
      <alignment horizontal="center" vertical="center"/>
    </xf>
    <xf numFmtId="0" fontId="4" fillId="0" borderId="0" xfId="0" applyFont="1" applyFill="1">
      <alignment vertical="center"/>
    </xf>
    <xf numFmtId="0" fontId="4" fillId="6" borderId="73" xfId="0" applyFont="1" applyFill="1" applyBorder="1" applyAlignment="1">
      <alignment horizontal="center" vertical="center" wrapText="1"/>
    </xf>
    <xf numFmtId="0" fontId="4" fillId="6" borderId="87" xfId="0" applyFont="1" applyFill="1" applyBorder="1" applyAlignment="1">
      <alignment horizontal="center" vertical="center" wrapText="1"/>
    </xf>
    <xf numFmtId="0" fontId="7" fillId="0" borderId="0" xfId="0" applyFont="1">
      <alignment vertical="center"/>
    </xf>
    <xf numFmtId="0" fontId="7" fillId="0" borderId="0" xfId="0" applyFont="1" applyFill="1">
      <alignment vertical="center"/>
    </xf>
    <xf numFmtId="0" fontId="7" fillId="0" borderId="30" xfId="0" applyFont="1" applyFill="1" applyBorder="1" applyAlignment="1">
      <alignment vertical="center" wrapText="1"/>
    </xf>
    <xf numFmtId="0" fontId="4" fillId="6" borderId="111" xfId="0" applyFont="1" applyFill="1" applyBorder="1" applyAlignment="1">
      <alignment horizontal="center" vertical="center" wrapText="1"/>
    </xf>
    <xf numFmtId="0" fontId="7" fillId="8" borderId="82" xfId="0" applyFont="1" applyFill="1" applyBorder="1" applyAlignment="1">
      <alignment vertical="center" wrapText="1"/>
    </xf>
    <xf numFmtId="0" fontId="7" fillId="6" borderId="33" xfId="0" applyFont="1" applyFill="1" applyBorder="1" applyAlignment="1">
      <alignment vertical="center" wrapText="1"/>
    </xf>
    <xf numFmtId="0" fontId="7" fillId="0" borderId="0" xfId="0" applyFont="1" applyAlignment="1">
      <alignment horizontal="center" vertical="center"/>
    </xf>
    <xf numFmtId="0" fontId="7" fillId="6" borderId="64" xfId="0" applyFont="1" applyFill="1" applyBorder="1" applyAlignment="1">
      <alignment vertical="center" wrapText="1"/>
    </xf>
    <xf numFmtId="0" fontId="7" fillId="6" borderId="39" xfId="0" applyFont="1" applyFill="1" applyBorder="1" applyAlignment="1">
      <alignment vertical="center" wrapText="1"/>
    </xf>
    <xf numFmtId="0" fontId="7" fillId="6" borderId="31" xfId="0" applyFont="1" applyFill="1" applyBorder="1" applyAlignment="1">
      <alignment horizontal="center" vertical="center" wrapText="1"/>
    </xf>
    <xf numFmtId="0" fontId="7" fillId="6" borderId="32" xfId="0" applyFont="1" applyFill="1" applyBorder="1" applyAlignment="1">
      <alignment horizontal="center" vertical="center" wrapText="1"/>
    </xf>
    <xf numFmtId="0" fontId="19" fillId="0" borderId="120" xfId="0" applyFont="1" applyFill="1" applyBorder="1" applyAlignment="1">
      <alignment horizontal="center" vertical="center"/>
    </xf>
    <xf numFmtId="0" fontId="28" fillId="0" borderId="120" xfId="0" applyFont="1" applyFill="1" applyBorder="1" applyAlignment="1">
      <alignment vertical="center" shrinkToFit="1"/>
    </xf>
    <xf numFmtId="0" fontId="19" fillId="0" borderId="143" xfId="0" applyFont="1" applyFill="1" applyBorder="1" applyAlignment="1">
      <alignment horizontal="center" vertical="center"/>
    </xf>
    <xf numFmtId="0" fontId="19" fillId="0" borderId="143" xfId="0" applyFont="1" applyFill="1" applyBorder="1">
      <alignment vertical="center"/>
    </xf>
    <xf numFmtId="0" fontId="19" fillId="0" borderId="119" xfId="0" applyFont="1" applyFill="1" applyBorder="1" applyAlignment="1">
      <alignment horizontal="center" vertical="center"/>
    </xf>
    <xf numFmtId="0" fontId="19" fillId="0" borderId="126" xfId="0" applyFont="1" applyFill="1" applyBorder="1" applyAlignment="1">
      <alignment horizontal="center" vertical="center"/>
    </xf>
    <xf numFmtId="0" fontId="28" fillId="0" borderId="126" xfId="0" applyFont="1" applyFill="1" applyBorder="1" applyAlignment="1">
      <alignment vertical="center" shrinkToFit="1"/>
    </xf>
    <xf numFmtId="0" fontId="19" fillId="0" borderId="144" xfId="0" applyFont="1" applyFill="1" applyBorder="1" applyAlignment="1">
      <alignment horizontal="center" vertical="center"/>
    </xf>
    <xf numFmtId="0" fontId="19" fillId="0" borderId="144" xfId="0" applyFont="1" applyFill="1" applyBorder="1">
      <alignment vertical="center"/>
    </xf>
    <xf numFmtId="0" fontId="19" fillId="0" borderId="125" xfId="0" applyFont="1" applyFill="1" applyBorder="1" applyAlignment="1">
      <alignment horizontal="center" vertical="center"/>
    </xf>
    <xf numFmtId="0" fontId="20" fillId="10" borderId="118" xfId="0" applyFont="1" applyFill="1" applyBorder="1" applyAlignment="1">
      <alignment horizontal="center" vertical="center"/>
    </xf>
    <xf numFmtId="0" fontId="20" fillId="10" borderId="121" xfId="0" applyFont="1" applyFill="1" applyBorder="1" applyAlignment="1">
      <alignment horizontal="center" vertical="center"/>
    </xf>
    <xf numFmtId="0" fontId="20" fillId="10" borderId="123" xfId="0" applyFont="1" applyFill="1" applyBorder="1" applyAlignment="1">
      <alignment horizontal="center" vertical="center"/>
    </xf>
    <xf numFmtId="0" fontId="19" fillId="0" borderId="118" xfId="0" applyFont="1" applyFill="1" applyBorder="1" applyAlignment="1">
      <alignment horizontal="left" vertical="center" wrapText="1"/>
    </xf>
    <xf numFmtId="0" fontId="19" fillId="0" borderId="121" xfId="0" applyFont="1" applyFill="1" applyBorder="1" applyAlignment="1">
      <alignment horizontal="left" vertical="center" wrapText="1"/>
    </xf>
    <xf numFmtId="0" fontId="19" fillId="0" borderId="123" xfId="0" applyFont="1" applyFill="1" applyBorder="1" applyAlignment="1">
      <alignment horizontal="left" vertical="center" wrapText="1"/>
    </xf>
    <xf numFmtId="0" fontId="19" fillId="0" borderId="118" xfId="0" applyFont="1" applyFill="1" applyBorder="1" applyAlignment="1">
      <alignment horizontal="center" vertical="center" shrinkToFit="1"/>
    </xf>
    <xf numFmtId="0" fontId="19" fillId="0" borderId="121" xfId="0" applyFont="1" applyFill="1" applyBorder="1" applyAlignment="1">
      <alignment horizontal="center" vertical="center" shrinkToFit="1"/>
    </xf>
    <xf numFmtId="0" fontId="19" fillId="0" borderId="123" xfId="0" applyFont="1" applyFill="1" applyBorder="1" applyAlignment="1">
      <alignment horizontal="center" vertical="center" shrinkToFit="1"/>
    </xf>
    <xf numFmtId="0" fontId="20" fillId="10" borderId="122" xfId="0" applyFont="1" applyFill="1" applyBorder="1" applyAlignment="1">
      <alignment horizontal="center" vertical="center"/>
    </xf>
    <xf numFmtId="0" fontId="19" fillId="0" borderId="122" xfId="0" applyFont="1" applyFill="1" applyBorder="1" applyAlignment="1">
      <alignment horizontal="left" vertical="center" wrapText="1"/>
    </xf>
    <xf numFmtId="0" fontId="19" fillId="0" borderId="122" xfId="0" applyFont="1" applyFill="1" applyBorder="1" applyAlignment="1">
      <alignment horizontal="center" vertical="center" shrinkToFit="1"/>
    </xf>
    <xf numFmtId="0" fontId="19" fillId="0" borderId="122" xfId="0" applyFont="1" applyFill="1" applyBorder="1" applyAlignment="1">
      <alignment horizontal="left" vertical="center" wrapText="1" indent="1"/>
    </xf>
    <xf numFmtId="0" fontId="19" fillId="0" borderId="121" xfId="0" applyFont="1" applyFill="1" applyBorder="1" applyAlignment="1">
      <alignment horizontal="left" vertical="center" wrapText="1" indent="1"/>
    </xf>
    <xf numFmtId="0" fontId="19" fillId="0" borderId="123" xfId="0" applyFont="1" applyFill="1" applyBorder="1" applyAlignment="1">
      <alignment horizontal="left" vertical="center" wrapText="1" indent="1"/>
    </xf>
    <xf numFmtId="0" fontId="20" fillId="10" borderId="146" xfId="0" applyFont="1" applyFill="1" applyBorder="1" applyAlignment="1">
      <alignment horizontal="center" vertical="center"/>
    </xf>
    <xf numFmtId="0" fontId="20" fillId="10" borderId="147" xfId="0" applyFont="1" applyFill="1" applyBorder="1" applyAlignment="1">
      <alignment horizontal="center" vertical="center"/>
    </xf>
    <xf numFmtId="0" fontId="20" fillId="10" borderId="148" xfId="0" applyFont="1" applyFill="1" applyBorder="1" applyAlignment="1">
      <alignment horizontal="center" vertical="center"/>
    </xf>
    <xf numFmtId="0" fontId="19" fillId="0" borderId="122" xfId="0" applyFont="1" applyFill="1" applyBorder="1" applyAlignment="1">
      <alignment horizontal="center" vertical="center" wrapText="1"/>
    </xf>
    <xf numFmtId="0" fontId="19" fillId="0" borderId="121" xfId="0" applyFont="1" applyFill="1" applyBorder="1" applyAlignment="1">
      <alignment horizontal="center" vertical="center" wrapText="1"/>
    </xf>
    <xf numFmtId="0" fontId="19" fillId="0" borderId="124" xfId="0" applyFont="1" applyFill="1" applyBorder="1" applyAlignment="1">
      <alignment horizontal="center" vertical="center" wrapText="1"/>
    </xf>
    <xf numFmtId="0" fontId="19" fillId="0" borderId="124" xfId="0" applyFont="1" applyFill="1" applyBorder="1" applyAlignment="1">
      <alignment horizontal="center" vertical="center" shrinkToFit="1"/>
    </xf>
    <xf numFmtId="0" fontId="4" fillId="4" borderId="130" xfId="0" applyFont="1" applyFill="1" applyBorder="1" applyAlignment="1">
      <alignment horizontal="center" vertical="center" shrinkToFit="1"/>
    </xf>
    <xf numFmtId="0" fontId="0" fillId="0" borderId="43" xfId="0" applyBorder="1" applyAlignment="1">
      <alignment horizontal="center" vertical="center" shrinkToFit="1"/>
    </xf>
    <xf numFmtId="0" fontId="0" fillId="0" borderId="44" xfId="0" applyBorder="1" applyAlignment="1">
      <alignment horizontal="center" vertical="center" shrinkToFit="1"/>
    </xf>
    <xf numFmtId="0" fontId="7" fillId="4" borderId="34" xfId="0" applyFont="1" applyFill="1" applyBorder="1" applyAlignment="1">
      <alignment horizontal="center" vertical="center" wrapText="1"/>
    </xf>
    <xf numFmtId="0" fontId="7" fillId="4" borderId="37" xfId="0" applyFont="1" applyFill="1" applyBorder="1" applyAlignment="1">
      <alignment horizontal="center" vertical="center" wrapText="1"/>
    </xf>
    <xf numFmtId="0" fontId="4" fillId="4" borderId="35" xfId="0" applyFont="1" applyFill="1" applyBorder="1" applyAlignment="1">
      <alignment horizontal="center" vertical="center" wrapText="1" shrinkToFit="1"/>
    </xf>
    <xf numFmtId="0" fontId="4" fillId="0" borderId="35" xfId="0" applyFont="1" applyFill="1" applyBorder="1" applyAlignment="1">
      <alignment horizontal="center" vertical="center" wrapText="1" shrinkToFit="1"/>
    </xf>
    <xf numFmtId="0" fontId="4" fillId="0" borderId="36" xfId="0" applyFont="1" applyFill="1" applyBorder="1" applyAlignment="1">
      <alignment horizontal="center" vertical="center" wrapText="1" shrinkToFit="1"/>
    </xf>
    <xf numFmtId="0" fontId="4" fillId="4" borderId="38" xfId="0" applyFont="1" applyFill="1" applyBorder="1" applyAlignment="1">
      <alignment horizontal="center" vertical="center" wrapText="1" shrinkToFit="1"/>
    </xf>
    <xf numFmtId="0" fontId="4" fillId="0" borderId="38" xfId="0" applyFont="1" applyFill="1" applyBorder="1" applyAlignment="1">
      <alignment horizontal="center" vertical="center" wrapText="1" shrinkToFit="1"/>
    </xf>
    <xf numFmtId="0" fontId="4" fillId="0" borderId="39" xfId="0" applyFont="1" applyFill="1" applyBorder="1" applyAlignment="1">
      <alignment horizontal="center" vertical="center" wrapText="1" shrinkToFit="1"/>
    </xf>
    <xf numFmtId="0" fontId="4" fillId="4" borderId="25"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27" xfId="0" applyFont="1" applyFill="1" applyBorder="1" applyAlignment="1">
      <alignment horizontal="center" vertical="center" wrapText="1" shrinkToFit="1"/>
    </xf>
    <xf numFmtId="0" fontId="4" fillId="4" borderId="33" xfId="0" applyFont="1" applyFill="1" applyBorder="1" applyAlignment="1">
      <alignment horizontal="center" vertical="center" wrapText="1" shrinkToFit="1"/>
    </xf>
    <xf numFmtId="0" fontId="4" fillId="4" borderId="34" xfId="0" applyFont="1" applyFill="1" applyBorder="1" applyAlignment="1">
      <alignment horizontal="center" vertical="center" wrapText="1"/>
    </xf>
    <xf numFmtId="0" fontId="0" fillId="0" borderId="37" xfId="0" applyBorder="1" applyAlignment="1">
      <alignment horizontal="center" vertical="center" wrapText="1"/>
    </xf>
    <xf numFmtId="0" fontId="4" fillId="3" borderId="22" xfId="0" applyFont="1" applyFill="1" applyBorder="1" applyAlignment="1">
      <alignment horizontal="center" vertical="center"/>
    </xf>
    <xf numFmtId="0" fontId="4" fillId="3" borderId="13" xfId="0" applyFont="1" applyFill="1" applyBorder="1" applyAlignment="1">
      <alignment horizontal="center" vertical="center"/>
    </xf>
    <xf numFmtId="0" fontId="7" fillId="0" borderId="5" xfId="0" applyFont="1" applyBorder="1" applyAlignment="1">
      <alignment horizontal="left" vertical="center" wrapText="1" indent="1"/>
    </xf>
    <xf numFmtId="0" fontId="7" fillId="0" borderId="5" xfId="0" applyFont="1" applyFill="1" applyBorder="1" applyAlignment="1">
      <alignment horizontal="left" vertical="center" indent="1"/>
    </xf>
    <xf numFmtId="0" fontId="7" fillId="0" borderId="6" xfId="0" applyFont="1" applyFill="1" applyBorder="1" applyAlignment="1">
      <alignment horizontal="left" vertical="center" indent="1"/>
    </xf>
    <xf numFmtId="0" fontId="4" fillId="0" borderId="17" xfId="0" applyFont="1" applyFill="1" applyBorder="1" applyAlignment="1">
      <alignment horizontal="center" vertical="center"/>
    </xf>
    <xf numFmtId="0" fontId="4" fillId="3" borderId="21" xfId="0" applyFont="1" applyFill="1" applyBorder="1" applyAlignment="1">
      <alignment horizontal="center" vertical="center"/>
    </xf>
    <xf numFmtId="0" fontId="4" fillId="0" borderId="9" xfId="0" applyFont="1" applyBorder="1" applyAlignment="1">
      <alignment horizontal="left" vertical="center" indent="1"/>
    </xf>
    <xf numFmtId="0" fontId="4" fillId="0" borderId="10" xfId="0" applyFont="1" applyBorder="1" applyAlignment="1">
      <alignment horizontal="left" vertical="center" indent="1"/>
    </xf>
    <xf numFmtId="0" fontId="4" fillId="3" borderId="17" xfId="0" applyFont="1" applyFill="1" applyBorder="1" applyAlignment="1">
      <alignment horizontal="center" vertical="center"/>
    </xf>
    <xf numFmtId="0" fontId="7" fillId="0" borderId="9" xfId="0" applyFont="1" applyBorder="1" applyAlignment="1">
      <alignment horizontal="left" vertical="center" indent="1"/>
    </xf>
    <xf numFmtId="0" fontId="7" fillId="0" borderId="9" xfId="0" applyFont="1" applyFill="1" applyBorder="1" applyAlignment="1">
      <alignment horizontal="left" vertical="center" indent="1"/>
    </xf>
    <xf numFmtId="0" fontId="7" fillId="0" borderId="10" xfId="0" applyFont="1" applyFill="1" applyBorder="1" applyAlignment="1">
      <alignment horizontal="left" vertical="center" indent="1"/>
    </xf>
    <xf numFmtId="0" fontId="4" fillId="0" borderId="0" xfId="0" applyFont="1" applyAlignment="1">
      <alignment horizontal="center" vertical="center"/>
    </xf>
    <xf numFmtId="0" fontId="4" fillId="5" borderId="14" xfId="0" applyFont="1" applyFill="1" applyBorder="1" applyAlignment="1">
      <alignment horizontal="center" vertical="center"/>
    </xf>
    <xf numFmtId="0" fontId="4" fillId="5" borderId="4" xfId="0" applyFont="1" applyFill="1" applyBorder="1" applyAlignment="1">
      <alignment horizontal="center" vertical="center"/>
    </xf>
    <xf numFmtId="0" fontId="4" fillId="0" borderId="1" xfId="0" applyFont="1" applyBorder="1" applyAlignment="1">
      <alignment horizontal="left" vertical="center" indent="1" shrinkToFit="1"/>
    </xf>
    <xf numFmtId="0" fontId="4" fillId="0" borderId="2" xfId="0" applyFont="1" applyBorder="1" applyAlignment="1">
      <alignment horizontal="left" vertical="center" indent="1" shrinkToFit="1"/>
    </xf>
    <xf numFmtId="0" fontId="4" fillId="5" borderId="17" xfId="0" applyFont="1" applyFill="1" applyBorder="1" applyAlignment="1">
      <alignment horizontal="center" vertical="center"/>
    </xf>
    <xf numFmtId="0" fontId="4" fillId="5" borderId="21" xfId="0" applyFont="1" applyFill="1" applyBorder="1" applyAlignment="1">
      <alignment horizontal="center" vertical="center"/>
    </xf>
    <xf numFmtId="0" fontId="4" fillId="0" borderId="9" xfId="0" applyFont="1" applyBorder="1" applyAlignment="1">
      <alignment horizontal="left" vertical="center" indent="1" shrinkToFit="1"/>
    </xf>
    <xf numFmtId="0" fontId="4" fillId="0" borderId="9" xfId="0" applyFont="1" applyFill="1" applyBorder="1" applyAlignment="1">
      <alignment horizontal="left" vertical="center" indent="1" shrinkToFit="1"/>
    </xf>
    <xf numFmtId="0" fontId="4" fillId="0" borderId="10" xfId="0" applyFont="1" applyBorder="1" applyAlignment="1">
      <alignment horizontal="left" vertical="center" indent="1" shrinkToFit="1"/>
    </xf>
    <xf numFmtId="0" fontId="4" fillId="3" borderId="14" xfId="0" applyFont="1" applyFill="1" applyBorder="1" applyAlignment="1">
      <alignment horizontal="center" vertical="center"/>
    </xf>
    <xf numFmtId="0" fontId="4" fillId="3" borderId="4" xfId="0" applyFont="1" applyFill="1" applyBorder="1" applyAlignment="1">
      <alignment horizontal="center" vertical="center"/>
    </xf>
    <xf numFmtId="0" fontId="7" fillId="0" borderId="3" xfId="0" applyFont="1" applyBorder="1" applyAlignment="1">
      <alignment horizontal="left" vertical="center" wrapText="1" indent="1"/>
    </xf>
    <xf numFmtId="0" fontId="7" fillId="0" borderId="15" xfId="0" applyFont="1" applyFill="1" applyBorder="1" applyAlignment="1">
      <alignment horizontal="left" vertical="center" wrapText="1" indent="1"/>
    </xf>
    <xf numFmtId="0" fontId="7" fillId="0" borderId="16" xfId="0" applyFont="1" applyFill="1" applyBorder="1" applyAlignment="1">
      <alignment horizontal="left" vertical="center" wrapText="1" indent="1"/>
    </xf>
    <xf numFmtId="0" fontId="4" fillId="0" borderId="14" xfId="0" applyFont="1" applyFill="1" applyBorder="1" applyAlignment="1">
      <alignment horizontal="center" vertical="center"/>
    </xf>
    <xf numFmtId="0" fontId="4" fillId="0" borderId="1" xfId="0" applyFont="1" applyBorder="1" applyAlignment="1">
      <alignment horizontal="left" vertical="center" indent="1"/>
    </xf>
    <xf numFmtId="0" fontId="4" fillId="0" borderId="2" xfId="0" applyFont="1" applyBorder="1" applyAlignment="1">
      <alignment horizontal="left" vertical="center" indent="1"/>
    </xf>
    <xf numFmtId="0" fontId="4" fillId="2" borderId="18" xfId="0" applyFont="1" applyFill="1" applyBorder="1" applyAlignment="1">
      <alignment horizontal="center" vertical="center"/>
    </xf>
    <xf numFmtId="0" fontId="4" fillId="2" borderId="23" xfId="0" applyFont="1" applyFill="1" applyBorder="1" applyAlignment="1">
      <alignment horizontal="center" vertical="center"/>
    </xf>
    <xf numFmtId="0" fontId="7" fillId="6" borderId="24"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20" xfId="0" applyFont="1" applyFill="1" applyBorder="1" applyAlignment="1">
      <alignment horizontal="center" vertical="center"/>
    </xf>
    <xf numFmtId="0" fontId="4" fillId="0" borderId="18" xfId="0" applyFont="1" applyFill="1" applyBorder="1" applyAlignment="1">
      <alignment horizontal="center" vertical="center"/>
    </xf>
    <xf numFmtId="0" fontId="7" fillId="0" borderId="24"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6" fillId="0" borderId="0" xfId="0" applyFont="1" applyAlignment="1">
      <alignment vertical="center" wrapText="1"/>
    </xf>
    <xf numFmtId="0" fontId="6" fillId="0" borderId="0" xfId="0" applyFont="1" applyFill="1" applyAlignment="1">
      <alignment vertical="center" wrapText="1"/>
    </xf>
    <xf numFmtId="0" fontId="13" fillId="2" borderId="112" xfId="0" applyFont="1" applyFill="1" applyBorder="1" applyAlignment="1">
      <alignment horizontal="center" vertical="center"/>
    </xf>
    <xf numFmtId="0" fontId="13" fillId="2" borderId="113" xfId="0" applyFont="1" applyFill="1" applyBorder="1" applyAlignment="1">
      <alignment horizontal="center" vertical="center"/>
    </xf>
    <xf numFmtId="0" fontId="13" fillId="8" borderId="114" xfId="0" applyFont="1" applyFill="1" applyBorder="1" applyAlignment="1">
      <alignment horizontal="center" vertical="center"/>
    </xf>
    <xf numFmtId="0" fontId="13" fillId="0" borderId="115" xfId="0" applyFont="1" applyFill="1" applyBorder="1" applyAlignment="1">
      <alignment horizontal="center" vertical="center"/>
    </xf>
    <xf numFmtId="0" fontId="13" fillId="8" borderId="115" xfId="0" applyFont="1" applyFill="1" applyBorder="1" applyAlignment="1">
      <alignment horizontal="center" vertical="center"/>
    </xf>
    <xf numFmtId="0" fontId="13" fillId="8" borderId="116" xfId="0" applyFont="1" applyFill="1" applyBorder="1" applyAlignment="1">
      <alignment horizontal="center" vertical="center"/>
    </xf>
    <xf numFmtId="0" fontId="4" fillId="7" borderId="53" xfId="0" applyFont="1" applyFill="1" applyBorder="1" applyAlignment="1">
      <alignment horizontal="left" vertical="center" wrapText="1" indent="1"/>
    </xf>
    <xf numFmtId="0" fontId="4" fillId="7" borderId="54" xfId="0" applyFont="1" applyFill="1" applyBorder="1" applyAlignment="1">
      <alignment horizontal="left" vertical="center" wrapText="1" indent="1"/>
    </xf>
    <xf numFmtId="0" fontId="4" fillId="7" borderId="55" xfId="0" applyFont="1" applyFill="1" applyBorder="1" applyAlignment="1">
      <alignment horizontal="left" vertical="center" wrapText="1" indent="1"/>
    </xf>
    <xf numFmtId="0" fontId="4" fillId="7" borderId="53" xfId="0" applyFont="1" applyFill="1" applyBorder="1" applyAlignment="1">
      <alignment horizontal="left" vertical="center" indent="1"/>
    </xf>
    <xf numFmtId="0" fontId="4" fillId="7" borderId="54" xfId="0" applyFont="1" applyFill="1" applyBorder="1" applyAlignment="1">
      <alignment horizontal="left" vertical="center" indent="1"/>
    </xf>
    <xf numFmtId="0" fontId="4" fillId="7" borderId="55" xfId="0" applyFont="1" applyFill="1" applyBorder="1" applyAlignment="1">
      <alignment horizontal="left" vertical="center" indent="1"/>
    </xf>
    <xf numFmtId="0" fontId="4" fillId="7" borderId="45" xfId="0" applyFont="1" applyFill="1" applyBorder="1" applyAlignment="1">
      <alignment horizontal="center" vertical="center" wrapText="1"/>
    </xf>
    <xf numFmtId="0" fontId="4" fillId="7" borderId="46" xfId="0" applyFont="1" applyFill="1" applyBorder="1" applyAlignment="1">
      <alignment horizontal="center" vertical="center" wrapText="1"/>
    </xf>
    <xf numFmtId="0" fontId="4" fillId="7" borderId="47" xfId="0" applyFont="1" applyFill="1" applyBorder="1" applyAlignment="1">
      <alignment horizontal="center" vertical="center" wrapText="1"/>
    </xf>
    <xf numFmtId="0" fontId="4" fillId="7" borderId="45" xfId="0" applyFont="1" applyFill="1" applyBorder="1" applyAlignment="1">
      <alignment horizontal="left" vertical="center" wrapText="1"/>
    </xf>
    <xf numFmtId="0" fontId="4" fillId="7" borderId="46" xfId="0" applyFont="1" applyFill="1" applyBorder="1" applyAlignment="1">
      <alignment horizontal="left" vertical="center" wrapText="1"/>
    </xf>
    <xf numFmtId="0" fontId="4" fillId="7" borderId="47" xfId="0" applyFont="1" applyFill="1" applyBorder="1" applyAlignment="1">
      <alignment horizontal="left" vertical="center" wrapText="1"/>
    </xf>
    <xf numFmtId="0" fontId="4" fillId="7" borderId="68" xfId="0" applyFont="1" applyFill="1" applyBorder="1" applyAlignment="1">
      <alignment horizontal="left" vertical="center" indent="1"/>
    </xf>
    <xf numFmtId="0" fontId="4" fillId="7" borderId="69" xfId="0" applyFont="1" applyFill="1" applyBorder="1" applyAlignment="1">
      <alignment horizontal="left" vertical="center" indent="1"/>
    </xf>
    <xf numFmtId="0" fontId="4" fillId="7" borderId="70" xfId="0" applyFont="1" applyFill="1" applyBorder="1" applyAlignment="1">
      <alignment horizontal="left" vertical="center" indent="1"/>
    </xf>
    <xf numFmtId="0" fontId="4" fillId="7" borderId="42" xfId="0" applyFont="1" applyFill="1" applyBorder="1" applyAlignment="1">
      <alignment horizontal="left" vertical="center" indent="1"/>
    </xf>
    <xf numFmtId="0" fontId="4" fillId="7" borderId="43" xfId="0" applyFont="1" applyFill="1" applyBorder="1" applyAlignment="1">
      <alignment horizontal="left" vertical="center" indent="1"/>
    </xf>
    <xf numFmtId="0" fontId="4" fillId="0" borderId="43" xfId="0" applyFont="1" applyFill="1" applyBorder="1" applyAlignment="1">
      <alignment horizontal="left" vertical="center" indent="1"/>
    </xf>
    <xf numFmtId="0" fontId="4" fillId="0" borderId="44" xfId="0" applyFont="1" applyFill="1" applyBorder="1" applyAlignment="1">
      <alignment horizontal="left" vertical="center" indent="1"/>
    </xf>
    <xf numFmtId="0" fontId="4" fillId="7" borderId="45" xfId="0" applyFont="1" applyFill="1" applyBorder="1" applyAlignment="1">
      <alignment horizontal="left" vertical="center" indent="1"/>
    </xf>
    <xf numFmtId="0" fontId="4" fillId="7" borderId="46" xfId="0" applyFont="1" applyFill="1" applyBorder="1" applyAlignment="1">
      <alignment horizontal="left" vertical="center" indent="1"/>
    </xf>
    <xf numFmtId="0" fontId="4" fillId="7" borderId="47" xfId="0" applyFont="1" applyFill="1" applyBorder="1" applyAlignment="1">
      <alignment horizontal="left" vertical="center" indent="1"/>
    </xf>
    <xf numFmtId="0" fontId="4" fillId="7" borderId="77" xfId="0" applyFont="1" applyFill="1" applyBorder="1" applyAlignment="1">
      <alignment horizontal="left" vertical="center" indent="1"/>
    </xf>
    <xf numFmtId="0" fontId="4" fillId="7" borderId="78" xfId="0" applyFont="1" applyFill="1" applyBorder="1" applyAlignment="1">
      <alignment horizontal="left" vertical="center" indent="1"/>
    </xf>
    <xf numFmtId="0" fontId="4" fillId="7" borderId="79" xfId="0" applyFont="1" applyFill="1" applyBorder="1" applyAlignment="1">
      <alignment horizontal="left" vertical="center" indent="1"/>
    </xf>
    <xf numFmtId="0" fontId="4" fillId="7" borderId="45" xfId="0" applyFont="1" applyFill="1" applyBorder="1" applyAlignment="1">
      <alignment horizontal="left" vertical="center" wrapText="1" indent="1"/>
    </xf>
    <xf numFmtId="0" fontId="4" fillId="7" borderId="46" xfId="0" applyFont="1" applyFill="1" applyBorder="1" applyAlignment="1">
      <alignment horizontal="left" vertical="center" wrapText="1" indent="1"/>
    </xf>
    <xf numFmtId="0" fontId="4" fillId="7" borderId="47" xfId="0" applyFont="1" applyFill="1" applyBorder="1" applyAlignment="1">
      <alignment horizontal="left" vertical="center" wrapText="1" indent="1"/>
    </xf>
    <xf numFmtId="0" fontId="13" fillId="0" borderId="0" xfId="0" applyFont="1" applyAlignment="1">
      <alignment vertical="center" wrapText="1"/>
    </xf>
    <xf numFmtId="0" fontId="13" fillId="0" borderId="127" xfId="0" applyFont="1" applyBorder="1" applyAlignment="1">
      <alignment horizontal="left" vertical="top" wrapText="1"/>
    </xf>
    <xf numFmtId="0" fontId="13" fillId="0" borderId="128" xfId="0" applyFont="1" applyBorder="1" applyAlignment="1">
      <alignment horizontal="left" vertical="top" wrapText="1"/>
    </xf>
    <xf numFmtId="0" fontId="13" fillId="0" borderId="129" xfId="0" applyFont="1" applyBorder="1" applyAlignment="1">
      <alignment horizontal="left" vertical="top" wrapText="1"/>
    </xf>
    <xf numFmtId="0" fontId="4" fillId="7" borderId="49" xfId="0" applyFont="1" applyFill="1" applyBorder="1" applyAlignment="1">
      <alignment horizontal="left" vertical="center" indent="1"/>
    </xf>
    <xf numFmtId="0" fontId="4" fillId="7" borderId="50" xfId="0" applyFont="1" applyFill="1" applyBorder="1" applyAlignment="1">
      <alignment horizontal="left" vertical="center" indent="1"/>
    </xf>
    <xf numFmtId="0" fontId="4" fillId="7" borderId="51" xfId="0" applyFont="1" applyFill="1" applyBorder="1" applyAlignment="1">
      <alignment horizontal="left" vertical="center" indent="1"/>
    </xf>
    <xf numFmtId="0" fontId="4" fillId="0" borderId="0" xfId="0" applyFont="1" applyAlignment="1">
      <alignment vertical="center" wrapText="1"/>
    </xf>
    <xf numFmtId="0" fontId="4" fillId="8" borderId="11" xfId="0" applyFont="1" applyFill="1" applyBorder="1" applyAlignment="1">
      <alignment horizontal="left" vertical="top" wrapText="1"/>
    </xf>
    <xf numFmtId="0" fontId="4" fillId="8" borderId="12" xfId="0" applyFont="1" applyFill="1" applyBorder="1" applyAlignment="1">
      <alignment horizontal="left" vertical="top" wrapText="1"/>
    </xf>
    <xf numFmtId="0" fontId="4" fillId="8" borderId="13" xfId="0" applyFont="1" applyFill="1" applyBorder="1" applyAlignment="1">
      <alignment horizontal="left" vertical="top" wrapText="1"/>
    </xf>
    <xf numFmtId="0" fontId="7" fillId="0" borderId="14" xfId="0" applyFont="1" applyFill="1" applyBorder="1" applyAlignment="1">
      <alignment horizontal="center" vertical="center"/>
    </xf>
    <xf numFmtId="0" fontId="7" fillId="3" borderId="4" xfId="0" applyFont="1" applyFill="1" applyBorder="1" applyAlignment="1">
      <alignment horizontal="center" vertical="center"/>
    </xf>
    <xf numFmtId="0" fontId="7" fillId="0" borderId="1" xfId="0" applyFont="1" applyBorder="1" applyAlignment="1">
      <alignment horizontal="left" vertical="center" indent="1"/>
    </xf>
    <xf numFmtId="0" fontId="7" fillId="0" borderId="2" xfId="0" applyFont="1" applyBorder="1" applyAlignment="1">
      <alignment horizontal="left" vertical="center" indent="1"/>
    </xf>
    <xf numFmtId="0" fontId="7" fillId="0" borderId="9" xfId="0" applyFont="1" applyBorder="1" applyAlignment="1">
      <alignment horizontal="left" vertical="center" indent="1" shrinkToFit="1"/>
    </xf>
    <xf numFmtId="0" fontId="7" fillId="0" borderId="9" xfId="0" applyFont="1" applyFill="1" applyBorder="1" applyAlignment="1">
      <alignment horizontal="left" vertical="center" indent="1" shrinkToFit="1"/>
    </xf>
    <xf numFmtId="0" fontId="7" fillId="0" borderId="10" xfId="0" applyFont="1" applyBorder="1" applyAlignment="1">
      <alignment horizontal="left" vertical="center" indent="1" shrinkToFit="1"/>
    </xf>
    <xf numFmtId="0" fontId="7" fillId="0" borderId="17"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10" xfId="0" applyFont="1" applyBorder="1" applyAlignment="1">
      <alignment horizontal="left" vertical="center" indent="1"/>
    </xf>
    <xf numFmtId="0" fontId="4" fillId="0" borderId="24"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7" fillId="0" borderId="5" xfId="0" applyFont="1" applyBorder="1" applyAlignment="1">
      <alignment horizontal="left" vertical="center" indent="1"/>
    </xf>
    <xf numFmtId="0" fontId="0" fillId="0" borderId="46" xfId="0" applyBorder="1" applyAlignment="1">
      <alignment horizontal="left" vertical="center" wrapText="1" indent="1"/>
    </xf>
    <xf numFmtId="0" fontId="0" fillId="0" borderId="47" xfId="0" applyBorder="1" applyAlignment="1">
      <alignment horizontal="left" vertical="center" wrapText="1" indent="1"/>
    </xf>
    <xf numFmtId="0" fontId="4" fillId="7" borderId="106" xfId="0" applyFont="1" applyFill="1" applyBorder="1" applyAlignment="1">
      <alignment horizontal="left" vertical="center" wrapText="1" indent="1"/>
    </xf>
    <xf numFmtId="0" fontId="4" fillId="7" borderId="107" xfId="0" applyFont="1" applyFill="1" applyBorder="1" applyAlignment="1">
      <alignment horizontal="left" vertical="center" wrapText="1" indent="1"/>
    </xf>
    <xf numFmtId="0" fontId="4" fillId="7" borderId="108" xfId="0" applyFont="1" applyFill="1" applyBorder="1" applyAlignment="1">
      <alignment horizontal="left" vertical="center" wrapText="1" indent="1"/>
    </xf>
    <xf numFmtId="0" fontId="4" fillId="7" borderId="53" xfId="0" applyFont="1" applyFill="1" applyBorder="1" applyAlignment="1">
      <alignment horizontal="center" vertical="center" wrapText="1"/>
    </xf>
    <xf numFmtId="0" fontId="4" fillId="7" borderId="54" xfId="0" applyFont="1" applyFill="1" applyBorder="1" applyAlignment="1">
      <alignment horizontal="center" vertical="center" wrapText="1"/>
    </xf>
    <xf numFmtId="0" fontId="4" fillId="7" borderId="55" xfId="0" applyFont="1" applyFill="1" applyBorder="1" applyAlignment="1">
      <alignment horizontal="center" vertical="center" wrapText="1"/>
    </xf>
    <xf numFmtId="0" fontId="4" fillId="0" borderId="5" xfId="0" applyFont="1" applyBorder="1" applyAlignment="1">
      <alignment horizontal="left" vertical="center" wrapText="1" indent="1"/>
    </xf>
    <xf numFmtId="0" fontId="4" fillId="0" borderId="5" xfId="0" applyFont="1" applyFill="1" applyBorder="1" applyAlignment="1">
      <alignment horizontal="left" vertical="center" indent="1"/>
    </xf>
    <xf numFmtId="0" fontId="4" fillId="0" borderId="6" xfId="0" applyFont="1" applyFill="1" applyBorder="1" applyAlignment="1">
      <alignment horizontal="left" vertical="center" indent="1"/>
    </xf>
    <xf numFmtId="0" fontId="4" fillId="0" borderId="9" xfId="0" applyFont="1" applyFill="1" applyBorder="1" applyAlignment="1">
      <alignment horizontal="left" vertical="center" indent="1"/>
    </xf>
    <xf numFmtId="0" fontId="4" fillId="0" borderId="10" xfId="0" applyFont="1" applyFill="1" applyBorder="1" applyAlignment="1">
      <alignment horizontal="left" vertical="center" indent="1"/>
    </xf>
    <xf numFmtId="0" fontId="4" fillId="7" borderId="68" xfId="0" applyFont="1" applyFill="1" applyBorder="1" applyAlignment="1">
      <alignment horizontal="left" vertical="center" wrapText="1" indent="1"/>
    </xf>
    <xf numFmtId="0" fontId="4" fillId="7" borderId="69" xfId="0" applyFont="1" applyFill="1" applyBorder="1" applyAlignment="1">
      <alignment horizontal="left" vertical="center" wrapText="1" indent="1"/>
    </xf>
    <xf numFmtId="0" fontId="4" fillId="7" borderId="70" xfId="0" applyFont="1" applyFill="1" applyBorder="1" applyAlignment="1">
      <alignment horizontal="left" vertical="center" wrapText="1" indent="1"/>
    </xf>
    <xf numFmtId="0" fontId="4" fillId="7" borderId="42" xfId="0" applyFont="1" applyFill="1" applyBorder="1" applyAlignment="1">
      <alignment horizontal="left" vertical="center" wrapText="1" indent="1"/>
    </xf>
    <xf numFmtId="0" fontId="4" fillId="7" borderId="43" xfId="0" applyFont="1" applyFill="1" applyBorder="1" applyAlignment="1">
      <alignment horizontal="left" vertical="center" wrapText="1" indent="1"/>
    </xf>
    <xf numFmtId="0" fontId="4" fillId="0" borderId="43" xfId="0" applyFont="1" applyFill="1" applyBorder="1" applyAlignment="1">
      <alignment horizontal="left" vertical="center" wrapText="1" indent="1"/>
    </xf>
    <xf numFmtId="0" fontId="4" fillId="0" borderId="44" xfId="0" applyFont="1" applyFill="1" applyBorder="1" applyAlignment="1">
      <alignment horizontal="left" vertical="center" wrapText="1" indent="1"/>
    </xf>
    <xf numFmtId="38" fontId="7" fillId="6" borderId="24" xfId="30" applyFont="1" applyFill="1" applyBorder="1" applyAlignment="1">
      <alignment horizontal="center" vertical="center"/>
    </xf>
    <xf numFmtId="38" fontId="7" fillId="0" borderId="19" xfId="30" applyFont="1" applyFill="1" applyBorder="1" applyAlignment="1">
      <alignment horizontal="center" vertical="center"/>
    </xf>
    <xf numFmtId="38" fontId="7" fillId="0" borderId="20" xfId="30" applyFont="1" applyFill="1" applyBorder="1" applyAlignment="1">
      <alignment horizontal="center" vertical="center"/>
    </xf>
    <xf numFmtId="0" fontId="4" fillId="7" borderId="49" xfId="0" applyFont="1" applyFill="1" applyBorder="1" applyAlignment="1">
      <alignment horizontal="left" vertical="center" wrapText="1" indent="1"/>
    </xf>
    <xf numFmtId="0" fontId="4" fillId="7" borderId="50" xfId="0" applyFont="1" applyFill="1" applyBorder="1" applyAlignment="1">
      <alignment horizontal="left" vertical="center" wrapText="1" indent="1"/>
    </xf>
    <xf numFmtId="0" fontId="4" fillId="7" borderId="51" xfId="0" applyFont="1" applyFill="1" applyBorder="1" applyAlignment="1">
      <alignment horizontal="left" vertical="center" wrapText="1" indent="1"/>
    </xf>
    <xf numFmtId="0" fontId="4" fillId="0" borderId="3" xfId="0" applyFont="1" applyBorder="1" applyAlignment="1">
      <alignment horizontal="left" vertical="center" indent="1" shrinkToFit="1"/>
    </xf>
    <xf numFmtId="0" fontId="4" fillId="0" borderId="15" xfId="0" applyFont="1" applyBorder="1" applyAlignment="1">
      <alignment horizontal="left" vertical="center" indent="1" shrinkToFit="1"/>
    </xf>
    <xf numFmtId="0" fontId="4" fillId="0" borderId="16" xfId="0" applyFont="1" applyBorder="1" applyAlignment="1">
      <alignment horizontal="left" vertical="center" indent="1" shrinkToFit="1"/>
    </xf>
    <xf numFmtId="0" fontId="4" fillId="0" borderId="63" xfId="0" applyFont="1" applyBorder="1" applyAlignment="1">
      <alignment horizontal="left" vertical="center" indent="1" shrinkToFit="1"/>
    </xf>
    <xf numFmtId="0" fontId="4" fillId="0" borderId="7" xfId="0" applyFont="1" applyFill="1" applyBorder="1" applyAlignment="1">
      <alignment horizontal="left" vertical="center" indent="1" shrinkToFit="1"/>
    </xf>
    <xf numFmtId="0" fontId="4" fillId="0" borderId="7" xfId="0" applyFont="1" applyBorder="1" applyAlignment="1">
      <alignment horizontal="left" vertical="center" indent="1" shrinkToFit="1"/>
    </xf>
    <xf numFmtId="0" fontId="4" fillId="0" borderId="8" xfId="0" applyFont="1" applyBorder="1" applyAlignment="1">
      <alignment horizontal="left" vertical="center" indent="1" shrinkToFit="1"/>
    </xf>
    <xf numFmtId="0" fontId="4" fillId="0" borderId="5" xfId="0" applyFont="1" applyBorder="1" applyAlignment="1">
      <alignment horizontal="left" vertical="center" indent="1"/>
    </xf>
    <xf numFmtId="0" fontId="4" fillId="7" borderId="49" xfId="0" applyFont="1" applyFill="1" applyBorder="1" applyAlignment="1">
      <alignment horizontal="left" vertical="center"/>
    </xf>
    <xf numFmtId="0" fontId="4" fillId="7" borderId="50" xfId="0" applyFont="1" applyFill="1" applyBorder="1" applyAlignment="1">
      <alignment horizontal="left" vertical="center"/>
    </xf>
    <xf numFmtId="0" fontId="4" fillId="7" borderId="51" xfId="0" applyFont="1" applyFill="1" applyBorder="1" applyAlignment="1">
      <alignment horizontal="left" vertical="center"/>
    </xf>
    <xf numFmtId="0" fontId="7" fillId="0" borderId="18" xfId="0" applyFont="1" applyFill="1" applyBorder="1" applyAlignment="1">
      <alignment horizontal="center" vertical="center"/>
    </xf>
    <xf numFmtId="0" fontId="7" fillId="2" borderId="23" xfId="0" applyFont="1" applyFill="1" applyBorder="1" applyAlignment="1">
      <alignment horizontal="center" vertical="center"/>
    </xf>
    <xf numFmtId="0" fontId="4" fillId="7" borderId="45" xfId="0" applyFont="1" applyFill="1" applyBorder="1" applyAlignment="1">
      <alignment horizontal="left" vertical="center"/>
    </xf>
    <xf numFmtId="0" fontId="4" fillId="7" borderId="46" xfId="0" applyFont="1" applyFill="1" applyBorder="1" applyAlignment="1">
      <alignment horizontal="left" vertical="center"/>
    </xf>
    <xf numFmtId="0" fontId="4" fillId="7" borderId="47" xfId="0" applyFont="1" applyFill="1" applyBorder="1" applyAlignment="1">
      <alignment horizontal="left" vertical="center"/>
    </xf>
    <xf numFmtId="0" fontId="7" fillId="7" borderId="45" xfId="0" applyFont="1" applyFill="1" applyBorder="1" applyAlignment="1">
      <alignment horizontal="left" vertical="center" wrapText="1" indent="1"/>
    </xf>
    <xf numFmtId="0" fontId="13" fillId="7" borderId="46" xfId="0" applyFont="1" applyFill="1" applyBorder="1" applyAlignment="1">
      <alignment horizontal="left" vertical="center" wrapText="1" indent="1"/>
    </xf>
    <xf numFmtId="0" fontId="13" fillId="7" borderId="47" xfId="0" applyFont="1" applyFill="1" applyBorder="1" applyAlignment="1">
      <alignment horizontal="left" vertical="center" wrapText="1" indent="1"/>
    </xf>
    <xf numFmtId="0" fontId="4" fillId="0" borderId="46" xfId="0" applyFont="1" applyFill="1" applyBorder="1" applyAlignment="1">
      <alignment horizontal="left" vertical="center" wrapText="1" indent="1"/>
    </xf>
    <xf numFmtId="0" fontId="4" fillId="0" borderId="47" xfId="0" applyFont="1" applyFill="1" applyBorder="1" applyAlignment="1">
      <alignment horizontal="left" vertical="center" wrapText="1" indent="1"/>
    </xf>
    <xf numFmtId="0" fontId="25" fillId="7" borderId="45" xfId="0" applyFont="1" applyFill="1" applyBorder="1" applyAlignment="1">
      <alignment horizontal="left" vertical="center" wrapText="1" indent="1"/>
    </xf>
    <xf numFmtId="0" fontId="25" fillId="7" borderId="46" xfId="0" applyFont="1" applyFill="1" applyBorder="1" applyAlignment="1">
      <alignment horizontal="left" vertical="center" wrapText="1" indent="1"/>
    </xf>
    <xf numFmtId="0" fontId="25" fillId="7" borderId="47" xfId="0" applyFont="1" applyFill="1" applyBorder="1" applyAlignment="1">
      <alignment horizontal="left" vertical="center" wrapText="1" indent="1"/>
    </xf>
    <xf numFmtId="0" fontId="4" fillId="4" borderId="99" xfId="0" applyFont="1" applyFill="1" applyBorder="1" applyAlignment="1">
      <alignment horizontal="center" vertical="center" wrapText="1" shrinkToFit="1"/>
    </xf>
    <xf numFmtId="0" fontId="7" fillId="4" borderId="94" xfId="0" applyFont="1" applyFill="1" applyBorder="1" applyAlignment="1">
      <alignment horizontal="center" vertical="center" wrapText="1"/>
    </xf>
    <xf numFmtId="0" fontId="7" fillId="4" borderId="100" xfId="0" applyFont="1" applyFill="1" applyBorder="1" applyAlignment="1">
      <alignment horizontal="center" vertical="center" wrapText="1"/>
    </xf>
    <xf numFmtId="0" fontId="4" fillId="4" borderId="95" xfId="0" applyFont="1" applyFill="1" applyBorder="1" applyAlignment="1">
      <alignment horizontal="center" vertical="center" wrapText="1" shrinkToFit="1"/>
    </xf>
    <xf numFmtId="0" fontId="4" fillId="0" borderId="95" xfId="0" applyFont="1" applyFill="1" applyBorder="1" applyAlignment="1">
      <alignment horizontal="center" vertical="center" wrapText="1" shrinkToFit="1"/>
    </xf>
    <xf numFmtId="0" fontId="4" fillId="0" borderId="96" xfId="0" applyFont="1" applyFill="1" applyBorder="1" applyAlignment="1">
      <alignment horizontal="center" vertical="center" wrapText="1" shrinkToFit="1"/>
    </xf>
    <xf numFmtId="0" fontId="4" fillId="4" borderId="97" xfId="0" applyFont="1" applyFill="1" applyBorder="1" applyAlignment="1">
      <alignment horizontal="center" vertical="center" wrapText="1"/>
    </xf>
    <xf numFmtId="0" fontId="4" fillId="4" borderId="98" xfId="0" applyFont="1" applyFill="1" applyBorder="1" applyAlignment="1">
      <alignment horizontal="center" vertical="center" wrapText="1"/>
    </xf>
    <xf numFmtId="0" fontId="7" fillId="0" borderId="58" xfId="0" applyFont="1" applyBorder="1" applyAlignment="1">
      <alignment horizontal="left" vertical="center" wrapText="1" indent="1"/>
    </xf>
    <xf numFmtId="0" fontId="7" fillId="0" borderId="59" xfId="0" applyFont="1" applyBorder="1" applyAlignment="1">
      <alignment horizontal="left" vertical="center" wrapText="1" indent="1"/>
    </xf>
    <xf numFmtId="0" fontId="7" fillId="0" borderId="60" xfId="0" applyFont="1" applyBorder="1" applyAlignment="1">
      <alignment horizontal="left" vertical="center" wrapText="1" indent="1"/>
    </xf>
    <xf numFmtId="0" fontId="5" fillId="7" borderId="45" xfId="0" applyFont="1" applyFill="1" applyBorder="1" applyAlignment="1">
      <alignment horizontal="left" vertical="center" wrapText="1"/>
    </xf>
    <xf numFmtId="0" fontId="5" fillId="7" borderId="46" xfId="0" applyFont="1" applyFill="1" applyBorder="1" applyAlignment="1">
      <alignment horizontal="left" vertical="center" wrapText="1"/>
    </xf>
    <xf numFmtId="0" fontId="5" fillId="7" borderId="47" xfId="0" applyFont="1" applyFill="1" applyBorder="1" applyAlignment="1">
      <alignment horizontal="left" vertical="center" wrapText="1"/>
    </xf>
    <xf numFmtId="0" fontId="4" fillId="7" borderId="141" xfId="0" applyFont="1" applyFill="1" applyBorder="1" applyAlignment="1">
      <alignment horizontal="left" vertical="center" wrapText="1" indent="1"/>
    </xf>
    <xf numFmtId="0" fontId="4" fillId="7" borderId="7" xfId="0" applyFont="1" applyFill="1" applyBorder="1" applyAlignment="1">
      <alignment horizontal="left" vertical="center" wrapText="1" indent="1"/>
    </xf>
    <xf numFmtId="0" fontId="4" fillId="7" borderId="8" xfId="0" applyFont="1" applyFill="1" applyBorder="1" applyAlignment="1">
      <alignment horizontal="left" vertical="center" wrapText="1" indent="1"/>
    </xf>
    <xf numFmtId="0" fontId="4" fillId="7" borderId="64" xfId="0" applyFont="1" applyFill="1" applyBorder="1" applyAlignment="1">
      <alignment horizontal="left" vertical="center" wrapText="1" indent="1"/>
    </xf>
    <xf numFmtId="0" fontId="7" fillId="0" borderId="1" xfId="0" applyFont="1" applyBorder="1" applyAlignment="1">
      <alignment horizontal="left" vertical="center" indent="1" shrinkToFit="1"/>
    </xf>
    <xf numFmtId="0" fontId="7" fillId="0" borderId="2" xfId="0" applyFont="1" applyBorder="1" applyAlignment="1">
      <alignment horizontal="left" vertical="center" indent="1" shrinkToFit="1"/>
    </xf>
    <xf numFmtId="0" fontId="7" fillId="0" borderId="5" xfId="0" applyFont="1" applyBorder="1" applyAlignment="1">
      <alignment horizontal="left" vertical="center" wrapText="1" indent="1" shrinkToFit="1"/>
    </xf>
    <xf numFmtId="0" fontId="7" fillId="0" borderId="5" xfId="0" applyFont="1" applyFill="1" applyBorder="1" applyAlignment="1">
      <alignment horizontal="left" vertical="center" wrapText="1" indent="1" shrinkToFit="1"/>
    </xf>
    <xf numFmtId="0" fontId="7" fillId="0" borderId="6" xfId="0" applyFont="1" applyFill="1" applyBorder="1" applyAlignment="1">
      <alignment horizontal="left" vertical="center" wrapText="1" indent="1" shrinkToFit="1"/>
    </xf>
    <xf numFmtId="0" fontId="7" fillId="0" borderId="9" xfId="0" applyFont="1" applyBorder="1" applyAlignment="1">
      <alignment horizontal="left" vertical="center" wrapText="1" indent="1" shrinkToFit="1"/>
    </xf>
    <xf numFmtId="0" fontId="4" fillId="7" borderId="138" xfId="0" applyFont="1" applyFill="1" applyBorder="1" applyAlignment="1">
      <alignment horizontal="left" vertical="center" wrapText="1" indent="1"/>
    </xf>
    <xf numFmtId="0" fontId="4" fillId="7" borderId="139" xfId="0" applyFont="1" applyFill="1" applyBorder="1" applyAlignment="1">
      <alignment horizontal="left" vertical="center" wrapText="1" indent="1"/>
    </xf>
    <xf numFmtId="0" fontId="4" fillId="0" borderId="139" xfId="0" applyFont="1" applyFill="1" applyBorder="1" applyAlignment="1">
      <alignment horizontal="left" vertical="center" wrapText="1" indent="1"/>
    </xf>
    <xf numFmtId="0" fontId="4" fillId="0" borderId="140" xfId="0" applyFont="1" applyFill="1" applyBorder="1" applyAlignment="1">
      <alignment horizontal="left" vertical="center" wrapText="1" indent="1"/>
    </xf>
    <xf numFmtId="0" fontId="4" fillId="7" borderId="64" xfId="0" applyFont="1" applyFill="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4" fillId="7" borderId="130" xfId="0" applyFont="1" applyFill="1" applyBorder="1" applyAlignment="1">
      <alignment horizontal="left" vertical="center" wrapText="1" indent="1"/>
    </xf>
    <xf numFmtId="0" fontId="7" fillId="7" borderId="50" xfId="0" applyFont="1" applyFill="1" applyBorder="1" applyAlignment="1">
      <alignment horizontal="left" vertical="center" wrapText="1" indent="1"/>
    </xf>
    <xf numFmtId="0" fontId="7" fillId="7" borderId="51" xfId="0" applyFont="1" applyFill="1" applyBorder="1" applyAlignment="1">
      <alignment horizontal="left" vertical="center" wrapText="1" indent="1"/>
    </xf>
    <xf numFmtId="0" fontId="4" fillId="8" borderId="64" xfId="0" applyFont="1" applyFill="1" applyBorder="1" applyAlignment="1">
      <alignment horizontal="left" vertical="center" wrapText="1" indent="1"/>
    </xf>
    <xf numFmtId="0" fontId="4" fillId="0" borderId="58" xfId="0" applyFont="1" applyBorder="1" applyAlignment="1">
      <alignment horizontal="left" vertical="center" indent="1" shrinkToFit="1"/>
    </xf>
    <xf numFmtId="0" fontId="4" fillId="0" borderId="59" xfId="0" applyFont="1" applyFill="1" applyBorder="1" applyAlignment="1">
      <alignment horizontal="left" vertical="center" indent="1" shrinkToFit="1"/>
    </xf>
    <xf numFmtId="0" fontId="4" fillId="0" borderId="59" xfId="0" applyFont="1" applyBorder="1" applyAlignment="1">
      <alignment horizontal="left" vertical="center" indent="1" shrinkToFit="1"/>
    </xf>
    <xf numFmtId="0" fontId="4" fillId="0" borderId="60" xfId="0" applyFont="1" applyBorder="1" applyAlignment="1">
      <alignment horizontal="left" vertical="center" indent="1" shrinkToFit="1"/>
    </xf>
    <xf numFmtId="0" fontId="4" fillId="0" borderId="3" xfId="0" applyFont="1" applyBorder="1" applyAlignment="1">
      <alignment horizontal="left" vertical="center" indent="1"/>
    </xf>
    <xf numFmtId="0" fontId="4" fillId="0" borderId="15" xfId="0" applyFont="1" applyFill="1" applyBorder="1" applyAlignment="1">
      <alignment horizontal="left" vertical="center" indent="1"/>
    </xf>
    <xf numFmtId="0" fontId="4" fillId="0" borderId="16" xfId="0" applyFont="1" applyFill="1" applyBorder="1" applyAlignment="1">
      <alignment horizontal="left" vertical="center" indent="1"/>
    </xf>
    <xf numFmtId="0" fontId="4" fillId="0" borderId="1" xfId="0" applyFont="1" applyFill="1" applyBorder="1" applyAlignment="1">
      <alignment horizontal="left" vertical="center" wrapText="1" indent="1" shrinkToFit="1"/>
    </xf>
    <xf numFmtId="0" fontId="4" fillId="0" borderId="1" xfId="0" applyFont="1" applyFill="1" applyBorder="1" applyAlignment="1">
      <alignment horizontal="left" vertical="center" indent="1" shrinkToFit="1"/>
    </xf>
    <xf numFmtId="0" fontId="4" fillId="0" borderId="2" xfId="0" applyFont="1" applyFill="1" applyBorder="1" applyAlignment="1">
      <alignment horizontal="left" vertical="center" indent="1" shrinkToFit="1"/>
    </xf>
    <xf numFmtId="0" fontId="4" fillId="0" borderId="5" xfId="0" applyFont="1" applyFill="1" applyBorder="1" applyAlignment="1">
      <alignment horizontal="left" vertical="center" indent="1" shrinkToFit="1"/>
    </xf>
    <xf numFmtId="0" fontId="4" fillId="0" borderId="6" xfId="0" applyFont="1" applyFill="1" applyBorder="1" applyAlignment="1">
      <alignment horizontal="left" vertical="center" indent="1" shrinkToFit="1"/>
    </xf>
    <xf numFmtId="0" fontId="4" fillId="0" borderId="9" xfId="0" applyFont="1" applyFill="1" applyBorder="1" applyAlignment="1">
      <alignment horizontal="left" vertical="center" wrapText="1" indent="1" shrinkToFit="1"/>
    </xf>
    <xf numFmtId="0" fontId="4" fillId="0" borderId="10" xfId="0" applyFont="1" applyFill="1" applyBorder="1" applyAlignment="1">
      <alignment horizontal="left" vertical="center" indent="1" shrinkToFit="1"/>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4" fillId="7" borderId="65" xfId="0" applyFont="1" applyFill="1" applyBorder="1" applyAlignment="1">
      <alignment horizontal="left" vertical="center" wrapText="1" inden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4" fillId="7" borderId="66" xfId="0" applyFont="1" applyFill="1" applyBorder="1" applyAlignment="1">
      <alignment horizontal="left" vertical="center" wrapText="1" indent="1"/>
    </xf>
    <xf numFmtId="0" fontId="4" fillId="0" borderId="54" xfId="0" applyFont="1" applyFill="1" applyBorder="1" applyAlignment="1">
      <alignment horizontal="left" vertical="center" wrapText="1" indent="1"/>
    </xf>
    <xf numFmtId="0" fontId="4" fillId="0" borderId="55" xfId="0" applyFont="1" applyFill="1" applyBorder="1" applyAlignment="1">
      <alignment horizontal="left" vertical="center" wrapText="1" indent="1"/>
    </xf>
    <xf numFmtId="0" fontId="4" fillId="6" borderId="82" xfId="0" applyFont="1" applyFill="1" applyBorder="1" applyAlignment="1">
      <alignment vertical="center" wrapText="1"/>
    </xf>
    <xf numFmtId="0" fontId="0" fillId="0" borderId="56" xfId="0" applyBorder="1" applyAlignment="1">
      <alignment vertical="center" wrapText="1"/>
    </xf>
    <xf numFmtId="0" fontId="13" fillId="0" borderId="11" xfId="0" applyFont="1" applyBorder="1" applyAlignment="1">
      <alignment horizontal="left" vertical="top" wrapText="1"/>
    </xf>
    <xf numFmtId="0" fontId="7" fillId="7" borderId="64" xfId="0" applyFont="1" applyFill="1" applyBorder="1" applyAlignment="1">
      <alignment horizontal="left" vertical="center" wrapText="1" indent="1"/>
    </xf>
    <xf numFmtId="0" fontId="7" fillId="7" borderId="46" xfId="0" applyFont="1" applyFill="1" applyBorder="1" applyAlignment="1">
      <alignment horizontal="left" vertical="center" wrapText="1" indent="1"/>
    </xf>
    <xf numFmtId="0" fontId="7" fillId="7" borderId="47" xfId="0" applyFont="1" applyFill="1" applyBorder="1" applyAlignment="1">
      <alignment horizontal="left" vertical="center" wrapText="1" indent="1"/>
    </xf>
    <xf numFmtId="0" fontId="0" fillId="6" borderId="76" xfId="0" applyFill="1" applyBorder="1" applyAlignment="1">
      <alignment vertical="center" wrapText="1"/>
    </xf>
    <xf numFmtId="0" fontId="0" fillId="6" borderId="56" xfId="0" applyFill="1" applyBorder="1" applyAlignment="1">
      <alignment vertical="center" wrapText="1"/>
    </xf>
    <xf numFmtId="0" fontId="0" fillId="6" borderId="82" xfId="0" applyFill="1" applyBorder="1" applyAlignment="1">
      <alignment vertical="center" wrapText="1"/>
    </xf>
    <xf numFmtId="0" fontId="0" fillId="0" borderId="76" xfId="0" applyBorder="1" applyAlignment="1">
      <alignment vertical="center" wrapText="1"/>
    </xf>
  </cellXfs>
  <cellStyles count="31">
    <cellStyle name="たいむず" xfId="2"/>
    <cellStyle name="桁区切り" xfId="30" builtinId="6"/>
    <cellStyle name="桁区切り 2" xfId="3"/>
    <cellStyle name="桁区切り 3" xfId="4"/>
    <cellStyle name="桁区切り 4" xfId="5"/>
    <cellStyle name="桁区切り 5" xfId="6"/>
    <cellStyle name="桁区切り 6" xfId="7"/>
    <cellStyle name="桁区切り 7" xfId="8"/>
    <cellStyle name="桁区切り 8" xfId="9"/>
    <cellStyle name="標準" xfId="0" builtinId="0"/>
    <cellStyle name="標準 10" xfId="10"/>
    <cellStyle name="標準 11" xfId="11"/>
    <cellStyle name="標準 12" xfId="12"/>
    <cellStyle name="標準 13" xfId="13"/>
    <cellStyle name="標準 14" xfId="14"/>
    <cellStyle name="標準 15" xfId="15"/>
    <cellStyle name="標準 16" xfId="16"/>
    <cellStyle name="標準 17" xfId="17"/>
    <cellStyle name="標準 18" xfId="1"/>
    <cellStyle name="標準 2" xfId="18"/>
    <cellStyle name="標準 2 2" xfId="19"/>
    <cellStyle name="標準 3" xfId="20"/>
    <cellStyle name="標準 3 2" xfId="21"/>
    <cellStyle name="標準 3 3" xfId="22"/>
    <cellStyle name="標準 4" xfId="23"/>
    <cellStyle name="標準 4 2" xfId="24"/>
    <cellStyle name="標準 5" xfId="25"/>
    <cellStyle name="標準 6" xfId="26"/>
    <cellStyle name="標準 7" xfId="27"/>
    <cellStyle name="標準 8" xfId="28"/>
    <cellStyle name="標準 9" xfId="29"/>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B2B2B2"/>
      <color rgb="FFE1E1D3"/>
      <color rgb="FFE67C7F"/>
      <color rgb="FFF7D3D4"/>
      <color rgb="FFF7D3E5"/>
      <color rgb="FFE1E0B4"/>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view="pageBreakPreview" zoomScale="70" zoomScaleNormal="73" zoomScaleSheetLayoutView="70" workbookViewId="0">
      <selection activeCell="M20" sqref="M20"/>
    </sheetView>
  </sheetViews>
  <sheetFormatPr defaultColWidth="9" defaultRowHeight="18.75" x14ac:dyDescent="0.25"/>
  <cols>
    <col min="1" max="1" width="7.3984375" style="89" customWidth="1"/>
    <col min="2" max="2" width="56" style="85" customWidth="1"/>
    <col min="3" max="3" width="19.46484375" style="86" customWidth="1"/>
    <col min="4" max="4" width="12.46484375" style="87" bestFit="1" customWidth="1"/>
    <col min="5" max="5" width="99" style="88" customWidth="1"/>
    <col min="6" max="6" width="14.59765625" style="89" hidden="1" customWidth="1"/>
    <col min="7" max="7" width="14.46484375" style="88" hidden="1" customWidth="1"/>
    <col min="8" max="8" width="14.86328125" style="87" bestFit="1" customWidth="1"/>
    <col min="9" max="16384" width="9" style="88"/>
  </cols>
  <sheetData>
    <row r="1" spans="1:8" x14ac:dyDescent="0.25">
      <c r="A1" s="84" t="s">
        <v>188</v>
      </c>
      <c r="H1" s="87" t="s">
        <v>498</v>
      </c>
    </row>
    <row r="2" spans="1:8" x14ac:dyDescent="0.25">
      <c r="E2" s="236" t="s">
        <v>499</v>
      </c>
    </row>
    <row r="3" spans="1:8" ht="75" x14ac:dyDescent="0.25">
      <c r="A3" s="90"/>
      <c r="B3" s="91" t="s">
        <v>189</v>
      </c>
      <c r="C3" s="92" t="s">
        <v>190</v>
      </c>
      <c r="D3" s="93" t="s">
        <v>191</v>
      </c>
      <c r="E3" s="90" t="s">
        <v>192</v>
      </c>
      <c r="F3" s="94" t="s">
        <v>193</v>
      </c>
      <c r="G3" s="94" t="s">
        <v>194</v>
      </c>
      <c r="H3" s="93" t="s">
        <v>195</v>
      </c>
    </row>
    <row r="4" spans="1:8" ht="38.1" customHeight="1" x14ac:dyDescent="0.25">
      <c r="A4" s="271">
        <v>41</v>
      </c>
      <c r="B4" s="274" t="s">
        <v>196</v>
      </c>
      <c r="C4" s="277" t="s">
        <v>352</v>
      </c>
      <c r="D4" s="238" t="s">
        <v>197</v>
      </c>
      <c r="E4" s="239" t="s">
        <v>198</v>
      </c>
      <c r="F4" s="240" t="s">
        <v>199</v>
      </c>
      <c r="G4" s="95"/>
      <c r="H4" s="96">
        <v>1</v>
      </c>
    </row>
    <row r="5" spans="1:8" ht="38.1" customHeight="1" x14ac:dyDescent="0.25">
      <c r="A5" s="272"/>
      <c r="B5" s="275"/>
      <c r="C5" s="278"/>
      <c r="D5" s="238" t="s">
        <v>200</v>
      </c>
      <c r="E5" s="239" t="s">
        <v>201</v>
      </c>
      <c r="F5" s="240"/>
      <c r="G5" s="95"/>
      <c r="H5" s="96">
        <v>2</v>
      </c>
    </row>
    <row r="6" spans="1:8" ht="38.1" customHeight="1" x14ac:dyDescent="0.25">
      <c r="A6" s="272"/>
      <c r="B6" s="275"/>
      <c r="C6" s="278"/>
      <c r="D6" s="238" t="s">
        <v>202</v>
      </c>
      <c r="E6" s="239" t="s">
        <v>203</v>
      </c>
      <c r="F6" s="240"/>
      <c r="G6" s="95"/>
      <c r="H6" s="96">
        <v>3</v>
      </c>
    </row>
    <row r="7" spans="1:8" ht="38.1" customHeight="1" x14ac:dyDescent="0.25">
      <c r="A7" s="273"/>
      <c r="B7" s="276"/>
      <c r="C7" s="279"/>
      <c r="D7" s="238" t="s">
        <v>204</v>
      </c>
      <c r="E7" s="239" t="s">
        <v>205</v>
      </c>
      <c r="F7" s="240"/>
      <c r="G7" s="95"/>
      <c r="H7" s="96">
        <v>4</v>
      </c>
    </row>
    <row r="8" spans="1:8" ht="38.1" customHeight="1" x14ac:dyDescent="0.25">
      <c r="A8" s="280">
        <v>42</v>
      </c>
      <c r="B8" s="281" t="s">
        <v>206</v>
      </c>
      <c r="C8" s="282" t="s">
        <v>352</v>
      </c>
      <c r="D8" s="238" t="s">
        <v>207</v>
      </c>
      <c r="E8" s="239" t="s">
        <v>206</v>
      </c>
      <c r="F8" s="240" t="s">
        <v>199</v>
      </c>
      <c r="G8" s="95"/>
      <c r="H8" s="96">
        <v>5</v>
      </c>
    </row>
    <row r="9" spans="1:8" ht="38.1" customHeight="1" x14ac:dyDescent="0.25">
      <c r="A9" s="273"/>
      <c r="B9" s="276"/>
      <c r="C9" s="279"/>
      <c r="D9" s="238" t="s">
        <v>178</v>
      </c>
      <c r="E9" s="239" t="s">
        <v>208</v>
      </c>
      <c r="F9" s="240"/>
      <c r="G9" s="95"/>
      <c r="H9" s="96">
        <v>6</v>
      </c>
    </row>
    <row r="10" spans="1:8" ht="38.1" customHeight="1" x14ac:dyDescent="0.25">
      <c r="A10" s="280">
        <v>43</v>
      </c>
      <c r="B10" s="283" t="s">
        <v>209</v>
      </c>
      <c r="C10" s="282" t="s">
        <v>352</v>
      </c>
      <c r="D10" s="170" t="s">
        <v>210</v>
      </c>
      <c r="E10" s="239" t="s">
        <v>211</v>
      </c>
      <c r="F10" s="240" t="s">
        <v>199</v>
      </c>
      <c r="G10" s="95"/>
      <c r="H10" s="96">
        <v>7</v>
      </c>
    </row>
    <row r="11" spans="1:8" ht="38.1" customHeight="1" x14ac:dyDescent="0.25">
      <c r="A11" s="272"/>
      <c r="B11" s="284"/>
      <c r="C11" s="278"/>
      <c r="D11" s="170" t="s">
        <v>179</v>
      </c>
      <c r="E11" s="239" t="s">
        <v>212</v>
      </c>
      <c r="F11" s="240"/>
      <c r="G11" s="95"/>
      <c r="H11" s="96">
        <v>8</v>
      </c>
    </row>
    <row r="12" spans="1:8" ht="38.1" customHeight="1" x14ac:dyDescent="0.25">
      <c r="A12" s="273"/>
      <c r="B12" s="285"/>
      <c r="C12" s="279"/>
      <c r="D12" s="170" t="s">
        <v>213</v>
      </c>
      <c r="E12" s="239" t="s">
        <v>488</v>
      </c>
      <c r="F12" s="240" t="s">
        <v>199</v>
      </c>
      <c r="G12" s="95"/>
      <c r="H12" s="96">
        <v>9</v>
      </c>
    </row>
    <row r="13" spans="1:8" ht="38.1" customHeight="1" x14ac:dyDescent="0.25">
      <c r="A13" s="280">
        <v>44</v>
      </c>
      <c r="B13" s="283" t="s">
        <v>214</v>
      </c>
      <c r="C13" s="282" t="s">
        <v>352</v>
      </c>
      <c r="D13" s="170" t="s">
        <v>215</v>
      </c>
      <c r="E13" s="239" t="s">
        <v>216</v>
      </c>
      <c r="F13" s="240" t="s">
        <v>199</v>
      </c>
      <c r="G13" s="95"/>
      <c r="H13" s="96">
        <v>10</v>
      </c>
    </row>
    <row r="14" spans="1:8" ht="38.1" customHeight="1" x14ac:dyDescent="0.25">
      <c r="A14" s="273"/>
      <c r="B14" s="285"/>
      <c r="C14" s="279"/>
      <c r="D14" s="96" t="s">
        <v>180</v>
      </c>
      <c r="E14" s="239" t="s">
        <v>217</v>
      </c>
      <c r="F14" s="240" t="s">
        <v>199</v>
      </c>
      <c r="G14" s="95"/>
      <c r="H14" s="96">
        <v>11</v>
      </c>
    </row>
    <row r="15" spans="1:8" ht="38.1" customHeight="1" x14ac:dyDescent="0.25">
      <c r="A15" s="280">
        <v>52</v>
      </c>
      <c r="B15" s="283" t="s">
        <v>218</v>
      </c>
      <c r="C15" s="282" t="s">
        <v>352</v>
      </c>
      <c r="D15" s="241" t="s">
        <v>219</v>
      </c>
      <c r="E15" s="242" t="s">
        <v>220</v>
      </c>
      <c r="F15" s="243" t="s">
        <v>199</v>
      </c>
      <c r="G15" s="244"/>
      <c r="H15" s="96">
        <v>12</v>
      </c>
    </row>
    <row r="16" spans="1:8" ht="38.1" customHeight="1" x14ac:dyDescent="0.25">
      <c r="A16" s="273"/>
      <c r="B16" s="285"/>
      <c r="C16" s="279"/>
      <c r="D16" s="241" t="s">
        <v>221</v>
      </c>
      <c r="E16" s="239" t="s">
        <v>222</v>
      </c>
      <c r="F16" s="240" t="s">
        <v>199</v>
      </c>
      <c r="G16" s="95"/>
      <c r="H16" s="96">
        <v>13</v>
      </c>
    </row>
    <row r="17" spans="1:9" ht="38.1" customHeight="1" x14ac:dyDescent="0.25">
      <c r="A17" s="97">
        <v>53</v>
      </c>
      <c r="B17" s="181" t="s">
        <v>223</v>
      </c>
      <c r="C17" s="182" t="s">
        <v>352</v>
      </c>
      <c r="D17" s="170">
        <v>53</v>
      </c>
      <c r="E17" s="245" t="s">
        <v>224</v>
      </c>
      <c r="F17" s="246" t="s">
        <v>199</v>
      </c>
      <c r="G17" s="169"/>
      <c r="H17" s="170">
        <v>14</v>
      </c>
    </row>
    <row r="18" spans="1:9" ht="38.1" customHeight="1" x14ac:dyDescent="0.25">
      <c r="A18" s="286">
        <v>76</v>
      </c>
      <c r="B18" s="289" t="s">
        <v>225</v>
      </c>
      <c r="C18" s="282" t="s">
        <v>226</v>
      </c>
      <c r="D18" s="96" t="s">
        <v>227</v>
      </c>
      <c r="E18" s="171" t="s">
        <v>228</v>
      </c>
      <c r="F18" s="98"/>
      <c r="G18" s="95"/>
      <c r="H18" s="96">
        <v>15</v>
      </c>
      <c r="I18" s="88" t="s">
        <v>354</v>
      </c>
    </row>
    <row r="19" spans="1:9" ht="38.1" customHeight="1" x14ac:dyDescent="0.25">
      <c r="A19" s="287"/>
      <c r="B19" s="290"/>
      <c r="C19" s="278"/>
      <c r="D19" s="96" t="s">
        <v>181</v>
      </c>
      <c r="E19" s="171" t="s">
        <v>229</v>
      </c>
      <c r="F19" s="98"/>
      <c r="G19" s="95"/>
      <c r="H19" s="96">
        <v>16</v>
      </c>
      <c r="I19" s="88" t="s">
        <v>354</v>
      </c>
    </row>
    <row r="20" spans="1:9" ht="38.1" customHeight="1" x14ac:dyDescent="0.25">
      <c r="A20" s="287"/>
      <c r="B20" s="290"/>
      <c r="C20" s="278"/>
      <c r="D20" s="96" t="s">
        <v>182</v>
      </c>
      <c r="E20" s="171" t="s">
        <v>230</v>
      </c>
      <c r="F20" s="98"/>
      <c r="G20" s="95"/>
      <c r="H20" s="96">
        <v>17</v>
      </c>
      <c r="I20" s="88" t="s">
        <v>354</v>
      </c>
    </row>
    <row r="21" spans="1:9" ht="38.1" customHeight="1" x14ac:dyDescent="0.25">
      <c r="A21" s="287"/>
      <c r="B21" s="290"/>
      <c r="C21" s="278"/>
      <c r="D21" s="96" t="s">
        <v>183</v>
      </c>
      <c r="E21" s="171" t="s">
        <v>231</v>
      </c>
      <c r="F21" s="98"/>
      <c r="G21" s="95"/>
      <c r="H21" s="96">
        <v>18</v>
      </c>
      <c r="I21" s="88" t="s">
        <v>354</v>
      </c>
    </row>
    <row r="22" spans="1:9" ht="38.1" customHeight="1" x14ac:dyDescent="0.25">
      <c r="A22" s="287"/>
      <c r="B22" s="290"/>
      <c r="C22" s="278"/>
      <c r="D22" s="96" t="s">
        <v>184</v>
      </c>
      <c r="E22" s="171" t="s">
        <v>232</v>
      </c>
      <c r="F22" s="98"/>
      <c r="G22" s="95"/>
      <c r="H22" s="96">
        <v>19</v>
      </c>
      <c r="I22" s="88" t="s">
        <v>353</v>
      </c>
    </row>
    <row r="23" spans="1:9" ht="38.1" customHeight="1" x14ac:dyDescent="0.25">
      <c r="A23" s="287"/>
      <c r="B23" s="290"/>
      <c r="C23" s="278"/>
      <c r="D23" s="96" t="s">
        <v>185</v>
      </c>
      <c r="E23" s="171" t="s">
        <v>233</v>
      </c>
      <c r="F23" s="98"/>
      <c r="G23" s="95"/>
      <c r="H23" s="96">
        <v>20</v>
      </c>
      <c r="I23" s="88" t="s">
        <v>353</v>
      </c>
    </row>
    <row r="24" spans="1:9" ht="38.1" customHeight="1" x14ac:dyDescent="0.25">
      <c r="A24" s="287"/>
      <c r="B24" s="290"/>
      <c r="C24" s="278"/>
      <c r="D24" s="96" t="s">
        <v>186</v>
      </c>
      <c r="E24" s="171" t="s">
        <v>234</v>
      </c>
      <c r="F24" s="98"/>
      <c r="G24" s="95"/>
      <c r="H24" s="96">
        <v>21</v>
      </c>
      <c r="I24" s="88" t="s">
        <v>353</v>
      </c>
    </row>
    <row r="25" spans="1:9" ht="38.1" customHeight="1" x14ac:dyDescent="0.25">
      <c r="A25" s="287"/>
      <c r="B25" s="290"/>
      <c r="C25" s="278"/>
      <c r="D25" s="170" t="s">
        <v>187</v>
      </c>
      <c r="E25" s="168" t="s">
        <v>235</v>
      </c>
      <c r="F25" s="172"/>
      <c r="G25" s="169"/>
      <c r="H25" s="170">
        <v>22</v>
      </c>
      <c r="I25" s="88" t="s">
        <v>354</v>
      </c>
    </row>
    <row r="26" spans="1:9" ht="38.1" customHeight="1" x14ac:dyDescent="0.25">
      <c r="A26" s="287"/>
      <c r="B26" s="290"/>
      <c r="C26" s="278"/>
      <c r="D26" s="261" t="s">
        <v>380</v>
      </c>
      <c r="E26" s="262" t="s">
        <v>461</v>
      </c>
      <c r="F26" s="263"/>
      <c r="G26" s="264"/>
      <c r="H26" s="265">
        <v>23</v>
      </c>
      <c r="I26" s="88" t="s">
        <v>353</v>
      </c>
    </row>
    <row r="27" spans="1:9" ht="38.1" customHeight="1" x14ac:dyDescent="0.25">
      <c r="A27" s="288"/>
      <c r="B27" s="291"/>
      <c r="C27" s="292"/>
      <c r="D27" s="266" t="s">
        <v>381</v>
      </c>
      <c r="E27" s="267" t="s">
        <v>462</v>
      </c>
      <c r="F27" s="268"/>
      <c r="G27" s="269"/>
      <c r="H27" s="270">
        <v>24</v>
      </c>
      <c r="I27" s="88" t="s">
        <v>353</v>
      </c>
    </row>
    <row r="28" spans="1:9" x14ac:dyDescent="0.25">
      <c r="H28" s="173"/>
    </row>
  </sheetData>
  <mergeCells count="18">
    <mergeCell ref="A15:A16"/>
    <mergeCell ref="B15:B16"/>
    <mergeCell ref="C15:C16"/>
    <mergeCell ref="A18:A27"/>
    <mergeCell ref="B18:B27"/>
    <mergeCell ref="C18:C27"/>
    <mergeCell ref="A10:A12"/>
    <mergeCell ref="B10:B12"/>
    <mergeCell ref="C10:C12"/>
    <mergeCell ref="A13:A14"/>
    <mergeCell ref="B13:B14"/>
    <mergeCell ref="C13:C14"/>
    <mergeCell ref="A4:A7"/>
    <mergeCell ref="B4:B7"/>
    <mergeCell ref="C4:C7"/>
    <mergeCell ref="A8:A9"/>
    <mergeCell ref="B8:B9"/>
    <mergeCell ref="C8:C9"/>
  </mergeCells>
  <phoneticPr fontId="3"/>
  <pageMargins left="0.70866141732283472" right="0.31496062992125984" top="0.74803149606299213" bottom="0.74803149606299213" header="0.31496062992125984" footer="0.31496062992125984"/>
  <pageSetup paperSize="9" scale="46"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Q38"/>
  <sheetViews>
    <sheetView showGridLines="0" topLeftCell="A25" zoomScale="80" zoomScaleNormal="80" workbookViewId="0">
      <selection activeCell="L25" sqref="L25"/>
    </sheetView>
  </sheetViews>
  <sheetFormatPr defaultColWidth="9.73046875" defaultRowHeight="22.5" customHeight="1" x14ac:dyDescent="0.25"/>
  <cols>
    <col min="1" max="5" width="9.73046875" style="37"/>
    <col min="6" max="6" width="9.73046875" style="37" customWidth="1"/>
    <col min="7" max="13" width="9.73046875" style="37"/>
    <col min="14" max="14" width="9.73046875" style="4"/>
    <col min="15" max="16384" width="9.73046875" style="37"/>
  </cols>
  <sheetData>
    <row r="1" spans="1:17" ht="22.5" customHeight="1" x14ac:dyDescent="0.25">
      <c r="A1" s="37" t="s">
        <v>16</v>
      </c>
      <c r="B1" s="45" t="s">
        <v>73</v>
      </c>
      <c r="N1" s="78" t="s">
        <v>175</v>
      </c>
    </row>
    <row r="2" spans="1:17" s="1" customFormat="1" ht="11.25" customHeight="1" thickBot="1" x14ac:dyDescent="0.3">
      <c r="E2" s="237" t="s">
        <v>499</v>
      </c>
      <c r="N2" s="36"/>
      <c r="P2" s="323" t="s">
        <v>59</v>
      </c>
      <c r="Q2" s="323"/>
    </row>
    <row r="3" spans="1:17" s="1" customFormat="1" ht="26.25" customHeight="1" x14ac:dyDescent="0.25">
      <c r="A3" s="324" t="s">
        <v>0</v>
      </c>
      <c r="B3" s="325"/>
      <c r="C3" s="326" t="s">
        <v>90</v>
      </c>
      <c r="D3" s="326"/>
      <c r="E3" s="326"/>
      <c r="F3" s="326"/>
      <c r="G3" s="326"/>
      <c r="H3" s="326"/>
      <c r="I3" s="326"/>
      <c r="J3" s="326"/>
      <c r="K3" s="326"/>
      <c r="L3" s="326"/>
      <c r="M3" s="326"/>
      <c r="N3" s="327"/>
      <c r="P3" s="1" t="s">
        <v>11</v>
      </c>
      <c r="Q3" s="1">
        <f>SUMIF($N$33:$N$41,"○",$J$33:$J$41)</f>
        <v>0</v>
      </c>
    </row>
    <row r="4" spans="1:17" s="1" customFormat="1" ht="26.25" customHeight="1" thickBot="1" x14ac:dyDescent="0.3">
      <c r="A4" s="328" t="s">
        <v>1</v>
      </c>
      <c r="B4" s="329"/>
      <c r="C4" s="330" t="s">
        <v>104</v>
      </c>
      <c r="D4" s="331"/>
      <c r="E4" s="331"/>
      <c r="F4" s="331"/>
      <c r="G4" s="331"/>
      <c r="H4" s="331"/>
      <c r="I4" s="330"/>
      <c r="J4" s="330"/>
      <c r="K4" s="330"/>
      <c r="L4" s="330"/>
      <c r="M4" s="330"/>
      <c r="N4" s="332"/>
      <c r="P4" s="1" t="s">
        <v>58</v>
      </c>
      <c r="Q4" s="1">
        <f>COUNTIF($N$33:$N$41,"○")</f>
        <v>0</v>
      </c>
    </row>
    <row r="5" spans="1:17" s="1" customFormat="1" ht="11.25" customHeight="1" thickBot="1" x14ac:dyDescent="0.3">
      <c r="D5" s="247"/>
      <c r="E5" s="247"/>
      <c r="F5" s="247"/>
      <c r="G5" s="247"/>
      <c r="H5" s="247"/>
      <c r="N5" s="36"/>
    </row>
    <row r="6" spans="1:17" s="1" customFormat="1" ht="33.75" customHeight="1" x14ac:dyDescent="0.25">
      <c r="A6" s="333" t="s">
        <v>5</v>
      </c>
      <c r="B6" s="334"/>
      <c r="C6" s="335" t="s">
        <v>355</v>
      </c>
      <c r="D6" s="336"/>
      <c r="E6" s="336"/>
      <c r="F6" s="336"/>
      <c r="G6" s="337"/>
      <c r="H6" s="397" t="s">
        <v>6</v>
      </c>
      <c r="I6" s="398"/>
      <c r="J6" s="399" t="s">
        <v>376</v>
      </c>
      <c r="K6" s="399"/>
      <c r="L6" s="399"/>
      <c r="M6" s="399"/>
      <c r="N6" s="400"/>
      <c r="P6" s="323" t="s">
        <v>67</v>
      </c>
      <c r="Q6" s="323"/>
    </row>
    <row r="7" spans="1:17" s="1" customFormat="1" ht="33.75" customHeight="1" thickBot="1" x14ac:dyDescent="0.3">
      <c r="A7" s="310" t="s">
        <v>2</v>
      </c>
      <c r="B7" s="311"/>
      <c r="C7" s="410" t="s">
        <v>86</v>
      </c>
      <c r="D7" s="313"/>
      <c r="E7" s="313"/>
      <c r="F7" s="313"/>
      <c r="G7" s="314"/>
      <c r="H7" s="404" t="s">
        <v>7</v>
      </c>
      <c r="I7" s="405"/>
      <c r="J7" s="320" t="s">
        <v>377</v>
      </c>
      <c r="K7" s="320"/>
      <c r="L7" s="320"/>
      <c r="M7" s="320"/>
      <c r="N7" s="406"/>
      <c r="P7" s="1" t="s">
        <v>11</v>
      </c>
      <c r="Q7" s="1">
        <f>SUMIF($K$33:$K$41,"○",$J$33:$J$41)</f>
        <v>0</v>
      </c>
    </row>
    <row r="8" spans="1:17" s="1" customFormat="1" ht="26.25" customHeight="1" thickBot="1" x14ac:dyDescent="0.3">
      <c r="A8" s="319" t="s">
        <v>8</v>
      </c>
      <c r="B8" s="316"/>
      <c r="C8" s="320" t="s">
        <v>72</v>
      </c>
      <c r="D8" s="321"/>
      <c r="E8" s="321"/>
      <c r="F8" s="321"/>
      <c r="G8" s="322"/>
      <c r="H8" s="251"/>
      <c r="I8" s="250"/>
      <c r="J8" s="250"/>
      <c r="K8" s="250"/>
      <c r="L8" s="250"/>
      <c r="M8" s="250"/>
      <c r="N8" s="256"/>
      <c r="P8" s="1" t="s">
        <v>58</v>
      </c>
      <c r="Q8" s="1">
        <f>COUNTIF($K$33:$K$41,"○")</f>
        <v>0</v>
      </c>
    </row>
    <row r="9" spans="1:17" s="1" customFormat="1" ht="11.25" customHeight="1" thickBot="1" x14ac:dyDescent="0.3">
      <c r="C9" s="250"/>
      <c r="D9" s="251"/>
      <c r="E9" s="251"/>
      <c r="F9" s="251"/>
      <c r="G9" s="251"/>
      <c r="H9" s="251"/>
      <c r="I9" s="250"/>
      <c r="J9" s="250"/>
      <c r="K9" s="250"/>
      <c r="L9" s="250"/>
      <c r="M9" s="250"/>
      <c r="N9" s="256"/>
    </row>
    <row r="10" spans="1:17" s="1" customFormat="1" ht="26.25" customHeight="1" thickBot="1" x14ac:dyDescent="0.3">
      <c r="A10" s="341" t="s">
        <v>9</v>
      </c>
      <c r="B10" s="342"/>
      <c r="C10" s="343" t="s">
        <v>530</v>
      </c>
      <c r="D10" s="344"/>
      <c r="E10" s="344"/>
      <c r="F10" s="344"/>
      <c r="G10" s="345"/>
      <c r="H10" s="448" t="s">
        <v>17</v>
      </c>
      <c r="I10" s="449"/>
      <c r="J10" s="347">
        <f>SUM(J17:J32)</f>
        <v>20</v>
      </c>
      <c r="K10" s="348"/>
      <c r="L10" s="348"/>
      <c r="M10" s="348"/>
      <c r="N10" s="34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177</v>
      </c>
      <c r="D12" s="355"/>
      <c r="E12" s="355"/>
      <c r="F12" s="355"/>
      <c r="G12" s="355"/>
      <c r="H12" s="355"/>
      <c r="I12" s="356"/>
      <c r="J12" s="356"/>
      <c r="K12" s="356"/>
      <c r="L12" s="356"/>
      <c r="M12" s="356"/>
      <c r="N12" s="357"/>
    </row>
    <row r="13" spans="1:17" s="1" customFormat="1" ht="22.5" customHeight="1" x14ac:dyDescent="0.25">
      <c r="D13" s="247"/>
      <c r="E13" s="247"/>
      <c r="F13" s="247"/>
      <c r="G13" s="247"/>
      <c r="H13" s="247"/>
      <c r="N13" s="36"/>
    </row>
    <row r="14" spans="1:17" ht="22.5" customHeight="1" thickBot="1" x14ac:dyDescent="0.3">
      <c r="A14" s="350" t="s">
        <v>60</v>
      </c>
      <c r="B14" s="350"/>
      <c r="C14" s="350"/>
      <c r="D14" s="351"/>
      <c r="E14" s="351"/>
      <c r="F14" s="351"/>
      <c r="G14" s="351"/>
      <c r="H14" s="351"/>
      <c r="I14" s="350"/>
      <c r="J14" s="350"/>
      <c r="K14" s="350"/>
      <c r="L14" s="350"/>
      <c r="M14" s="350"/>
      <c r="N14" s="350"/>
    </row>
    <row r="15" spans="1:17" ht="22.5" customHeight="1" x14ac:dyDescent="0.25">
      <c r="A15" s="296" t="s">
        <v>32</v>
      </c>
      <c r="B15" s="298" t="s">
        <v>10</v>
      </c>
      <c r="C15" s="298"/>
      <c r="D15" s="299"/>
      <c r="E15" s="300"/>
      <c r="F15" s="304" t="s">
        <v>12</v>
      </c>
      <c r="G15" s="305"/>
      <c r="H15" s="305"/>
      <c r="I15" s="305"/>
      <c r="J15" s="306" t="s">
        <v>11</v>
      </c>
      <c r="K15" s="308" t="s">
        <v>302</v>
      </c>
      <c r="L15" s="293" t="s">
        <v>303</v>
      </c>
      <c r="M15" s="294"/>
      <c r="N15" s="295"/>
    </row>
    <row r="16" spans="1:17" s="4" customFormat="1" ht="52.5" customHeight="1" thickBot="1" x14ac:dyDescent="0.3">
      <c r="A16" s="297"/>
      <c r="B16" s="301"/>
      <c r="C16" s="301"/>
      <c r="D16" s="302"/>
      <c r="E16" s="303"/>
      <c r="F16" s="2" t="s">
        <v>13</v>
      </c>
      <c r="G16" s="3" t="s">
        <v>162</v>
      </c>
      <c r="H16" s="3" t="s">
        <v>161</v>
      </c>
      <c r="I16" s="3" t="s">
        <v>3</v>
      </c>
      <c r="J16" s="307"/>
      <c r="K16" s="309"/>
      <c r="L16" s="3" t="s">
        <v>304</v>
      </c>
      <c r="M16" s="150" t="s">
        <v>305</v>
      </c>
      <c r="N16" s="151" t="s">
        <v>306</v>
      </c>
    </row>
    <row r="17" spans="1:14" s="47" customFormat="1" ht="37.5" customHeight="1" x14ac:dyDescent="0.25">
      <c r="A17" s="5">
        <v>1</v>
      </c>
      <c r="B17" s="373" t="s">
        <v>318</v>
      </c>
      <c r="C17" s="374"/>
      <c r="D17" s="375"/>
      <c r="E17" s="376"/>
      <c r="F17" s="16"/>
      <c r="G17" s="14" t="s">
        <v>19</v>
      </c>
      <c r="H17" s="14"/>
      <c r="I17" s="14"/>
      <c r="J17" s="15">
        <v>1</v>
      </c>
      <c r="K17" s="16" t="s">
        <v>378</v>
      </c>
      <c r="L17" s="28"/>
      <c r="M17" s="14"/>
      <c r="N17" s="195"/>
    </row>
    <row r="18" spans="1:14" s="47" customFormat="1" ht="37.5" customHeight="1" x14ac:dyDescent="0.25">
      <c r="A18" s="9">
        <v>2</v>
      </c>
      <c r="B18" s="367" t="s">
        <v>133</v>
      </c>
      <c r="C18" s="368"/>
      <c r="D18" s="368"/>
      <c r="E18" s="369"/>
      <c r="F18" s="20"/>
      <c r="G18" s="18" t="s">
        <v>19</v>
      </c>
      <c r="H18" s="18"/>
      <c r="I18" s="18"/>
      <c r="J18" s="19">
        <v>5</v>
      </c>
      <c r="K18" s="20" t="s">
        <v>169</v>
      </c>
      <c r="L18" s="18"/>
      <c r="M18" s="18"/>
      <c r="N18" s="196"/>
    </row>
    <row r="19" spans="1:14" s="47" customFormat="1" ht="37.5" customHeight="1" x14ac:dyDescent="0.25">
      <c r="A19" s="9">
        <v>3</v>
      </c>
      <c r="B19" s="383" t="s">
        <v>288</v>
      </c>
      <c r="C19" s="384"/>
      <c r="D19" s="384"/>
      <c r="E19" s="385"/>
      <c r="F19" s="21"/>
      <c r="G19" s="22" t="s">
        <v>20</v>
      </c>
      <c r="H19" s="22"/>
      <c r="I19" s="22"/>
      <c r="J19" s="80" t="s">
        <v>174</v>
      </c>
      <c r="K19" s="20" t="s">
        <v>169</v>
      </c>
      <c r="L19" s="22"/>
      <c r="M19" s="22"/>
      <c r="N19" s="198"/>
    </row>
    <row r="20" spans="1:14" s="47" customFormat="1" ht="37.5" customHeight="1" x14ac:dyDescent="0.25">
      <c r="A20" s="9">
        <v>4</v>
      </c>
      <c r="B20" s="383" t="s">
        <v>138</v>
      </c>
      <c r="C20" s="384"/>
      <c r="D20" s="384"/>
      <c r="E20" s="385"/>
      <c r="F20" s="21"/>
      <c r="G20" s="22" t="s">
        <v>19</v>
      </c>
      <c r="H20" s="22"/>
      <c r="I20" s="22"/>
      <c r="J20" s="23">
        <v>2</v>
      </c>
      <c r="K20" s="20" t="s">
        <v>168</v>
      </c>
      <c r="L20" s="22"/>
      <c r="M20" s="18"/>
      <c r="N20" s="196"/>
    </row>
    <row r="21" spans="1:14" s="115" customFormat="1" ht="37.5" customHeight="1" x14ac:dyDescent="0.25">
      <c r="A21" s="9"/>
      <c r="B21" s="377" t="s">
        <v>288</v>
      </c>
      <c r="C21" s="378"/>
      <c r="D21" s="378"/>
      <c r="E21" s="379"/>
      <c r="F21" s="125"/>
      <c r="G21" s="126"/>
      <c r="H21" s="126"/>
      <c r="I21" s="126"/>
      <c r="J21" s="127"/>
      <c r="K21" s="103"/>
      <c r="L21" s="114"/>
      <c r="M21" s="111"/>
      <c r="N21" s="119"/>
    </row>
    <row r="22" spans="1:14" s="115" customFormat="1" ht="37.5" customHeight="1" x14ac:dyDescent="0.25">
      <c r="A22" s="9"/>
      <c r="B22" s="377" t="s">
        <v>264</v>
      </c>
      <c r="C22" s="378"/>
      <c r="D22" s="378"/>
      <c r="E22" s="379"/>
      <c r="F22" s="125"/>
      <c r="G22" s="126"/>
      <c r="H22" s="126"/>
      <c r="I22" s="126"/>
      <c r="J22" s="127"/>
      <c r="K22" s="103"/>
      <c r="L22" s="114"/>
      <c r="M22" s="111"/>
      <c r="N22" s="119"/>
    </row>
    <row r="23" spans="1:14" s="115" customFormat="1" ht="37.5" customHeight="1" x14ac:dyDescent="0.25">
      <c r="A23" s="9"/>
      <c r="B23" s="424" t="s">
        <v>290</v>
      </c>
      <c r="C23" s="425"/>
      <c r="D23" s="425"/>
      <c r="E23" s="426"/>
      <c r="F23" s="125"/>
      <c r="G23" s="126"/>
      <c r="H23" s="126"/>
      <c r="I23" s="126"/>
      <c r="J23" s="127"/>
      <c r="K23" s="103"/>
      <c r="L23" s="126"/>
      <c r="M23" s="152"/>
      <c r="N23" s="129"/>
    </row>
    <row r="24" spans="1:14" s="47" customFormat="1" ht="37.5" customHeight="1" x14ac:dyDescent="0.25">
      <c r="A24" s="9">
        <v>5</v>
      </c>
      <c r="B24" s="424" t="s">
        <v>137</v>
      </c>
      <c r="C24" s="425"/>
      <c r="D24" s="425"/>
      <c r="E24" s="426"/>
      <c r="F24" s="39"/>
      <c r="G24" s="40" t="s">
        <v>19</v>
      </c>
      <c r="H24" s="40"/>
      <c r="I24" s="40"/>
      <c r="J24" s="41">
        <v>2</v>
      </c>
      <c r="K24" s="20" t="s">
        <v>168</v>
      </c>
      <c r="L24" s="42"/>
      <c r="M24" s="40"/>
      <c r="N24" s="248"/>
    </row>
    <row r="25" spans="1:14" s="115" customFormat="1" ht="37.5" customHeight="1" x14ac:dyDescent="0.25">
      <c r="A25" s="9"/>
      <c r="B25" s="424" t="s">
        <v>296</v>
      </c>
      <c r="C25" s="425"/>
      <c r="D25" s="425"/>
      <c r="E25" s="426"/>
      <c r="F25" s="121"/>
      <c r="G25" s="130"/>
      <c r="H25" s="130"/>
      <c r="I25" s="130"/>
      <c r="J25" s="131"/>
      <c r="K25" s="103"/>
      <c r="L25" s="132"/>
      <c r="M25" s="130"/>
      <c r="N25" s="133"/>
    </row>
    <row r="26" spans="1:14" s="115" customFormat="1" ht="37.5" customHeight="1" x14ac:dyDescent="0.25">
      <c r="A26" s="9"/>
      <c r="B26" s="424" t="s">
        <v>289</v>
      </c>
      <c r="C26" s="425"/>
      <c r="D26" s="425"/>
      <c r="E26" s="426"/>
      <c r="F26" s="121"/>
      <c r="G26" s="130"/>
      <c r="H26" s="130"/>
      <c r="I26" s="130"/>
      <c r="J26" s="131"/>
      <c r="K26" s="103"/>
      <c r="L26" s="132"/>
      <c r="M26" s="130"/>
      <c r="N26" s="133"/>
    </row>
    <row r="27" spans="1:14" s="115" customFormat="1" ht="37.5" customHeight="1" x14ac:dyDescent="0.25">
      <c r="A27" s="9"/>
      <c r="B27" s="424" t="s">
        <v>290</v>
      </c>
      <c r="C27" s="425"/>
      <c r="D27" s="425"/>
      <c r="E27" s="426"/>
      <c r="F27" s="121"/>
      <c r="G27" s="130"/>
      <c r="H27" s="130"/>
      <c r="I27" s="130"/>
      <c r="J27" s="131"/>
      <c r="K27" s="103"/>
      <c r="L27" s="132"/>
      <c r="M27" s="130"/>
      <c r="N27" s="133"/>
    </row>
    <row r="28" spans="1:14" s="47" customFormat="1" ht="37.5" customHeight="1" x14ac:dyDescent="0.25">
      <c r="A28" s="9">
        <v>6</v>
      </c>
      <c r="B28" s="143" t="s">
        <v>287</v>
      </c>
      <c r="C28" s="144"/>
      <c r="D28" s="144"/>
      <c r="E28" s="142"/>
      <c r="F28" s="39"/>
      <c r="G28" s="40" t="s">
        <v>19</v>
      </c>
      <c r="H28" s="40"/>
      <c r="I28" s="40"/>
      <c r="J28" s="41">
        <v>2</v>
      </c>
      <c r="K28" s="20" t="s">
        <v>168</v>
      </c>
      <c r="L28" s="42"/>
      <c r="M28" s="40"/>
      <c r="N28" s="248"/>
    </row>
    <row r="29" spans="1:14" s="47" customFormat="1" ht="37.5" customHeight="1" x14ac:dyDescent="0.25">
      <c r="A29" s="9">
        <v>7</v>
      </c>
      <c r="B29" s="424" t="s">
        <v>135</v>
      </c>
      <c r="C29" s="425"/>
      <c r="D29" s="425"/>
      <c r="E29" s="426"/>
      <c r="F29" s="39"/>
      <c r="G29" s="40"/>
      <c r="H29" s="18" t="s">
        <v>19</v>
      </c>
      <c r="I29" s="51"/>
      <c r="J29" s="52">
        <v>2</v>
      </c>
      <c r="K29" s="20" t="s">
        <v>168</v>
      </c>
      <c r="L29" s="42"/>
      <c r="M29" s="40"/>
      <c r="N29" s="248"/>
    </row>
    <row r="30" spans="1:14" s="47" customFormat="1" ht="37.5" customHeight="1" x14ac:dyDescent="0.25">
      <c r="A30" s="9">
        <v>8</v>
      </c>
      <c r="B30" s="377" t="s">
        <v>70</v>
      </c>
      <c r="C30" s="378"/>
      <c r="D30" s="378"/>
      <c r="E30" s="379"/>
      <c r="F30" s="21"/>
      <c r="G30" s="22"/>
      <c r="H30" s="22" t="s">
        <v>19</v>
      </c>
      <c r="I30" s="22"/>
      <c r="J30" s="23">
        <v>2</v>
      </c>
      <c r="K30" s="20" t="s">
        <v>168</v>
      </c>
      <c r="L30" s="30"/>
      <c r="M30" s="22"/>
      <c r="N30" s="198"/>
    </row>
    <row r="31" spans="1:14" s="47" customFormat="1" ht="37.5" customHeight="1" x14ac:dyDescent="0.25">
      <c r="A31" s="6">
        <v>9</v>
      </c>
      <c r="B31" s="450" t="s">
        <v>319</v>
      </c>
      <c r="C31" s="451"/>
      <c r="D31" s="451"/>
      <c r="E31" s="452"/>
      <c r="F31" s="21"/>
      <c r="G31" s="22"/>
      <c r="H31" s="22" t="s">
        <v>19</v>
      </c>
      <c r="I31" s="22"/>
      <c r="J31" s="23">
        <v>2</v>
      </c>
      <c r="K31" s="20" t="s">
        <v>168</v>
      </c>
      <c r="L31" s="30"/>
      <c r="M31" s="22"/>
      <c r="N31" s="198"/>
    </row>
    <row r="32" spans="1:14" s="47" customFormat="1" ht="37.5" customHeight="1" thickBot="1" x14ac:dyDescent="0.3">
      <c r="A32" s="7">
        <v>10</v>
      </c>
      <c r="B32" s="434" t="s">
        <v>289</v>
      </c>
      <c r="C32" s="435"/>
      <c r="D32" s="435"/>
      <c r="E32" s="436"/>
      <c r="F32" s="24"/>
      <c r="G32" s="25" t="s">
        <v>19</v>
      </c>
      <c r="H32" s="25"/>
      <c r="I32" s="25"/>
      <c r="J32" s="26">
        <v>2</v>
      </c>
      <c r="K32" s="24" t="s">
        <v>168</v>
      </c>
      <c r="L32" s="25" t="s">
        <v>379</v>
      </c>
      <c r="M32" s="25" t="s">
        <v>169</v>
      </c>
      <c r="N32" s="203"/>
    </row>
    <row r="33" spans="1:14" ht="22.5" customHeight="1" x14ac:dyDescent="0.25">
      <c r="J33" s="37">
        <f>SUM(J17:J32)</f>
        <v>20</v>
      </c>
    </row>
    <row r="34" spans="1:14" ht="22.5" customHeight="1" x14ac:dyDescent="0.25">
      <c r="A34" s="393" t="s">
        <v>24</v>
      </c>
      <c r="B34" s="393"/>
      <c r="C34" s="393"/>
      <c r="D34" s="393"/>
      <c r="E34" s="393"/>
      <c r="F34" s="393"/>
      <c r="G34" s="393"/>
      <c r="H34" s="393"/>
      <c r="I34" s="393"/>
      <c r="J34" s="393"/>
      <c r="K34" s="393"/>
      <c r="L34" s="393"/>
      <c r="M34" s="393"/>
      <c r="N34" s="393"/>
    </row>
    <row r="35" spans="1:14" s="77" customFormat="1" ht="69.75" customHeight="1" x14ac:dyDescent="0.25">
      <c r="A35" s="394" t="s">
        <v>173</v>
      </c>
      <c r="B35" s="395"/>
      <c r="C35" s="395"/>
      <c r="D35" s="395"/>
      <c r="E35" s="395"/>
      <c r="F35" s="395"/>
      <c r="G35" s="395"/>
      <c r="H35" s="395"/>
      <c r="I35" s="395"/>
      <c r="J35" s="395"/>
      <c r="K35" s="395"/>
      <c r="L35" s="395"/>
      <c r="M35" s="395"/>
      <c r="N35" s="396"/>
    </row>
    <row r="37" spans="1:14" s="81" customFormat="1" ht="22.5" customHeight="1" x14ac:dyDescent="0.25">
      <c r="A37" s="386" t="s">
        <v>250</v>
      </c>
      <c r="B37" s="386"/>
      <c r="C37" s="386"/>
      <c r="D37" s="386"/>
      <c r="E37" s="386"/>
      <c r="F37" s="386"/>
      <c r="G37" s="386"/>
      <c r="H37" s="386"/>
      <c r="I37" s="386"/>
      <c r="J37" s="386"/>
      <c r="K37" s="386"/>
      <c r="L37" s="386"/>
      <c r="M37" s="386"/>
      <c r="N37" s="386"/>
    </row>
    <row r="38" spans="1:14" s="81" customFormat="1" ht="68.25" customHeight="1" x14ac:dyDescent="0.25">
      <c r="A38" s="387" t="s">
        <v>251</v>
      </c>
      <c r="B38" s="388"/>
      <c r="C38" s="388"/>
      <c r="D38" s="388"/>
      <c r="E38" s="388"/>
      <c r="F38" s="388"/>
      <c r="G38" s="388"/>
      <c r="H38" s="388"/>
      <c r="I38" s="388"/>
      <c r="J38" s="388"/>
      <c r="K38" s="388"/>
      <c r="L38" s="388"/>
      <c r="M38" s="388"/>
      <c r="N38" s="389"/>
    </row>
  </sheetData>
  <mergeCells count="48">
    <mergeCell ref="A37:N37"/>
    <mergeCell ref="A38:N38"/>
    <mergeCell ref="J7:N7"/>
    <mergeCell ref="A8:B8"/>
    <mergeCell ref="C8:G8"/>
    <mergeCell ref="B31:E31"/>
    <mergeCell ref="B32:E32"/>
    <mergeCell ref="A7:B7"/>
    <mergeCell ref="C7:G7"/>
    <mergeCell ref="H7:I7"/>
    <mergeCell ref="B20:E20"/>
    <mergeCell ref="B24:E24"/>
    <mergeCell ref="A34:N34"/>
    <mergeCell ref="A35:N35"/>
    <mergeCell ref="A10:B10"/>
    <mergeCell ref="C10:G10"/>
    <mergeCell ref="P2:Q2"/>
    <mergeCell ref="A3:B3"/>
    <mergeCell ref="C3:N3"/>
    <mergeCell ref="A4:B4"/>
    <mergeCell ref="C4:N4"/>
    <mergeCell ref="A6:B6"/>
    <mergeCell ref="C6:G6"/>
    <mergeCell ref="H6:I6"/>
    <mergeCell ref="J6:N6"/>
    <mergeCell ref="P6:Q6"/>
    <mergeCell ref="H10:I10"/>
    <mergeCell ref="J10:N10"/>
    <mergeCell ref="A14:N14"/>
    <mergeCell ref="A15:A16"/>
    <mergeCell ref="B15:E16"/>
    <mergeCell ref="F15:I15"/>
    <mergeCell ref="J15:J16"/>
    <mergeCell ref="K15:K16"/>
    <mergeCell ref="L15:N15"/>
    <mergeCell ref="B30:E30"/>
    <mergeCell ref="A12:B12"/>
    <mergeCell ref="C12:N12"/>
    <mergeCell ref="B17:E17"/>
    <mergeCell ref="B18:E18"/>
    <mergeCell ref="B19:E19"/>
    <mergeCell ref="B21:E21"/>
    <mergeCell ref="B22:E22"/>
    <mergeCell ref="B23:E23"/>
    <mergeCell ref="B25:E25"/>
    <mergeCell ref="B26:E26"/>
    <mergeCell ref="B27:E27"/>
    <mergeCell ref="B29:E29"/>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Q48"/>
  <sheetViews>
    <sheetView showGridLines="0" topLeftCell="A28" zoomScale="80" zoomScaleNormal="80" zoomScaleSheetLayoutView="25" workbookViewId="0">
      <selection activeCell="M38" sqref="M38"/>
    </sheetView>
  </sheetViews>
  <sheetFormatPr defaultColWidth="9.73046875" defaultRowHeight="22.5" customHeight="1" x14ac:dyDescent="0.25"/>
  <cols>
    <col min="1" max="5" width="9.73046875" style="11"/>
    <col min="6" max="6" width="9.73046875" style="11" customWidth="1"/>
    <col min="7" max="16384" width="9.73046875" style="11"/>
  </cols>
  <sheetData>
    <row r="1" spans="1:17" ht="22.5" customHeight="1" x14ac:dyDescent="0.25">
      <c r="A1" s="11" t="s">
        <v>16</v>
      </c>
      <c r="B1" s="45" t="s">
        <v>241</v>
      </c>
      <c r="N1" s="78" t="s">
        <v>175</v>
      </c>
    </row>
    <row r="2" spans="1:17" s="1" customFormat="1" ht="11.25" customHeight="1" thickBot="1" x14ac:dyDescent="0.3">
      <c r="E2" s="237" t="s">
        <v>499</v>
      </c>
      <c r="P2" s="323" t="s">
        <v>59</v>
      </c>
      <c r="Q2" s="323"/>
    </row>
    <row r="3" spans="1:17" s="1" customFormat="1" ht="26.25" customHeight="1" x14ac:dyDescent="0.25">
      <c r="A3" s="324" t="s">
        <v>0</v>
      </c>
      <c r="B3" s="325"/>
      <c r="C3" s="326" t="s">
        <v>96</v>
      </c>
      <c r="D3" s="326"/>
      <c r="E3" s="326"/>
      <c r="F3" s="326"/>
      <c r="G3" s="326"/>
      <c r="H3" s="326"/>
      <c r="I3" s="326"/>
      <c r="J3" s="326"/>
      <c r="K3" s="326"/>
      <c r="L3" s="326"/>
      <c r="M3" s="326"/>
      <c r="N3" s="327"/>
      <c r="P3" s="1" t="s">
        <v>57</v>
      </c>
      <c r="Q3" s="1">
        <f>SUMIF($N$17:$N$45,"○",$J$17:$J$45)</f>
        <v>0</v>
      </c>
    </row>
    <row r="4" spans="1:17" s="1" customFormat="1" ht="26.25" customHeight="1" thickBot="1" x14ac:dyDescent="0.3">
      <c r="A4" s="328" t="s">
        <v>1</v>
      </c>
      <c r="B4" s="329"/>
      <c r="C4" s="330" t="s">
        <v>97</v>
      </c>
      <c r="D4" s="331"/>
      <c r="E4" s="331"/>
      <c r="F4" s="331"/>
      <c r="G4" s="331"/>
      <c r="H4" s="331"/>
      <c r="I4" s="330"/>
      <c r="J4" s="330"/>
      <c r="K4" s="330"/>
      <c r="L4" s="330"/>
      <c r="M4" s="330"/>
      <c r="N4" s="332"/>
      <c r="P4" s="1" t="s">
        <v>58</v>
      </c>
      <c r="Q4" s="1">
        <f>COUNTIF($N$17:$N$45,"○")</f>
        <v>0</v>
      </c>
    </row>
    <row r="5" spans="1:17" s="1" customFormat="1" ht="11.25" customHeight="1" thickBot="1" x14ac:dyDescent="0.3">
      <c r="D5" s="247"/>
      <c r="E5" s="247"/>
      <c r="F5" s="247"/>
      <c r="G5" s="247"/>
      <c r="H5" s="247"/>
    </row>
    <row r="6" spans="1:17" s="1" customFormat="1" ht="33.75" customHeight="1" x14ac:dyDescent="0.25">
      <c r="A6" s="333" t="s">
        <v>5</v>
      </c>
      <c r="B6" s="334"/>
      <c r="C6" s="335" t="s">
        <v>355</v>
      </c>
      <c r="D6" s="336"/>
      <c r="E6" s="336"/>
      <c r="F6" s="336"/>
      <c r="G6" s="337"/>
      <c r="H6" s="338" t="s">
        <v>6</v>
      </c>
      <c r="I6" s="334"/>
      <c r="J6" s="339" t="s">
        <v>37</v>
      </c>
      <c r="K6" s="339"/>
      <c r="L6" s="339"/>
      <c r="M6" s="339"/>
      <c r="N6" s="340"/>
      <c r="P6" s="323" t="s">
        <v>67</v>
      </c>
      <c r="Q6" s="323"/>
    </row>
    <row r="7" spans="1:17" s="1" customFormat="1" ht="33.75" customHeight="1" thickBot="1" x14ac:dyDescent="0.3">
      <c r="A7" s="310" t="s">
        <v>2</v>
      </c>
      <c r="B7" s="311"/>
      <c r="C7" s="410" t="s">
        <v>38</v>
      </c>
      <c r="D7" s="313"/>
      <c r="E7" s="313"/>
      <c r="F7" s="313"/>
      <c r="G7" s="314"/>
      <c r="H7" s="315" t="s">
        <v>7</v>
      </c>
      <c r="I7" s="316"/>
      <c r="J7" s="330" t="s">
        <v>39</v>
      </c>
      <c r="K7" s="330"/>
      <c r="L7" s="330"/>
      <c r="M7" s="330"/>
      <c r="N7" s="332"/>
      <c r="P7" s="1" t="s">
        <v>11</v>
      </c>
      <c r="Q7" s="1">
        <f>SUMIF($K$17:$K$46,"○",$J$17:$J$46)</f>
        <v>0</v>
      </c>
    </row>
    <row r="8" spans="1:17" s="1" customFormat="1" ht="26.25" customHeight="1" thickBot="1" x14ac:dyDescent="0.3">
      <c r="A8" s="319" t="s">
        <v>8</v>
      </c>
      <c r="B8" s="316"/>
      <c r="C8" s="320" t="s">
        <v>18</v>
      </c>
      <c r="D8" s="321"/>
      <c r="E8" s="321"/>
      <c r="F8" s="321"/>
      <c r="G8" s="322"/>
      <c r="H8" s="247"/>
      <c r="P8" s="1" t="s">
        <v>58</v>
      </c>
      <c r="Q8" s="1">
        <f>COUNTIF($K$17:$K$46,"○")</f>
        <v>0</v>
      </c>
    </row>
    <row r="9" spans="1:17" s="1" customFormat="1" ht="11.25" customHeight="1" thickBot="1" x14ac:dyDescent="0.3">
      <c r="C9" s="250"/>
      <c r="D9" s="251"/>
      <c r="E9" s="251"/>
      <c r="F9" s="251"/>
      <c r="G9" s="251"/>
      <c r="H9" s="247"/>
    </row>
    <row r="10" spans="1:17" s="1" customFormat="1" ht="26.25" customHeight="1" thickBot="1" x14ac:dyDescent="0.3">
      <c r="A10" s="341" t="s">
        <v>9</v>
      </c>
      <c r="B10" s="342"/>
      <c r="C10" s="343" t="s">
        <v>531</v>
      </c>
      <c r="D10" s="344"/>
      <c r="E10" s="344"/>
      <c r="F10" s="344"/>
      <c r="G10" s="345"/>
      <c r="H10" s="346" t="s">
        <v>17</v>
      </c>
      <c r="I10" s="342"/>
      <c r="J10" s="407">
        <f>SUM(J17:J42)</f>
        <v>80</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301</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61</v>
      </c>
      <c r="B14" s="350"/>
      <c r="C14" s="350"/>
      <c r="D14" s="351"/>
      <c r="E14" s="351"/>
      <c r="F14" s="351"/>
      <c r="G14" s="351"/>
      <c r="H14" s="351"/>
      <c r="I14" s="350"/>
      <c r="J14" s="350"/>
      <c r="K14" s="350"/>
      <c r="L14" s="350"/>
      <c r="M14" s="350"/>
      <c r="N14" s="350"/>
    </row>
    <row r="15" spans="1:17" ht="22.5" customHeight="1" x14ac:dyDescent="0.25">
      <c r="A15" s="296" t="s">
        <v>32</v>
      </c>
      <c r="B15" s="298" t="s">
        <v>10</v>
      </c>
      <c r="C15" s="298"/>
      <c r="D15" s="299"/>
      <c r="E15" s="300"/>
      <c r="F15" s="304" t="s">
        <v>12</v>
      </c>
      <c r="G15" s="305"/>
      <c r="H15" s="305"/>
      <c r="I15" s="305"/>
      <c r="J15" s="306" t="s">
        <v>11</v>
      </c>
      <c r="K15" s="308" t="s">
        <v>302</v>
      </c>
      <c r="L15" s="293" t="s">
        <v>303</v>
      </c>
      <c r="M15" s="294"/>
      <c r="N15" s="295"/>
    </row>
    <row r="16" spans="1:17" s="4" customFormat="1" ht="52.5" customHeight="1" thickBot="1" x14ac:dyDescent="0.3">
      <c r="A16" s="297"/>
      <c r="B16" s="301"/>
      <c r="C16" s="301"/>
      <c r="D16" s="302"/>
      <c r="E16" s="303"/>
      <c r="F16" s="2" t="s">
        <v>13</v>
      </c>
      <c r="G16" s="3" t="s">
        <v>63</v>
      </c>
      <c r="H16" s="3" t="s">
        <v>64</v>
      </c>
      <c r="I16" s="3" t="s">
        <v>66</v>
      </c>
      <c r="J16" s="307"/>
      <c r="K16" s="309"/>
      <c r="L16" s="3" t="s">
        <v>304</v>
      </c>
      <c r="M16" s="150" t="s">
        <v>305</v>
      </c>
      <c r="N16" s="151" t="s">
        <v>306</v>
      </c>
    </row>
    <row r="17" spans="1:14" ht="37.5" customHeight="1" x14ac:dyDescent="0.25">
      <c r="A17" s="158">
        <v>1</v>
      </c>
      <c r="B17" s="383" t="s">
        <v>164</v>
      </c>
      <c r="C17" s="384"/>
      <c r="D17" s="456"/>
      <c r="E17" s="457"/>
      <c r="F17" s="20" t="s">
        <v>109</v>
      </c>
      <c r="G17" s="18"/>
      <c r="H17" s="18"/>
      <c r="I17" s="18"/>
      <c r="J17" s="32">
        <v>3</v>
      </c>
      <c r="K17" s="20"/>
      <c r="L17" s="18"/>
      <c r="M17" s="14"/>
      <c r="N17" s="195"/>
    </row>
    <row r="18" spans="1:14" s="47" customFormat="1" ht="37.5" customHeight="1" x14ac:dyDescent="0.25">
      <c r="A18" s="62">
        <v>2</v>
      </c>
      <c r="B18" s="383" t="s">
        <v>139</v>
      </c>
      <c r="C18" s="384"/>
      <c r="D18" s="384"/>
      <c r="E18" s="385"/>
      <c r="F18" s="22"/>
      <c r="G18" s="22" t="s">
        <v>20</v>
      </c>
      <c r="H18" s="22"/>
      <c r="I18" s="22"/>
      <c r="J18" s="33">
        <v>3</v>
      </c>
      <c r="K18" s="20" t="s">
        <v>372</v>
      </c>
      <c r="L18" s="18" t="s">
        <v>372</v>
      </c>
      <c r="M18" s="18"/>
      <c r="N18" s="196"/>
    </row>
    <row r="19" spans="1:14" ht="37.5" customHeight="1" x14ac:dyDescent="0.25">
      <c r="A19" s="62">
        <v>3</v>
      </c>
      <c r="B19" s="383" t="s">
        <v>507</v>
      </c>
      <c r="C19" s="384"/>
      <c r="D19" s="384"/>
      <c r="E19" s="385"/>
      <c r="F19" s="22"/>
      <c r="G19" s="22" t="s">
        <v>20</v>
      </c>
      <c r="H19" s="22"/>
      <c r="I19" s="22"/>
      <c r="J19" s="33">
        <v>3</v>
      </c>
      <c r="K19" s="20" t="s">
        <v>372</v>
      </c>
      <c r="L19" s="22"/>
      <c r="M19" s="22"/>
      <c r="N19" s="198"/>
    </row>
    <row r="20" spans="1:14" ht="37.5" customHeight="1" x14ac:dyDescent="0.25">
      <c r="A20" s="62">
        <v>4</v>
      </c>
      <c r="B20" s="383" t="s">
        <v>320</v>
      </c>
      <c r="C20" s="384"/>
      <c r="D20" s="384"/>
      <c r="E20" s="385"/>
      <c r="F20" s="31"/>
      <c r="G20" s="22" t="s">
        <v>142</v>
      </c>
      <c r="H20" s="22"/>
      <c r="I20" s="22"/>
      <c r="J20" s="33">
        <v>5</v>
      </c>
      <c r="K20" s="20" t="s">
        <v>372</v>
      </c>
      <c r="L20" s="22"/>
      <c r="M20" s="22"/>
      <c r="N20" s="198"/>
    </row>
    <row r="21" spans="1:14" ht="48.75" customHeight="1" x14ac:dyDescent="0.25">
      <c r="A21" s="62">
        <v>5</v>
      </c>
      <c r="B21" s="383" t="s">
        <v>470</v>
      </c>
      <c r="C21" s="384"/>
      <c r="D21" s="384"/>
      <c r="E21" s="385"/>
      <c r="F21" s="31"/>
      <c r="G21" s="22" t="s">
        <v>20</v>
      </c>
      <c r="H21" s="22"/>
      <c r="I21" s="22"/>
      <c r="J21" s="257">
        <v>8</v>
      </c>
      <c r="K21" s="20" t="s">
        <v>372</v>
      </c>
      <c r="L21" s="22"/>
      <c r="M21" s="22"/>
      <c r="N21" s="198"/>
    </row>
    <row r="22" spans="1:14" s="47" customFormat="1" ht="37.5" customHeight="1" x14ac:dyDescent="0.25">
      <c r="A22" s="62">
        <v>6</v>
      </c>
      <c r="B22" s="458" t="s">
        <v>140</v>
      </c>
      <c r="C22" s="459"/>
      <c r="D22" s="459"/>
      <c r="E22" s="460"/>
      <c r="F22" s="221"/>
      <c r="G22" s="222"/>
      <c r="H22" s="223"/>
      <c r="I22" s="223"/>
      <c r="J22" s="224"/>
      <c r="K22" s="199"/>
      <c r="L22" s="223"/>
      <c r="M22" s="223"/>
      <c r="N22" s="113"/>
    </row>
    <row r="23" spans="1:14" ht="39.75" customHeight="1" x14ac:dyDescent="0.25">
      <c r="A23" s="62" t="s">
        <v>309</v>
      </c>
      <c r="B23" s="383" t="s">
        <v>321</v>
      </c>
      <c r="C23" s="384"/>
      <c r="D23" s="384"/>
      <c r="E23" s="385"/>
      <c r="F23" s="136"/>
      <c r="G23" s="126"/>
      <c r="H23" s="126"/>
      <c r="I23" s="126"/>
      <c r="J23" s="137"/>
      <c r="K23" s="125"/>
      <c r="L23" s="126"/>
      <c r="M23" s="111"/>
      <c r="N23" s="119"/>
    </row>
    <row r="24" spans="1:14" s="47" customFormat="1" ht="39.75" customHeight="1" x14ac:dyDescent="0.25">
      <c r="A24" s="62">
        <v>7</v>
      </c>
      <c r="B24" s="383" t="s">
        <v>141</v>
      </c>
      <c r="C24" s="384"/>
      <c r="D24" s="384"/>
      <c r="E24" s="385"/>
      <c r="F24" s="31"/>
      <c r="G24" s="22" t="s">
        <v>20</v>
      </c>
      <c r="H24" s="22"/>
      <c r="I24" s="22"/>
      <c r="J24" s="33">
        <v>3</v>
      </c>
      <c r="K24" s="21"/>
      <c r="L24" s="22"/>
      <c r="M24" s="22"/>
      <c r="N24" s="198"/>
    </row>
    <row r="25" spans="1:14" s="47" customFormat="1" ht="39.75" customHeight="1" x14ac:dyDescent="0.25">
      <c r="A25" s="62">
        <v>8</v>
      </c>
      <c r="B25" s="383" t="s">
        <v>149</v>
      </c>
      <c r="C25" s="384"/>
      <c r="D25" s="384"/>
      <c r="E25" s="385"/>
      <c r="F25" s="31" t="s">
        <v>109</v>
      </c>
      <c r="G25" s="22"/>
      <c r="H25" s="22"/>
      <c r="I25" s="22"/>
      <c r="J25" s="33">
        <v>4</v>
      </c>
      <c r="K25" s="21"/>
      <c r="L25" s="22" t="s">
        <v>374</v>
      </c>
      <c r="M25" s="18"/>
      <c r="N25" s="196"/>
    </row>
    <row r="26" spans="1:14" s="47" customFormat="1" ht="39.75" customHeight="1" x14ac:dyDescent="0.25">
      <c r="A26" s="62">
        <v>9</v>
      </c>
      <c r="B26" s="367" t="s">
        <v>144</v>
      </c>
      <c r="C26" s="368"/>
      <c r="D26" s="368"/>
      <c r="E26" s="369"/>
      <c r="F26" s="31"/>
      <c r="G26" s="22" t="s">
        <v>20</v>
      </c>
      <c r="H26" s="22"/>
      <c r="I26" s="22"/>
      <c r="J26" s="33">
        <v>2</v>
      </c>
      <c r="K26" s="53" t="s">
        <v>373</v>
      </c>
      <c r="L26" s="22"/>
      <c r="M26" s="22"/>
      <c r="N26" s="198"/>
    </row>
    <row r="27" spans="1:14" s="135" customFormat="1" ht="39.75" customHeight="1" x14ac:dyDescent="0.25">
      <c r="A27" s="62">
        <v>10</v>
      </c>
      <c r="B27" s="453" t="s">
        <v>506</v>
      </c>
      <c r="C27" s="454"/>
      <c r="D27" s="454"/>
      <c r="E27" s="455"/>
      <c r="F27" s="67"/>
      <c r="G27" s="54" t="s">
        <v>20</v>
      </c>
      <c r="H27" s="54"/>
      <c r="I27" s="54"/>
      <c r="J27" s="68">
        <v>5</v>
      </c>
      <c r="K27" s="53" t="s">
        <v>373</v>
      </c>
      <c r="L27" s="54"/>
      <c r="M27" s="18"/>
      <c r="N27" s="196"/>
    </row>
    <row r="28" spans="1:14" s="135" customFormat="1" ht="39.75" customHeight="1" x14ac:dyDescent="0.25">
      <c r="A28" s="62"/>
      <c r="B28" s="383" t="s">
        <v>297</v>
      </c>
      <c r="C28" s="384"/>
      <c r="D28" s="384"/>
      <c r="E28" s="385"/>
      <c r="F28" s="136"/>
      <c r="G28" s="126"/>
      <c r="H28" s="126"/>
      <c r="I28" s="126"/>
      <c r="J28" s="137"/>
      <c r="K28" s="125"/>
      <c r="L28" s="126"/>
      <c r="M28" s="111"/>
      <c r="N28" s="119"/>
    </row>
    <row r="29" spans="1:14" s="135" customFormat="1" ht="39.75" customHeight="1" x14ac:dyDescent="0.25">
      <c r="A29" s="62"/>
      <c r="B29" s="383" t="s">
        <v>298</v>
      </c>
      <c r="C29" s="384"/>
      <c r="D29" s="384"/>
      <c r="E29" s="385"/>
      <c r="F29" s="136"/>
      <c r="G29" s="126"/>
      <c r="H29" s="126"/>
      <c r="I29" s="126"/>
      <c r="J29" s="137"/>
      <c r="K29" s="125"/>
      <c r="L29" s="126"/>
      <c r="M29" s="111"/>
      <c r="N29" s="119"/>
    </row>
    <row r="30" spans="1:14" ht="39.75" customHeight="1" x14ac:dyDescent="0.25">
      <c r="A30" s="62">
        <v>11</v>
      </c>
      <c r="B30" s="383" t="s">
        <v>322</v>
      </c>
      <c r="C30" s="384"/>
      <c r="D30" s="384"/>
      <c r="E30" s="385"/>
      <c r="F30" s="31"/>
      <c r="G30" s="22" t="s">
        <v>143</v>
      </c>
      <c r="H30" s="22"/>
      <c r="I30" s="22"/>
      <c r="J30" s="33">
        <v>8</v>
      </c>
      <c r="K30" s="53" t="s">
        <v>373</v>
      </c>
      <c r="L30" s="22"/>
      <c r="M30" s="18" t="s">
        <v>168</v>
      </c>
      <c r="N30" s="196"/>
    </row>
    <row r="31" spans="1:14" s="47" customFormat="1" ht="39.75" customHeight="1" x14ac:dyDescent="0.25">
      <c r="A31" s="62">
        <v>12</v>
      </c>
      <c r="B31" s="383" t="s">
        <v>505</v>
      </c>
      <c r="C31" s="384"/>
      <c r="D31" s="384"/>
      <c r="E31" s="385"/>
      <c r="F31" s="66"/>
      <c r="G31" s="22" t="s">
        <v>143</v>
      </c>
      <c r="H31" s="22"/>
      <c r="I31" s="22"/>
      <c r="J31" s="33">
        <v>3</v>
      </c>
      <c r="K31" s="21"/>
      <c r="L31" s="22"/>
      <c r="M31" s="22"/>
      <c r="N31" s="198"/>
    </row>
    <row r="32" spans="1:14" s="47" customFormat="1" ht="39.75" customHeight="1" x14ac:dyDescent="0.25">
      <c r="A32" s="62">
        <v>13</v>
      </c>
      <c r="B32" s="383" t="s">
        <v>323</v>
      </c>
      <c r="C32" s="384"/>
      <c r="D32" s="384"/>
      <c r="E32" s="385"/>
      <c r="F32" s="66"/>
      <c r="G32" s="22" t="s">
        <v>143</v>
      </c>
      <c r="H32" s="22"/>
      <c r="I32" s="22"/>
      <c r="J32" s="33">
        <v>1</v>
      </c>
      <c r="K32" s="21"/>
      <c r="L32" s="22"/>
      <c r="M32" s="22"/>
      <c r="N32" s="198"/>
    </row>
    <row r="33" spans="1:14" s="47" customFormat="1" ht="39.75" customHeight="1" x14ac:dyDescent="0.25">
      <c r="A33" s="62">
        <v>14</v>
      </c>
      <c r="B33" s="383" t="s">
        <v>324</v>
      </c>
      <c r="C33" s="384"/>
      <c r="D33" s="384"/>
      <c r="E33" s="385"/>
      <c r="F33" s="67"/>
      <c r="G33" s="22" t="s">
        <v>143</v>
      </c>
      <c r="H33" s="54"/>
      <c r="I33" s="54"/>
      <c r="J33" s="68">
        <v>3</v>
      </c>
      <c r="K33" s="53"/>
      <c r="L33" s="54"/>
      <c r="M33" s="18" t="s">
        <v>168</v>
      </c>
      <c r="N33" s="196"/>
    </row>
    <row r="34" spans="1:14" s="47" customFormat="1" ht="39.75" customHeight="1" x14ac:dyDescent="0.25">
      <c r="A34" s="62">
        <v>15</v>
      </c>
      <c r="B34" s="383" t="s">
        <v>325</v>
      </c>
      <c r="C34" s="384"/>
      <c r="D34" s="384"/>
      <c r="E34" s="385"/>
      <c r="F34" s="67"/>
      <c r="G34" s="22"/>
      <c r="H34" s="54"/>
      <c r="I34" s="54" t="s">
        <v>109</v>
      </c>
      <c r="J34" s="68">
        <v>2</v>
      </c>
      <c r="K34" s="53"/>
      <c r="L34" s="54"/>
      <c r="M34" s="54"/>
      <c r="N34" s="225"/>
    </row>
    <row r="35" spans="1:14" s="47" customFormat="1" ht="39.75" customHeight="1" x14ac:dyDescent="0.25">
      <c r="A35" s="62">
        <v>16</v>
      </c>
      <c r="B35" s="383" t="s">
        <v>350</v>
      </c>
      <c r="C35" s="384"/>
      <c r="D35" s="384"/>
      <c r="E35" s="385"/>
      <c r="F35" s="67"/>
      <c r="G35" s="54" t="s">
        <v>20</v>
      </c>
      <c r="H35" s="54"/>
      <c r="I35" s="54"/>
      <c r="J35" s="68">
        <v>2</v>
      </c>
      <c r="K35" s="53"/>
      <c r="L35" s="54"/>
      <c r="M35" s="54"/>
      <c r="N35" s="225"/>
    </row>
    <row r="36" spans="1:14" s="47" customFormat="1" ht="39.75" customHeight="1" x14ac:dyDescent="0.25">
      <c r="A36" s="62">
        <v>17</v>
      </c>
      <c r="B36" s="383" t="s">
        <v>326</v>
      </c>
      <c r="C36" s="384"/>
      <c r="D36" s="384"/>
      <c r="E36" s="385"/>
      <c r="F36" s="67"/>
      <c r="G36" s="54"/>
      <c r="H36" s="54"/>
      <c r="I36" s="54" t="s">
        <v>109</v>
      </c>
      <c r="J36" s="68">
        <v>3</v>
      </c>
      <c r="K36" s="53" t="s">
        <v>373</v>
      </c>
      <c r="L36" s="54"/>
      <c r="M36" s="54"/>
      <c r="N36" s="225"/>
    </row>
    <row r="37" spans="1:14" ht="39.75" customHeight="1" x14ac:dyDescent="0.25">
      <c r="A37" s="62">
        <v>18</v>
      </c>
      <c r="B37" s="383" t="s">
        <v>81</v>
      </c>
      <c r="C37" s="384"/>
      <c r="D37" s="384"/>
      <c r="E37" s="385"/>
      <c r="F37" s="31"/>
      <c r="G37" s="22"/>
      <c r="H37" s="22" t="s">
        <v>80</v>
      </c>
      <c r="I37" s="22"/>
      <c r="J37" s="33">
        <v>1</v>
      </c>
      <c r="K37" s="21" t="s">
        <v>373</v>
      </c>
      <c r="L37" s="22"/>
      <c r="M37" s="22"/>
      <c r="N37" s="198"/>
    </row>
    <row r="38" spans="1:14" ht="39.75" customHeight="1" x14ac:dyDescent="0.25">
      <c r="A38" s="62">
        <v>19</v>
      </c>
      <c r="B38" s="383" t="s">
        <v>508</v>
      </c>
      <c r="C38" s="384"/>
      <c r="D38" s="384"/>
      <c r="E38" s="385"/>
      <c r="F38" s="31"/>
      <c r="G38" s="22"/>
      <c r="H38" s="22" t="s">
        <v>80</v>
      </c>
      <c r="I38" s="22"/>
      <c r="J38" s="23">
        <v>5</v>
      </c>
      <c r="K38" s="21" t="s">
        <v>373</v>
      </c>
      <c r="L38" s="22"/>
      <c r="M38" s="22" t="s">
        <v>504</v>
      </c>
      <c r="N38" s="198"/>
    </row>
    <row r="39" spans="1:14" ht="39.75" customHeight="1" x14ac:dyDescent="0.25">
      <c r="A39" s="62">
        <v>20</v>
      </c>
      <c r="B39" s="383" t="s">
        <v>40</v>
      </c>
      <c r="C39" s="384"/>
      <c r="D39" s="384"/>
      <c r="E39" s="385"/>
      <c r="F39" s="226"/>
      <c r="G39" s="223"/>
      <c r="H39" s="223"/>
      <c r="I39" s="223"/>
      <c r="J39" s="224"/>
      <c r="K39" s="227"/>
      <c r="L39" s="223"/>
      <c r="M39" s="223"/>
      <c r="N39" s="228"/>
    </row>
    <row r="40" spans="1:14" ht="39.75" customHeight="1" x14ac:dyDescent="0.25">
      <c r="A40" s="62">
        <v>21</v>
      </c>
      <c r="B40" s="453" t="s">
        <v>328</v>
      </c>
      <c r="C40" s="384"/>
      <c r="D40" s="384"/>
      <c r="E40" s="385"/>
      <c r="F40" s="31"/>
      <c r="G40" s="22"/>
      <c r="H40" s="22"/>
      <c r="I40" s="22" t="s">
        <v>82</v>
      </c>
      <c r="J40" s="257">
        <v>7</v>
      </c>
      <c r="K40" s="21"/>
      <c r="L40" s="22"/>
      <c r="M40" s="22"/>
      <c r="N40" s="198"/>
    </row>
    <row r="41" spans="1:14" ht="39.75" customHeight="1" x14ac:dyDescent="0.25">
      <c r="A41" s="62">
        <v>22</v>
      </c>
      <c r="B41" s="383" t="s">
        <v>41</v>
      </c>
      <c r="C41" s="384"/>
      <c r="D41" s="384"/>
      <c r="E41" s="385"/>
      <c r="F41" s="31"/>
      <c r="G41" s="22"/>
      <c r="H41" s="22" t="s">
        <v>80</v>
      </c>
      <c r="I41" s="22"/>
      <c r="J41" s="33">
        <v>5</v>
      </c>
      <c r="K41" s="21"/>
      <c r="L41" s="22"/>
      <c r="M41" s="22"/>
      <c r="N41" s="198"/>
    </row>
    <row r="42" spans="1:14" ht="39.75" customHeight="1" thickBot="1" x14ac:dyDescent="0.3">
      <c r="A42" s="10">
        <v>23</v>
      </c>
      <c r="B42" s="434" t="s">
        <v>42</v>
      </c>
      <c r="C42" s="435"/>
      <c r="D42" s="435"/>
      <c r="E42" s="436"/>
      <c r="F42" s="34"/>
      <c r="G42" s="25"/>
      <c r="H42" s="25"/>
      <c r="I42" s="25" t="s">
        <v>20</v>
      </c>
      <c r="J42" s="35">
        <v>4</v>
      </c>
      <c r="K42" s="24"/>
      <c r="L42" s="25"/>
      <c r="M42" s="25"/>
      <c r="N42" s="203"/>
    </row>
    <row r="43" spans="1:14" ht="22.5" customHeight="1" x14ac:dyDescent="0.25">
      <c r="J43" s="11">
        <f>SUM(J17:J42)</f>
        <v>80</v>
      </c>
    </row>
    <row r="44" spans="1:14" ht="22.5" customHeight="1" x14ac:dyDescent="0.25">
      <c r="A44" s="393" t="s">
        <v>29</v>
      </c>
      <c r="B44" s="393"/>
      <c r="C44" s="393"/>
      <c r="D44" s="393"/>
      <c r="E44" s="393"/>
      <c r="F44" s="393"/>
      <c r="G44" s="393"/>
      <c r="H44" s="393"/>
      <c r="I44" s="393"/>
      <c r="J44" s="393"/>
      <c r="K44" s="393"/>
      <c r="L44" s="393"/>
      <c r="M44" s="393"/>
      <c r="N44" s="393"/>
    </row>
    <row r="45" spans="1:14" ht="56.45" customHeight="1" x14ac:dyDescent="0.25">
      <c r="A45" s="394" t="s">
        <v>150</v>
      </c>
      <c r="B45" s="395"/>
      <c r="C45" s="395"/>
      <c r="D45" s="395"/>
      <c r="E45" s="395"/>
      <c r="F45" s="395"/>
      <c r="G45" s="395"/>
      <c r="H45" s="395"/>
      <c r="I45" s="395"/>
      <c r="J45" s="395"/>
      <c r="K45" s="395"/>
      <c r="L45" s="395"/>
      <c r="M45" s="395"/>
      <c r="N45" s="396"/>
    </row>
    <row r="47" spans="1:14" s="81" customFormat="1" ht="22.5" customHeight="1" x14ac:dyDescent="0.25">
      <c r="A47" s="386" t="s">
        <v>250</v>
      </c>
      <c r="B47" s="386"/>
      <c r="C47" s="386"/>
      <c r="D47" s="386"/>
      <c r="E47" s="386"/>
      <c r="F47" s="386"/>
      <c r="G47" s="386"/>
      <c r="H47" s="386"/>
      <c r="I47" s="386"/>
      <c r="J47" s="386"/>
      <c r="K47" s="386"/>
      <c r="L47" s="386"/>
      <c r="M47" s="386"/>
      <c r="N47" s="386"/>
    </row>
    <row r="48" spans="1:14" s="81" customFormat="1" ht="68.25" customHeight="1" x14ac:dyDescent="0.25">
      <c r="A48" s="387" t="s">
        <v>251</v>
      </c>
      <c r="B48" s="388"/>
      <c r="C48" s="388"/>
      <c r="D48" s="388"/>
      <c r="E48" s="388"/>
      <c r="F48" s="388"/>
      <c r="G48" s="388"/>
      <c r="H48" s="388"/>
      <c r="I48" s="388"/>
      <c r="J48" s="388"/>
      <c r="K48" s="388"/>
      <c r="L48" s="388"/>
      <c r="M48" s="388"/>
      <c r="N48" s="389"/>
    </row>
  </sheetData>
  <mergeCells count="59">
    <mergeCell ref="A47:N47"/>
    <mergeCell ref="A48:N48"/>
    <mergeCell ref="P2:Q2"/>
    <mergeCell ref="A3:B3"/>
    <mergeCell ref="C3:N3"/>
    <mergeCell ref="A4:B4"/>
    <mergeCell ref="C4:N4"/>
    <mergeCell ref="F15:I15"/>
    <mergeCell ref="A6:B6"/>
    <mergeCell ref="C6:G6"/>
    <mergeCell ref="H6:I6"/>
    <mergeCell ref="J6:N6"/>
    <mergeCell ref="A7:B7"/>
    <mergeCell ref="C7:G7"/>
    <mergeCell ref="H7:I7"/>
    <mergeCell ref="J7:N7"/>
    <mergeCell ref="A45:N45"/>
    <mergeCell ref="B39:E39"/>
    <mergeCell ref="B17:E17"/>
    <mergeCell ref="B19:E19"/>
    <mergeCell ref="B20:E20"/>
    <mergeCell ref="B21:E21"/>
    <mergeCell ref="B23:E23"/>
    <mergeCell ref="B30:E30"/>
    <mergeCell ref="B34:E34"/>
    <mergeCell ref="B35:E35"/>
    <mergeCell ref="B37:E37"/>
    <mergeCell ref="B38:E38"/>
    <mergeCell ref="B22:E22"/>
    <mergeCell ref="B24:E24"/>
    <mergeCell ref="B25:E25"/>
    <mergeCell ref="B31:E31"/>
    <mergeCell ref="P6:Q6"/>
    <mergeCell ref="B40:E40"/>
    <mergeCell ref="B41:E41"/>
    <mergeCell ref="A8:B8"/>
    <mergeCell ref="C8:G8"/>
    <mergeCell ref="A12:B12"/>
    <mergeCell ref="C12:N12"/>
    <mergeCell ref="B27:E27"/>
    <mergeCell ref="B28:E28"/>
    <mergeCell ref="B29:E29"/>
    <mergeCell ref="K15:K16"/>
    <mergeCell ref="L15:N15"/>
    <mergeCell ref="B42:E42"/>
    <mergeCell ref="A44:N44"/>
    <mergeCell ref="J15:J16"/>
    <mergeCell ref="A10:B10"/>
    <mergeCell ref="C10:G10"/>
    <mergeCell ref="H10:I10"/>
    <mergeCell ref="J10:N10"/>
    <mergeCell ref="A14:N14"/>
    <mergeCell ref="A15:A16"/>
    <mergeCell ref="B15:E16"/>
    <mergeCell ref="B32:E32"/>
    <mergeCell ref="B26:E26"/>
    <mergeCell ref="B33:E33"/>
    <mergeCell ref="B36:E36"/>
    <mergeCell ref="B18:E18"/>
  </mergeCells>
  <phoneticPr fontId="3"/>
  <dataValidations disablePrompts="1"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45" fitToHeight="0"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Q51"/>
  <sheetViews>
    <sheetView showGridLines="0" topLeftCell="A31" zoomScale="80" zoomScaleNormal="80" zoomScaleSheetLayoutView="25" workbookViewId="0">
      <selection activeCell="B43" sqref="B43:E43"/>
    </sheetView>
  </sheetViews>
  <sheetFormatPr defaultColWidth="9.73046875" defaultRowHeight="22.5" customHeight="1" x14ac:dyDescent="0.25"/>
  <cols>
    <col min="1" max="5" width="9.73046875" style="11"/>
    <col min="6" max="6" width="9.73046875" style="11" customWidth="1"/>
    <col min="7" max="16384" width="9.73046875" style="11"/>
  </cols>
  <sheetData>
    <row r="1" spans="1:17" ht="22.5" customHeight="1" x14ac:dyDescent="0.25">
      <c r="A1" s="11" t="s">
        <v>16</v>
      </c>
      <c r="B1" s="45" t="s">
        <v>43</v>
      </c>
      <c r="N1" s="78" t="s">
        <v>175</v>
      </c>
    </row>
    <row r="2" spans="1:17" s="1" customFormat="1" ht="11.25" customHeight="1" thickBot="1" x14ac:dyDescent="0.3">
      <c r="E2" s="237" t="s">
        <v>499</v>
      </c>
      <c r="P2" s="323" t="s">
        <v>59</v>
      </c>
      <c r="Q2" s="323"/>
    </row>
    <row r="3" spans="1:17" s="1" customFormat="1" ht="26.25" customHeight="1" x14ac:dyDescent="0.25">
      <c r="A3" s="324" t="s">
        <v>0</v>
      </c>
      <c r="B3" s="325"/>
      <c r="C3" s="326" t="s">
        <v>96</v>
      </c>
      <c r="D3" s="326"/>
      <c r="E3" s="326"/>
      <c r="F3" s="326"/>
      <c r="G3" s="326"/>
      <c r="H3" s="326"/>
      <c r="I3" s="326"/>
      <c r="J3" s="326"/>
      <c r="K3" s="326"/>
      <c r="L3" s="326"/>
      <c r="M3" s="326"/>
      <c r="N3" s="327"/>
      <c r="P3" s="1" t="s">
        <v>57</v>
      </c>
      <c r="Q3" s="1">
        <f>SUMIF($N$17:$N$49,"○",$J$17:$J$49)</f>
        <v>0</v>
      </c>
    </row>
    <row r="4" spans="1:17" s="1" customFormat="1" ht="26.25" customHeight="1" thickBot="1" x14ac:dyDescent="0.3">
      <c r="A4" s="328" t="s">
        <v>1</v>
      </c>
      <c r="B4" s="329"/>
      <c r="C4" s="330" t="s">
        <v>98</v>
      </c>
      <c r="D4" s="331"/>
      <c r="E4" s="331"/>
      <c r="F4" s="331"/>
      <c r="G4" s="331"/>
      <c r="H4" s="331"/>
      <c r="I4" s="330"/>
      <c r="J4" s="330"/>
      <c r="K4" s="330"/>
      <c r="L4" s="330"/>
      <c r="M4" s="330"/>
      <c r="N4" s="332"/>
      <c r="P4" s="1" t="s">
        <v>58</v>
      </c>
      <c r="Q4" s="1">
        <f>COUNTIF($N$17:$N$49,"○")</f>
        <v>0</v>
      </c>
    </row>
    <row r="5" spans="1:17" s="1" customFormat="1" ht="11.25" customHeight="1" thickBot="1" x14ac:dyDescent="0.3">
      <c r="D5" s="247"/>
      <c r="E5" s="247"/>
      <c r="F5" s="247"/>
      <c r="G5" s="247"/>
      <c r="H5" s="247"/>
    </row>
    <row r="6" spans="1:17" s="1" customFormat="1" ht="33.75" customHeight="1" x14ac:dyDescent="0.25">
      <c r="A6" s="333" t="s">
        <v>5</v>
      </c>
      <c r="B6" s="334"/>
      <c r="C6" s="335" t="s">
        <v>355</v>
      </c>
      <c r="D6" s="336"/>
      <c r="E6" s="336"/>
      <c r="F6" s="336"/>
      <c r="G6" s="337"/>
      <c r="H6" s="397" t="s">
        <v>6</v>
      </c>
      <c r="I6" s="398"/>
      <c r="J6" s="399" t="s">
        <v>509</v>
      </c>
      <c r="K6" s="399"/>
      <c r="L6" s="399"/>
      <c r="M6" s="399"/>
      <c r="N6" s="400"/>
      <c r="P6" s="323" t="s">
        <v>67</v>
      </c>
      <c r="Q6" s="323"/>
    </row>
    <row r="7" spans="1:17" s="1" customFormat="1" ht="33.75" customHeight="1" thickBot="1" x14ac:dyDescent="0.3">
      <c r="A7" s="310" t="s">
        <v>2</v>
      </c>
      <c r="B7" s="311"/>
      <c r="C7" s="410" t="s">
        <v>510</v>
      </c>
      <c r="D7" s="313"/>
      <c r="E7" s="313"/>
      <c r="F7" s="313"/>
      <c r="G7" s="314"/>
      <c r="H7" s="404" t="s">
        <v>7</v>
      </c>
      <c r="I7" s="405"/>
      <c r="J7" s="469" t="s">
        <v>156</v>
      </c>
      <c r="K7" s="470"/>
      <c r="L7" s="470"/>
      <c r="M7" s="470"/>
      <c r="N7" s="471"/>
      <c r="P7" s="1" t="s">
        <v>11</v>
      </c>
      <c r="Q7" s="1">
        <f>SUMIF($K$17:$K$50,"○",$J$17:$J$50)</f>
        <v>0</v>
      </c>
    </row>
    <row r="8" spans="1:17" s="1" customFormat="1" ht="26.25" customHeight="1" thickBot="1" x14ac:dyDescent="0.3">
      <c r="A8" s="319" t="s">
        <v>8</v>
      </c>
      <c r="B8" s="316"/>
      <c r="C8" s="317" t="s">
        <v>18</v>
      </c>
      <c r="D8" s="422"/>
      <c r="E8" s="422"/>
      <c r="F8" s="422"/>
      <c r="G8" s="423"/>
      <c r="H8" s="247"/>
      <c r="P8" s="1" t="s">
        <v>58</v>
      </c>
      <c r="Q8" s="1">
        <f>COUNTIF($K$17:$K$50,"○")</f>
        <v>0</v>
      </c>
    </row>
    <row r="9" spans="1:17" s="1" customFormat="1" ht="11.25" customHeight="1" thickBot="1" x14ac:dyDescent="0.3">
      <c r="D9" s="247"/>
      <c r="E9" s="247"/>
      <c r="F9" s="247"/>
      <c r="G9" s="247"/>
      <c r="H9" s="247"/>
    </row>
    <row r="10" spans="1:17" s="1" customFormat="1" ht="26.25" customHeight="1" thickBot="1" x14ac:dyDescent="0.3">
      <c r="A10" s="341" t="s">
        <v>9</v>
      </c>
      <c r="B10" s="342"/>
      <c r="C10" s="343" t="s">
        <v>532</v>
      </c>
      <c r="D10" s="344"/>
      <c r="E10" s="344"/>
      <c r="F10" s="344"/>
      <c r="G10" s="345"/>
      <c r="H10" s="346" t="s">
        <v>17</v>
      </c>
      <c r="I10" s="342"/>
      <c r="J10" s="407">
        <f>SUM(J17:J45)</f>
        <v>82</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301</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61</v>
      </c>
      <c r="B14" s="350"/>
      <c r="C14" s="350"/>
      <c r="D14" s="351"/>
      <c r="E14" s="351"/>
      <c r="F14" s="351"/>
      <c r="G14" s="351"/>
      <c r="H14" s="351"/>
      <c r="I14" s="350"/>
      <c r="J14" s="350"/>
      <c r="K14" s="350"/>
      <c r="L14" s="350"/>
      <c r="M14" s="350"/>
      <c r="N14" s="350"/>
    </row>
    <row r="15" spans="1:17" ht="22.5" customHeight="1" x14ac:dyDescent="0.25">
      <c r="A15" s="462" t="s">
        <v>32</v>
      </c>
      <c r="B15" s="464" t="s">
        <v>10</v>
      </c>
      <c r="C15" s="464"/>
      <c r="D15" s="465"/>
      <c r="E15" s="466"/>
      <c r="F15" s="467" t="s">
        <v>12</v>
      </c>
      <c r="G15" s="468"/>
      <c r="H15" s="468"/>
      <c r="I15" s="468"/>
      <c r="J15" s="461" t="s">
        <v>11</v>
      </c>
      <c r="K15" s="308" t="s">
        <v>302</v>
      </c>
      <c r="L15" s="293" t="s">
        <v>303</v>
      </c>
      <c r="M15" s="294"/>
      <c r="N15" s="295"/>
    </row>
    <row r="16" spans="1:17" s="4" customFormat="1" ht="52.5" customHeight="1" thickBot="1" x14ac:dyDescent="0.3">
      <c r="A16" s="463"/>
      <c r="B16" s="301"/>
      <c r="C16" s="301"/>
      <c r="D16" s="302"/>
      <c r="E16" s="303"/>
      <c r="F16" s="2" t="s">
        <v>13</v>
      </c>
      <c r="G16" s="3" t="s">
        <v>63</v>
      </c>
      <c r="H16" s="3" t="s">
        <v>64</v>
      </c>
      <c r="I16" s="3" t="s">
        <v>66</v>
      </c>
      <c r="J16" s="307"/>
      <c r="K16" s="309"/>
      <c r="L16" s="3" t="s">
        <v>304</v>
      </c>
      <c r="M16" s="150" t="s">
        <v>305</v>
      </c>
      <c r="N16" s="151" t="s">
        <v>306</v>
      </c>
    </row>
    <row r="17" spans="1:14" ht="37.5" customHeight="1" x14ac:dyDescent="0.25">
      <c r="A17" s="71">
        <v>1</v>
      </c>
      <c r="B17" s="383" t="s">
        <v>165</v>
      </c>
      <c r="C17" s="384"/>
      <c r="D17" s="456"/>
      <c r="E17" s="457"/>
      <c r="F17" s="20" t="s">
        <v>109</v>
      </c>
      <c r="G17" s="18"/>
      <c r="H17" s="18"/>
      <c r="I17" s="18"/>
      <c r="J17" s="32">
        <v>3</v>
      </c>
      <c r="K17" s="20"/>
      <c r="L17" s="18"/>
      <c r="M17" s="14"/>
      <c r="N17" s="229"/>
    </row>
    <row r="18" spans="1:14" s="47" customFormat="1" ht="37.5" customHeight="1" x14ac:dyDescent="0.25">
      <c r="A18" s="72">
        <v>2</v>
      </c>
      <c r="B18" s="383" t="s">
        <v>151</v>
      </c>
      <c r="C18" s="384"/>
      <c r="D18" s="384"/>
      <c r="E18" s="385"/>
      <c r="F18" s="22"/>
      <c r="G18" s="22" t="s">
        <v>20</v>
      </c>
      <c r="H18" s="18"/>
      <c r="I18" s="18"/>
      <c r="J18" s="32">
        <v>3</v>
      </c>
      <c r="K18" s="20" t="s">
        <v>373</v>
      </c>
      <c r="L18" s="18" t="s">
        <v>168</v>
      </c>
      <c r="M18" s="18"/>
      <c r="N18" s="230"/>
    </row>
    <row r="19" spans="1:14" s="47" customFormat="1" ht="37.5" customHeight="1" x14ac:dyDescent="0.25">
      <c r="A19" s="72">
        <v>3</v>
      </c>
      <c r="B19" s="383" t="s">
        <v>329</v>
      </c>
      <c r="C19" s="384"/>
      <c r="D19" s="384"/>
      <c r="E19" s="385"/>
      <c r="F19" s="22"/>
      <c r="G19" s="22" t="s">
        <v>20</v>
      </c>
      <c r="H19" s="22"/>
      <c r="I19" s="22"/>
      <c r="J19" s="33">
        <v>3</v>
      </c>
      <c r="K19" s="20" t="s">
        <v>373</v>
      </c>
      <c r="L19" s="22"/>
      <c r="M19" s="22"/>
      <c r="N19" s="231"/>
    </row>
    <row r="20" spans="1:14" s="139" customFormat="1" ht="37.5" customHeight="1" x14ac:dyDescent="0.25">
      <c r="A20" s="72" t="s">
        <v>339</v>
      </c>
      <c r="B20" s="383" t="s">
        <v>330</v>
      </c>
      <c r="C20" s="384"/>
      <c r="D20" s="384"/>
      <c r="E20" s="385"/>
      <c r="F20" s="134"/>
      <c r="G20" s="114"/>
      <c r="H20" s="114"/>
      <c r="I20" s="114"/>
      <c r="J20" s="138"/>
      <c r="K20" s="116"/>
      <c r="L20" s="114"/>
      <c r="M20" s="114"/>
      <c r="N20" s="153"/>
    </row>
    <row r="21" spans="1:14" s="47" customFormat="1" ht="37.5" customHeight="1" x14ac:dyDescent="0.25">
      <c r="A21" s="72">
        <v>4</v>
      </c>
      <c r="B21" s="383" t="s">
        <v>331</v>
      </c>
      <c r="C21" s="384"/>
      <c r="D21" s="384"/>
      <c r="E21" s="385"/>
      <c r="F21" s="31"/>
      <c r="G21" s="22" t="s">
        <v>142</v>
      </c>
      <c r="H21" s="22"/>
      <c r="I21" s="22"/>
      <c r="J21" s="33">
        <v>5</v>
      </c>
      <c r="K21" s="20" t="s">
        <v>373</v>
      </c>
      <c r="L21" s="22"/>
      <c r="M21" s="22"/>
      <c r="N21" s="231"/>
    </row>
    <row r="22" spans="1:14" s="47" customFormat="1" ht="37.5" customHeight="1" x14ac:dyDescent="0.25">
      <c r="A22" s="72">
        <v>5</v>
      </c>
      <c r="B22" s="383" t="s">
        <v>511</v>
      </c>
      <c r="C22" s="384"/>
      <c r="D22" s="384"/>
      <c r="E22" s="385"/>
      <c r="F22" s="31"/>
      <c r="G22" s="22" t="s">
        <v>20</v>
      </c>
      <c r="H22" s="22"/>
      <c r="I22" s="22"/>
      <c r="J22" s="257">
        <v>7</v>
      </c>
      <c r="K22" s="20" t="s">
        <v>373</v>
      </c>
      <c r="L22" s="22"/>
      <c r="M22" s="22"/>
      <c r="N22" s="231"/>
    </row>
    <row r="23" spans="1:14" s="47" customFormat="1" ht="37.5" customHeight="1" x14ac:dyDescent="0.25">
      <c r="A23" s="72">
        <v>6</v>
      </c>
      <c r="B23" s="458" t="s">
        <v>140</v>
      </c>
      <c r="C23" s="459"/>
      <c r="D23" s="459"/>
      <c r="E23" s="460"/>
      <c r="F23" s="31"/>
      <c r="G23" s="22"/>
      <c r="H23" s="22"/>
      <c r="I23" s="22"/>
      <c r="J23" s="33"/>
      <c r="K23" s="21"/>
      <c r="L23" s="22"/>
      <c r="M23" s="22"/>
      <c r="N23" s="231"/>
    </row>
    <row r="24" spans="1:14" s="47" customFormat="1" ht="39.75" customHeight="1" x14ac:dyDescent="0.25">
      <c r="A24" s="72">
        <v>7</v>
      </c>
      <c r="B24" s="383" t="s">
        <v>149</v>
      </c>
      <c r="C24" s="384"/>
      <c r="D24" s="384"/>
      <c r="E24" s="385"/>
      <c r="F24" s="31" t="s">
        <v>109</v>
      </c>
      <c r="G24" s="22"/>
      <c r="H24" s="22"/>
      <c r="I24" s="22"/>
      <c r="J24" s="33">
        <v>3</v>
      </c>
      <c r="K24" s="21"/>
      <c r="L24" s="18" t="s">
        <v>168</v>
      </c>
      <c r="M24" s="18"/>
      <c r="N24" s="196"/>
    </row>
    <row r="25" spans="1:14" ht="37.5" customHeight="1" x14ac:dyDescent="0.25">
      <c r="A25" s="72">
        <v>8</v>
      </c>
      <c r="B25" s="383" t="s">
        <v>44</v>
      </c>
      <c r="C25" s="384"/>
      <c r="D25" s="384"/>
      <c r="E25" s="385"/>
      <c r="F25" s="31"/>
      <c r="G25" s="22" t="s">
        <v>20</v>
      </c>
      <c r="H25" s="22"/>
      <c r="I25" s="22"/>
      <c r="J25" s="33">
        <v>3</v>
      </c>
      <c r="K25" s="21"/>
      <c r="L25" s="22"/>
      <c r="M25" s="18"/>
      <c r="N25" s="196"/>
    </row>
    <row r="26" spans="1:14" s="47" customFormat="1" ht="37.5" customHeight="1" x14ac:dyDescent="0.25">
      <c r="A26" s="72" t="s">
        <v>339</v>
      </c>
      <c r="B26" s="383" t="s">
        <v>332</v>
      </c>
      <c r="C26" s="384"/>
      <c r="D26" s="384"/>
      <c r="E26" s="385"/>
      <c r="F26" s="134"/>
      <c r="G26" s="114"/>
      <c r="H26" s="114"/>
      <c r="I26" s="114"/>
      <c r="J26" s="138"/>
      <c r="K26" s="116"/>
      <c r="L26" s="114"/>
      <c r="M26" s="111"/>
      <c r="N26" s="119"/>
    </row>
    <row r="27" spans="1:14" ht="66" customHeight="1" x14ac:dyDescent="0.25">
      <c r="A27" s="72">
        <v>9</v>
      </c>
      <c r="B27" s="383" t="s">
        <v>333</v>
      </c>
      <c r="C27" s="384"/>
      <c r="D27" s="384"/>
      <c r="E27" s="385"/>
      <c r="F27" s="31"/>
      <c r="G27" s="22" t="s">
        <v>20</v>
      </c>
      <c r="H27" s="22"/>
      <c r="I27" s="22"/>
      <c r="J27" s="33">
        <v>3</v>
      </c>
      <c r="K27" s="21"/>
      <c r="L27" s="22"/>
      <c r="M27" s="18"/>
      <c r="N27" s="196"/>
    </row>
    <row r="28" spans="1:14" s="47" customFormat="1" ht="39.75" customHeight="1" x14ac:dyDescent="0.25">
      <c r="A28" s="72">
        <v>10</v>
      </c>
      <c r="B28" s="383" t="s">
        <v>334</v>
      </c>
      <c r="C28" s="384"/>
      <c r="D28" s="384"/>
      <c r="E28" s="385"/>
      <c r="F28" s="67"/>
      <c r="G28" s="54" t="s">
        <v>20</v>
      </c>
      <c r="H28" s="54"/>
      <c r="I28" s="54"/>
      <c r="J28" s="68">
        <v>3</v>
      </c>
      <c r="K28" s="53"/>
      <c r="L28" s="54"/>
      <c r="M28" s="18"/>
      <c r="N28" s="198"/>
    </row>
    <row r="29" spans="1:14" s="47" customFormat="1" ht="39.75" customHeight="1" x14ac:dyDescent="0.25">
      <c r="A29" s="72">
        <v>11</v>
      </c>
      <c r="B29" s="383" t="s">
        <v>335</v>
      </c>
      <c r="C29" s="384"/>
      <c r="D29" s="384"/>
      <c r="E29" s="385"/>
      <c r="F29" s="31"/>
      <c r="G29" s="22" t="s">
        <v>143</v>
      </c>
      <c r="H29" s="22"/>
      <c r="I29" s="22"/>
      <c r="J29" s="33">
        <v>5</v>
      </c>
      <c r="K29" s="21" t="s">
        <v>375</v>
      </c>
      <c r="L29" s="22"/>
      <c r="M29" s="18"/>
      <c r="N29" s="196"/>
    </row>
    <row r="30" spans="1:14" s="139" customFormat="1" ht="37.5" customHeight="1" x14ac:dyDescent="0.25">
      <c r="A30" s="72" t="s">
        <v>339</v>
      </c>
      <c r="B30" s="383" t="s">
        <v>336</v>
      </c>
      <c r="C30" s="384"/>
      <c r="D30" s="384"/>
      <c r="E30" s="385"/>
      <c r="F30" s="134"/>
      <c r="G30" s="114"/>
      <c r="H30" s="114"/>
      <c r="I30" s="114"/>
      <c r="J30" s="138"/>
      <c r="K30" s="116"/>
      <c r="L30" s="114"/>
      <c r="M30" s="114"/>
      <c r="N30" s="153"/>
    </row>
    <row r="31" spans="1:14" s="47" customFormat="1" ht="39.75" customHeight="1" x14ac:dyDescent="0.25">
      <c r="A31" s="72">
        <v>12</v>
      </c>
      <c r="B31" s="383" t="s">
        <v>337</v>
      </c>
      <c r="C31" s="384"/>
      <c r="D31" s="384"/>
      <c r="E31" s="385"/>
      <c r="F31" s="31"/>
      <c r="G31" s="22" t="s">
        <v>20</v>
      </c>
      <c r="H31" s="22"/>
      <c r="I31" s="22"/>
      <c r="J31" s="33">
        <v>3</v>
      </c>
      <c r="K31" s="21" t="s">
        <v>375</v>
      </c>
      <c r="L31" s="22"/>
      <c r="M31" s="18"/>
      <c r="N31" s="196"/>
    </row>
    <row r="32" spans="1:14" s="47" customFormat="1" ht="39.75" customHeight="1" x14ac:dyDescent="0.25">
      <c r="A32" s="72">
        <v>13</v>
      </c>
      <c r="B32" s="367" t="s">
        <v>152</v>
      </c>
      <c r="C32" s="368"/>
      <c r="D32" s="368"/>
      <c r="E32" s="369"/>
      <c r="F32" s="31"/>
      <c r="G32" s="22" t="s">
        <v>20</v>
      </c>
      <c r="H32" s="22"/>
      <c r="I32" s="22"/>
      <c r="J32" s="33">
        <v>2</v>
      </c>
      <c r="K32" s="21"/>
      <c r="L32" s="22"/>
      <c r="M32" s="18"/>
      <c r="N32" s="196"/>
    </row>
    <row r="33" spans="1:14" s="47" customFormat="1" ht="39.75" customHeight="1" x14ac:dyDescent="0.25">
      <c r="A33" s="72">
        <v>14</v>
      </c>
      <c r="B33" s="472" t="s">
        <v>153</v>
      </c>
      <c r="C33" s="473"/>
      <c r="D33" s="473"/>
      <c r="E33" s="474"/>
      <c r="F33" s="31"/>
      <c r="G33" s="22" t="s">
        <v>20</v>
      </c>
      <c r="H33" s="22"/>
      <c r="I33" s="22"/>
      <c r="J33" s="33">
        <v>3</v>
      </c>
      <c r="K33" s="21"/>
      <c r="L33" s="22"/>
      <c r="M33" s="18" t="s">
        <v>168</v>
      </c>
      <c r="N33" s="196"/>
    </row>
    <row r="34" spans="1:14" s="47" customFormat="1" ht="39.75" customHeight="1" x14ac:dyDescent="0.25">
      <c r="A34" s="72">
        <v>15</v>
      </c>
      <c r="B34" s="367" t="s">
        <v>146</v>
      </c>
      <c r="C34" s="368"/>
      <c r="D34" s="368"/>
      <c r="E34" s="369"/>
      <c r="F34" s="31"/>
      <c r="G34" s="22" t="s">
        <v>20</v>
      </c>
      <c r="H34" s="22"/>
      <c r="I34" s="22"/>
      <c r="J34" s="33">
        <v>3</v>
      </c>
      <c r="K34" s="21"/>
      <c r="L34" s="22"/>
      <c r="M34" s="18" t="s">
        <v>168</v>
      </c>
      <c r="N34" s="231"/>
    </row>
    <row r="35" spans="1:14" s="47" customFormat="1" ht="39.75" customHeight="1" x14ac:dyDescent="0.25">
      <c r="A35" s="72">
        <v>16</v>
      </c>
      <c r="B35" s="367" t="s">
        <v>147</v>
      </c>
      <c r="C35" s="368"/>
      <c r="D35" s="368"/>
      <c r="E35" s="369"/>
      <c r="F35" s="31"/>
      <c r="G35" s="22"/>
      <c r="H35" s="22"/>
      <c r="I35" s="22" t="s">
        <v>20</v>
      </c>
      <c r="J35" s="33">
        <v>2</v>
      </c>
      <c r="K35" s="21"/>
      <c r="L35" s="22"/>
      <c r="M35" s="22"/>
      <c r="N35" s="231"/>
    </row>
    <row r="36" spans="1:14" s="47" customFormat="1" ht="39.75" customHeight="1" x14ac:dyDescent="0.25">
      <c r="A36" s="72">
        <v>17</v>
      </c>
      <c r="B36" s="367" t="s">
        <v>351</v>
      </c>
      <c r="C36" s="368"/>
      <c r="D36" s="368"/>
      <c r="E36" s="369"/>
      <c r="F36" s="31"/>
      <c r="G36" s="22" t="s">
        <v>20</v>
      </c>
      <c r="H36" s="22"/>
      <c r="I36" s="22"/>
      <c r="J36" s="33">
        <v>2</v>
      </c>
      <c r="K36" s="21"/>
      <c r="L36" s="22"/>
      <c r="M36" s="22"/>
      <c r="N36" s="231"/>
    </row>
    <row r="37" spans="1:14" s="47" customFormat="1" ht="39.75" customHeight="1" x14ac:dyDescent="0.25">
      <c r="A37" s="72">
        <v>18</v>
      </c>
      <c r="B37" s="367" t="s">
        <v>163</v>
      </c>
      <c r="C37" s="368"/>
      <c r="D37" s="368"/>
      <c r="E37" s="369"/>
      <c r="F37" s="67"/>
      <c r="G37" s="54"/>
      <c r="H37" s="54"/>
      <c r="I37" s="54" t="s">
        <v>20</v>
      </c>
      <c r="J37" s="68">
        <v>3</v>
      </c>
      <c r="K37" s="21" t="s">
        <v>375</v>
      </c>
      <c r="L37" s="54"/>
      <c r="M37" s="54"/>
      <c r="N37" s="225"/>
    </row>
    <row r="38" spans="1:14" s="47" customFormat="1" ht="39.75" customHeight="1" x14ac:dyDescent="0.25">
      <c r="A38" s="72">
        <v>19</v>
      </c>
      <c r="B38" s="383" t="s">
        <v>338</v>
      </c>
      <c r="C38" s="384"/>
      <c r="D38" s="384"/>
      <c r="E38" s="385"/>
      <c r="F38" s="31"/>
      <c r="G38" s="22"/>
      <c r="H38" s="22" t="s">
        <v>20</v>
      </c>
      <c r="I38" s="22"/>
      <c r="J38" s="33">
        <v>1</v>
      </c>
      <c r="K38" s="21" t="s">
        <v>375</v>
      </c>
      <c r="L38" s="22"/>
      <c r="M38" s="22"/>
      <c r="N38" s="231"/>
    </row>
    <row r="39" spans="1:14" s="47" customFormat="1" ht="39.75" customHeight="1" x14ac:dyDescent="0.25">
      <c r="A39" s="72" t="s">
        <v>339</v>
      </c>
      <c r="B39" s="383" t="s">
        <v>327</v>
      </c>
      <c r="C39" s="384"/>
      <c r="D39" s="384"/>
      <c r="E39" s="385"/>
      <c r="F39" s="134"/>
      <c r="G39" s="114"/>
      <c r="H39" s="114"/>
      <c r="I39" s="114"/>
      <c r="J39" s="117"/>
      <c r="K39" s="116"/>
      <c r="L39" s="114"/>
      <c r="M39" s="114"/>
      <c r="N39" s="153"/>
    </row>
    <row r="40" spans="1:14" s="47" customFormat="1" ht="39.75" customHeight="1" x14ac:dyDescent="0.25">
      <c r="A40" s="72">
        <v>20</v>
      </c>
      <c r="B40" s="383" t="s">
        <v>145</v>
      </c>
      <c r="C40" s="384"/>
      <c r="D40" s="384"/>
      <c r="E40" s="385"/>
      <c r="F40" s="17"/>
      <c r="G40" s="18"/>
      <c r="H40" s="18" t="s">
        <v>20</v>
      </c>
      <c r="I40" s="69"/>
      <c r="J40" s="70">
        <v>5</v>
      </c>
      <c r="K40" s="21" t="s">
        <v>375</v>
      </c>
      <c r="L40" s="18"/>
      <c r="M40" s="18" t="s">
        <v>512</v>
      </c>
      <c r="N40" s="230"/>
    </row>
    <row r="41" spans="1:14" s="47" customFormat="1" ht="39.75" customHeight="1" x14ac:dyDescent="0.25">
      <c r="A41" s="72">
        <v>21</v>
      </c>
      <c r="B41" s="358" t="s">
        <v>328</v>
      </c>
      <c r="C41" s="359"/>
      <c r="D41" s="359"/>
      <c r="E41" s="360"/>
      <c r="F41" s="31"/>
      <c r="G41" s="22"/>
      <c r="H41" s="22"/>
      <c r="I41" s="22" t="s">
        <v>20</v>
      </c>
      <c r="J41" s="33">
        <v>7</v>
      </c>
      <c r="K41" s="21"/>
      <c r="L41" s="22"/>
      <c r="M41" s="22"/>
      <c r="N41" s="231"/>
    </row>
    <row r="42" spans="1:14" s="135" customFormat="1" ht="39.75" customHeight="1" x14ac:dyDescent="0.25">
      <c r="A42" s="8">
        <v>22</v>
      </c>
      <c r="B42" s="383" t="s">
        <v>41</v>
      </c>
      <c r="C42" s="384"/>
      <c r="D42" s="384"/>
      <c r="E42" s="385"/>
      <c r="F42" s="31"/>
      <c r="G42" s="22"/>
      <c r="H42" s="22" t="s">
        <v>20</v>
      </c>
      <c r="I42" s="22"/>
      <c r="J42" s="33">
        <v>5</v>
      </c>
      <c r="K42" s="21"/>
      <c r="L42" s="22"/>
      <c r="M42" s="22"/>
      <c r="N42" s="231"/>
    </row>
    <row r="43" spans="1:14" s="47" customFormat="1" ht="39.75" customHeight="1" x14ac:dyDescent="0.25">
      <c r="A43" s="72" t="s">
        <v>339</v>
      </c>
      <c r="B43" s="383" t="s">
        <v>299</v>
      </c>
      <c r="C43" s="384"/>
      <c r="D43" s="384"/>
      <c r="E43" s="385"/>
      <c r="F43" s="134"/>
      <c r="G43" s="114"/>
      <c r="H43" s="114"/>
      <c r="I43" s="114"/>
      <c r="J43" s="138"/>
      <c r="K43" s="116"/>
      <c r="L43" s="114"/>
      <c r="M43" s="114"/>
      <c r="N43" s="113"/>
    </row>
    <row r="44" spans="1:14" ht="39.75" customHeight="1" x14ac:dyDescent="0.25">
      <c r="A44" s="154">
        <v>23</v>
      </c>
      <c r="B44" s="383" t="s">
        <v>42</v>
      </c>
      <c r="C44" s="384"/>
      <c r="D44" s="384"/>
      <c r="E44" s="385"/>
      <c r="F44" s="31"/>
      <c r="G44" s="22"/>
      <c r="H44" s="22"/>
      <c r="I44" s="22" t="s">
        <v>20</v>
      </c>
      <c r="J44" s="33">
        <v>4</v>
      </c>
      <c r="K44" s="21"/>
      <c r="L44" s="22"/>
      <c r="M44" s="22"/>
      <c r="N44" s="231"/>
    </row>
    <row r="45" spans="1:14" s="149" customFormat="1" ht="39.75" customHeight="1" thickBot="1" x14ac:dyDescent="0.3">
      <c r="A45" s="155">
        <v>24</v>
      </c>
      <c r="B45" s="434" t="s">
        <v>78</v>
      </c>
      <c r="C45" s="435"/>
      <c r="D45" s="435"/>
      <c r="E45" s="436"/>
      <c r="F45" s="156"/>
      <c r="G45" s="75"/>
      <c r="H45" s="75" t="s">
        <v>20</v>
      </c>
      <c r="I45" s="75"/>
      <c r="J45" s="157">
        <v>4</v>
      </c>
      <c r="K45" s="74"/>
      <c r="L45" s="75"/>
      <c r="M45" s="75"/>
      <c r="N45" s="232"/>
    </row>
    <row r="46" spans="1:14" ht="27" customHeight="1" x14ac:dyDescent="0.25">
      <c r="J46" s="11">
        <f>SUM(J17:J45)</f>
        <v>82</v>
      </c>
    </row>
    <row r="47" spans="1:14" ht="22.5" customHeight="1" x14ac:dyDescent="0.25">
      <c r="A47" s="393" t="s">
        <v>45</v>
      </c>
      <c r="B47" s="393"/>
      <c r="C47" s="393"/>
      <c r="D47" s="393"/>
      <c r="E47" s="393"/>
      <c r="F47" s="393"/>
      <c r="G47" s="393"/>
      <c r="H47" s="393"/>
      <c r="I47" s="393"/>
      <c r="J47" s="393"/>
      <c r="K47" s="393"/>
      <c r="L47" s="393"/>
      <c r="M47" s="393"/>
      <c r="N47" s="393"/>
    </row>
    <row r="48" spans="1:14" ht="58.5" customHeight="1" x14ac:dyDescent="0.25">
      <c r="A48" s="394"/>
      <c r="B48" s="395"/>
      <c r="C48" s="395"/>
      <c r="D48" s="395"/>
      <c r="E48" s="395"/>
      <c r="F48" s="395"/>
      <c r="G48" s="395"/>
      <c r="H48" s="395"/>
      <c r="I48" s="395"/>
      <c r="J48" s="395"/>
      <c r="K48" s="395"/>
      <c r="L48" s="395"/>
      <c r="M48" s="395"/>
      <c r="N48" s="396"/>
    </row>
    <row r="50" spans="1:14" s="81" customFormat="1" ht="22.5" customHeight="1" x14ac:dyDescent="0.25">
      <c r="A50" s="386" t="s">
        <v>250</v>
      </c>
      <c r="B50" s="386"/>
      <c r="C50" s="386"/>
      <c r="D50" s="386"/>
      <c r="E50" s="386"/>
      <c r="F50" s="386"/>
      <c r="G50" s="386"/>
      <c r="H50" s="386"/>
      <c r="I50" s="386"/>
      <c r="J50" s="386"/>
      <c r="K50" s="386"/>
      <c r="L50" s="386"/>
      <c r="M50" s="386"/>
      <c r="N50" s="386"/>
    </row>
    <row r="51" spans="1:14" s="81" customFormat="1" ht="68.25" customHeight="1" x14ac:dyDescent="0.25">
      <c r="A51" s="387" t="s">
        <v>251</v>
      </c>
      <c r="B51" s="388"/>
      <c r="C51" s="388"/>
      <c r="D51" s="388"/>
      <c r="E51" s="388"/>
      <c r="F51" s="388"/>
      <c r="G51" s="388"/>
      <c r="H51" s="388"/>
      <c r="I51" s="388"/>
      <c r="J51" s="388"/>
      <c r="K51" s="388"/>
      <c r="L51" s="388"/>
      <c r="M51" s="388"/>
      <c r="N51" s="389"/>
    </row>
  </sheetData>
  <mergeCells count="62">
    <mergeCell ref="A50:N50"/>
    <mergeCell ref="B28:E28"/>
    <mergeCell ref="B37:E37"/>
    <mergeCell ref="B38:E38"/>
    <mergeCell ref="B39:E39"/>
    <mergeCell ref="B31:E31"/>
    <mergeCell ref="B32:E32"/>
    <mergeCell ref="B33:E33"/>
    <mergeCell ref="B34:E34"/>
    <mergeCell ref="B35:E35"/>
    <mergeCell ref="B41:E41"/>
    <mergeCell ref="B43:E43"/>
    <mergeCell ref="B36:E36"/>
    <mergeCell ref="B42:E42"/>
    <mergeCell ref="A51:N51"/>
    <mergeCell ref="P2:Q2"/>
    <mergeCell ref="A3:B3"/>
    <mergeCell ref="C3:N3"/>
    <mergeCell ref="A4:B4"/>
    <mergeCell ref="C4:N4"/>
    <mergeCell ref="F15:I15"/>
    <mergeCell ref="H7:I7"/>
    <mergeCell ref="J7:N7"/>
    <mergeCell ref="A8:B8"/>
    <mergeCell ref="C8:G8"/>
    <mergeCell ref="B44:E44"/>
    <mergeCell ref="A47:N47"/>
    <mergeCell ref="B18:E18"/>
    <mergeCell ref="B29:E29"/>
    <mergeCell ref="C10:G10"/>
    <mergeCell ref="P6:Q6"/>
    <mergeCell ref="H10:I10"/>
    <mergeCell ref="J10:N10"/>
    <mergeCell ref="A14:N14"/>
    <mergeCell ref="A15:A16"/>
    <mergeCell ref="B15:E16"/>
    <mergeCell ref="A6:B6"/>
    <mergeCell ref="C6:G6"/>
    <mergeCell ref="H6:I6"/>
    <mergeCell ref="J6:N6"/>
    <mergeCell ref="A7:B7"/>
    <mergeCell ref="C7:G7"/>
    <mergeCell ref="A10:B10"/>
    <mergeCell ref="K15:K16"/>
    <mergeCell ref="L15:N15"/>
    <mergeCell ref="A12:B12"/>
    <mergeCell ref="C12:N12"/>
    <mergeCell ref="A48:N48"/>
    <mergeCell ref="J15:J16"/>
    <mergeCell ref="B27:E27"/>
    <mergeCell ref="B17:E17"/>
    <mergeCell ref="B25:E25"/>
    <mergeCell ref="B26:E26"/>
    <mergeCell ref="B19:E19"/>
    <mergeCell ref="B21:E21"/>
    <mergeCell ref="B22:E22"/>
    <mergeCell ref="B23:E23"/>
    <mergeCell ref="B24:E24"/>
    <mergeCell ref="B40:E40"/>
    <mergeCell ref="B45:E45"/>
    <mergeCell ref="B20:E20"/>
    <mergeCell ref="B30:E30"/>
  </mergeCells>
  <phoneticPr fontId="3"/>
  <dataValidations disablePrompts="1"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45" fitToHeight="0"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pageSetUpPr fitToPage="1"/>
  </sheetPr>
  <dimension ref="A1:Q32"/>
  <sheetViews>
    <sheetView showGridLines="0" topLeftCell="A16" zoomScale="80" zoomScaleNormal="80" zoomScaleSheetLayoutView="40" workbookViewId="0">
      <selection activeCell="B23" sqref="B23:E23"/>
    </sheetView>
  </sheetViews>
  <sheetFormatPr defaultColWidth="9.73046875" defaultRowHeight="22.5" customHeight="1" x14ac:dyDescent="0.25"/>
  <cols>
    <col min="1" max="5" width="9.73046875" style="11"/>
    <col min="6" max="6" width="9.73046875" style="11" customWidth="1"/>
    <col min="7" max="16384" width="9.73046875" style="11"/>
  </cols>
  <sheetData>
    <row r="1" spans="1:17" ht="22.5" customHeight="1" x14ac:dyDescent="0.25">
      <c r="A1" s="11" t="s">
        <v>16</v>
      </c>
      <c r="B1" s="45" t="s">
        <v>242</v>
      </c>
      <c r="N1" s="78" t="s">
        <v>175</v>
      </c>
    </row>
    <row r="2" spans="1:17" s="1" customFormat="1" ht="11.25" customHeight="1" thickBot="1" x14ac:dyDescent="0.3">
      <c r="E2" s="237" t="s">
        <v>499</v>
      </c>
      <c r="P2" s="323" t="s">
        <v>59</v>
      </c>
      <c r="Q2" s="323"/>
    </row>
    <row r="3" spans="1:17" s="1" customFormat="1" ht="26.25" customHeight="1" x14ac:dyDescent="0.25">
      <c r="A3" s="324" t="s">
        <v>0</v>
      </c>
      <c r="B3" s="325"/>
      <c r="C3" s="326" t="s">
        <v>99</v>
      </c>
      <c r="D3" s="326"/>
      <c r="E3" s="326"/>
      <c r="F3" s="326"/>
      <c r="G3" s="326"/>
      <c r="H3" s="326"/>
      <c r="I3" s="326"/>
      <c r="J3" s="326"/>
      <c r="K3" s="326"/>
      <c r="L3" s="326"/>
      <c r="M3" s="326"/>
      <c r="N3" s="327"/>
      <c r="P3" s="1" t="s">
        <v>57</v>
      </c>
      <c r="Q3" s="1">
        <f>SUMIF($N$17:$N$35,"○",$J$17:$J$35)</f>
        <v>0</v>
      </c>
    </row>
    <row r="4" spans="1:17" s="1" customFormat="1" ht="26.25" customHeight="1" thickBot="1" x14ac:dyDescent="0.3">
      <c r="A4" s="328" t="s">
        <v>1</v>
      </c>
      <c r="B4" s="329"/>
      <c r="C4" s="330" t="s">
        <v>100</v>
      </c>
      <c r="D4" s="331"/>
      <c r="E4" s="331"/>
      <c r="F4" s="331"/>
      <c r="G4" s="331"/>
      <c r="H4" s="331"/>
      <c r="I4" s="330"/>
      <c r="J4" s="330"/>
      <c r="K4" s="330"/>
      <c r="L4" s="330"/>
      <c r="M4" s="330"/>
      <c r="N4" s="332"/>
      <c r="P4" s="1" t="s">
        <v>58</v>
      </c>
      <c r="Q4" s="1">
        <f>COUNTIF($N$17:$N$35,"○")</f>
        <v>0</v>
      </c>
    </row>
    <row r="5" spans="1:17" s="1" customFormat="1" ht="11.25" customHeight="1" thickBot="1" x14ac:dyDescent="0.3">
      <c r="D5" s="247"/>
      <c r="E5" s="247"/>
      <c r="F5" s="247"/>
      <c r="G5" s="247"/>
      <c r="H5" s="247"/>
    </row>
    <row r="6" spans="1:17" s="1" customFormat="1" ht="33.75" customHeight="1" x14ac:dyDescent="0.25">
      <c r="A6" s="333" t="s">
        <v>5</v>
      </c>
      <c r="B6" s="334"/>
      <c r="C6" s="335" t="s">
        <v>355</v>
      </c>
      <c r="D6" s="336"/>
      <c r="E6" s="336"/>
      <c r="F6" s="336"/>
      <c r="G6" s="337"/>
      <c r="H6" s="397" t="s">
        <v>6</v>
      </c>
      <c r="I6" s="398"/>
      <c r="J6" s="479" t="s">
        <v>513</v>
      </c>
      <c r="K6" s="479"/>
      <c r="L6" s="479"/>
      <c r="M6" s="479"/>
      <c r="N6" s="480"/>
      <c r="P6" s="323" t="s">
        <v>67</v>
      </c>
      <c r="Q6" s="323"/>
    </row>
    <row r="7" spans="1:17" s="1" customFormat="1" ht="33.75" customHeight="1" thickBot="1" x14ac:dyDescent="0.3">
      <c r="A7" s="310" t="s">
        <v>2</v>
      </c>
      <c r="B7" s="311"/>
      <c r="C7" s="481" t="s">
        <v>514</v>
      </c>
      <c r="D7" s="482"/>
      <c r="E7" s="482"/>
      <c r="F7" s="482"/>
      <c r="G7" s="483"/>
      <c r="H7" s="404" t="s">
        <v>7</v>
      </c>
      <c r="I7" s="405"/>
      <c r="J7" s="484" t="s">
        <v>49</v>
      </c>
      <c r="K7" s="401"/>
      <c r="L7" s="401"/>
      <c r="M7" s="401"/>
      <c r="N7" s="403"/>
      <c r="P7" s="1" t="s">
        <v>11</v>
      </c>
      <c r="Q7" s="1">
        <f>SUMIF($K$17:$K$36,"○",$J$17:$J$36)</f>
        <v>0</v>
      </c>
    </row>
    <row r="8" spans="1:17" s="1" customFormat="1" ht="26.25" customHeight="1" thickBot="1" x14ac:dyDescent="0.3">
      <c r="A8" s="319" t="s">
        <v>8</v>
      </c>
      <c r="B8" s="316"/>
      <c r="C8" s="320" t="s">
        <v>22</v>
      </c>
      <c r="D8" s="321"/>
      <c r="E8" s="321"/>
      <c r="F8" s="321"/>
      <c r="G8" s="322"/>
      <c r="H8" s="251"/>
      <c r="I8" s="250"/>
      <c r="J8" s="250"/>
      <c r="K8" s="250"/>
      <c r="L8" s="250"/>
      <c r="M8" s="250"/>
      <c r="N8" s="250"/>
      <c r="P8" s="1" t="s">
        <v>58</v>
      </c>
      <c r="Q8" s="1">
        <f>COUNTIF($K$17:$K$36,"○")</f>
        <v>0</v>
      </c>
    </row>
    <row r="9" spans="1:17" s="1" customFormat="1" ht="11.25" customHeight="1" thickBot="1" x14ac:dyDescent="0.3">
      <c r="C9" s="250"/>
      <c r="D9" s="251"/>
      <c r="E9" s="251"/>
      <c r="F9" s="251"/>
      <c r="G9" s="251"/>
      <c r="H9" s="251"/>
      <c r="I9" s="250"/>
      <c r="J9" s="250"/>
      <c r="K9" s="250"/>
      <c r="L9" s="250"/>
      <c r="M9" s="250"/>
      <c r="N9" s="250"/>
    </row>
    <row r="10" spans="1:17" s="1" customFormat="1" ht="26.25" customHeight="1" thickBot="1" x14ac:dyDescent="0.3">
      <c r="A10" s="341" t="s">
        <v>9</v>
      </c>
      <c r="B10" s="342"/>
      <c r="C10" s="343" t="s">
        <v>533</v>
      </c>
      <c r="D10" s="344"/>
      <c r="E10" s="344"/>
      <c r="F10" s="344"/>
      <c r="G10" s="345"/>
      <c r="H10" s="448" t="s">
        <v>17</v>
      </c>
      <c r="I10" s="449"/>
      <c r="J10" s="347">
        <f>SUM(J17:J26)</f>
        <v>16</v>
      </c>
      <c r="K10" s="348"/>
      <c r="L10" s="348"/>
      <c r="M10" s="348"/>
      <c r="N10" s="34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301</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61</v>
      </c>
      <c r="B14" s="350"/>
      <c r="C14" s="350"/>
      <c r="D14" s="351"/>
      <c r="E14" s="351"/>
      <c r="F14" s="351"/>
      <c r="G14" s="351"/>
      <c r="H14" s="351"/>
      <c r="I14" s="350"/>
      <c r="J14" s="350"/>
      <c r="K14" s="350"/>
      <c r="L14" s="350"/>
      <c r="M14" s="350"/>
      <c r="N14" s="350"/>
    </row>
    <row r="15" spans="1:17" ht="22.5" customHeight="1" x14ac:dyDescent="0.25">
      <c r="A15" s="296" t="s">
        <v>50</v>
      </c>
      <c r="B15" s="298" t="s">
        <v>10</v>
      </c>
      <c r="C15" s="298"/>
      <c r="D15" s="299"/>
      <c r="E15" s="300"/>
      <c r="F15" s="304" t="s">
        <v>12</v>
      </c>
      <c r="G15" s="305"/>
      <c r="H15" s="305"/>
      <c r="I15" s="305"/>
      <c r="J15" s="306" t="s">
        <v>11</v>
      </c>
      <c r="K15" s="308" t="s">
        <v>302</v>
      </c>
      <c r="L15" s="293" t="s">
        <v>303</v>
      </c>
      <c r="M15" s="294"/>
      <c r="N15" s="295"/>
    </row>
    <row r="16" spans="1:17" s="4" customFormat="1" ht="52.5" customHeight="1" thickBot="1" x14ac:dyDescent="0.3">
      <c r="A16" s="297"/>
      <c r="B16" s="301"/>
      <c r="C16" s="301"/>
      <c r="D16" s="302"/>
      <c r="E16" s="303"/>
      <c r="F16" s="2" t="s">
        <v>13</v>
      </c>
      <c r="G16" s="3" t="s">
        <v>63</v>
      </c>
      <c r="H16" s="3" t="s">
        <v>64</v>
      </c>
      <c r="I16" s="3" t="s">
        <v>3</v>
      </c>
      <c r="J16" s="307"/>
      <c r="K16" s="309"/>
      <c r="L16" s="3" t="s">
        <v>304</v>
      </c>
      <c r="M16" s="150" t="s">
        <v>305</v>
      </c>
      <c r="N16" s="151" t="s">
        <v>306</v>
      </c>
    </row>
    <row r="17" spans="1:14" ht="37.5" customHeight="1" x14ac:dyDescent="0.25">
      <c r="A17" s="5">
        <v>1</v>
      </c>
      <c r="B17" s="478" t="s">
        <v>340</v>
      </c>
      <c r="C17" s="384"/>
      <c r="D17" s="456"/>
      <c r="E17" s="457"/>
      <c r="F17" s="20" t="s">
        <v>109</v>
      </c>
      <c r="G17" s="18"/>
      <c r="H17" s="18"/>
      <c r="I17" s="18"/>
      <c r="J17" s="19">
        <v>3</v>
      </c>
      <c r="K17" s="20"/>
      <c r="L17" s="18" t="s">
        <v>372</v>
      </c>
      <c r="M17" s="14"/>
      <c r="N17" s="195"/>
    </row>
    <row r="18" spans="1:14" s="47" customFormat="1" ht="37.5" customHeight="1" x14ac:dyDescent="0.25">
      <c r="A18" s="9">
        <v>2</v>
      </c>
      <c r="B18" s="478" t="s">
        <v>46</v>
      </c>
      <c r="C18" s="384"/>
      <c r="D18" s="384"/>
      <c r="E18" s="385"/>
      <c r="F18" s="20"/>
      <c r="G18" s="18" t="s">
        <v>166</v>
      </c>
      <c r="H18" s="18"/>
      <c r="I18" s="18"/>
      <c r="J18" s="19">
        <v>1</v>
      </c>
      <c r="K18" s="20" t="s">
        <v>168</v>
      </c>
      <c r="L18" s="18"/>
      <c r="M18" s="18"/>
      <c r="N18" s="196"/>
    </row>
    <row r="19" spans="1:14" ht="37.5" customHeight="1" x14ac:dyDescent="0.25">
      <c r="A19" s="9">
        <v>3</v>
      </c>
      <c r="B19" s="478" t="s">
        <v>47</v>
      </c>
      <c r="C19" s="384"/>
      <c r="D19" s="384"/>
      <c r="E19" s="385"/>
      <c r="F19" s="20"/>
      <c r="G19" s="18" t="s">
        <v>26</v>
      </c>
      <c r="H19" s="18"/>
      <c r="I19" s="18"/>
      <c r="J19" s="19">
        <v>1</v>
      </c>
      <c r="K19" s="20" t="s">
        <v>168</v>
      </c>
      <c r="L19" s="18"/>
      <c r="M19" s="18"/>
      <c r="N19" s="196"/>
    </row>
    <row r="20" spans="1:14" ht="37.5" customHeight="1" x14ac:dyDescent="0.25">
      <c r="A20" s="9">
        <v>4</v>
      </c>
      <c r="B20" s="478" t="s">
        <v>51</v>
      </c>
      <c r="C20" s="384"/>
      <c r="D20" s="384"/>
      <c r="E20" s="385"/>
      <c r="F20" s="20"/>
      <c r="G20" s="18" t="s">
        <v>26</v>
      </c>
      <c r="H20" s="18"/>
      <c r="I20" s="18"/>
      <c r="J20" s="19">
        <v>2</v>
      </c>
      <c r="K20" s="20" t="s">
        <v>168</v>
      </c>
      <c r="L20" s="18"/>
      <c r="M20" s="18"/>
      <c r="N20" s="196"/>
    </row>
    <row r="21" spans="1:14" ht="37.5" customHeight="1" x14ac:dyDescent="0.25">
      <c r="A21" s="9">
        <v>5</v>
      </c>
      <c r="B21" s="478" t="s">
        <v>52</v>
      </c>
      <c r="C21" s="384"/>
      <c r="D21" s="384"/>
      <c r="E21" s="385"/>
      <c r="F21" s="20"/>
      <c r="G21" s="18" t="s">
        <v>26</v>
      </c>
      <c r="H21" s="18"/>
      <c r="I21" s="18"/>
      <c r="J21" s="19">
        <v>4</v>
      </c>
      <c r="K21" s="20" t="s">
        <v>168</v>
      </c>
      <c r="L21" s="18"/>
      <c r="M21" s="18"/>
      <c r="N21" s="196"/>
    </row>
    <row r="22" spans="1:14" ht="37.5" customHeight="1" x14ac:dyDescent="0.25">
      <c r="A22" s="9">
        <v>6</v>
      </c>
      <c r="B22" s="478" t="s">
        <v>341</v>
      </c>
      <c r="C22" s="384"/>
      <c r="D22" s="384"/>
      <c r="E22" s="385"/>
      <c r="F22" s="20"/>
      <c r="G22" s="18" t="s">
        <v>26</v>
      </c>
      <c r="H22" s="18"/>
      <c r="I22" s="18"/>
      <c r="J22" s="19">
        <v>2</v>
      </c>
      <c r="K22" s="20" t="s">
        <v>168</v>
      </c>
      <c r="L22" s="18"/>
      <c r="M22" s="18"/>
      <c r="N22" s="196"/>
    </row>
    <row r="23" spans="1:14" ht="37.5" customHeight="1" x14ac:dyDescent="0.25">
      <c r="A23" s="6">
        <v>7</v>
      </c>
      <c r="B23" s="478" t="s">
        <v>471</v>
      </c>
      <c r="C23" s="384"/>
      <c r="D23" s="384"/>
      <c r="E23" s="385"/>
      <c r="F23" s="21"/>
      <c r="G23" s="22" t="s">
        <v>26</v>
      </c>
      <c r="H23" s="22"/>
      <c r="I23" s="22"/>
      <c r="J23" s="23">
        <v>1</v>
      </c>
      <c r="K23" s="21" t="s">
        <v>168</v>
      </c>
      <c r="L23" s="22"/>
      <c r="M23" s="22"/>
      <c r="N23" s="196"/>
    </row>
    <row r="24" spans="1:14" ht="37.5" customHeight="1" x14ac:dyDescent="0.25">
      <c r="A24" s="6">
        <v>8</v>
      </c>
      <c r="B24" s="478" t="s">
        <v>472</v>
      </c>
      <c r="C24" s="384"/>
      <c r="D24" s="384"/>
      <c r="E24" s="385"/>
      <c r="F24" s="21"/>
      <c r="G24" s="22" t="s">
        <v>26</v>
      </c>
      <c r="H24" s="22"/>
      <c r="I24" s="22"/>
      <c r="J24" s="23">
        <v>1</v>
      </c>
      <c r="K24" s="21" t="s">
        <v>168</v>
      </c>
      <c r="L24" s="22"/>
      <c r="M24" s="22"/>
      <c r="N24" s="198"/>
    </row>
    <row r="25" spans="1:14" s="191" customFormat="1" ht="37.5" customHeight="1" x14ac:dyDescent="0.25">
      <c r="A25" s="6"/>
      <c r="B25" s="478" t="s">
        <v>496</v>
      </c>
      <c r="C25" s="411"/>
      <c r="D25" s="411"/>
      <c r="E25" s="412"/>
      <c r="F25" s="227"/>
      <c r="G25" s="223"/>
      <c r="H25" s="223"/>
      <c r="I25" s="223"/>
      <c r="J25" s="233"/>
      <c r="K25" s="227"/>
      <c r="L25" s="223"/>
      <c r="M25" s="223"/>
      <c r="N25" s="228"/>
    </row>
    <row r="26" spans="1:14" s="135" customFormat="1" ht="37.5" customHeight="1" thickBot="1" x14ac:dyDescent="0.3">
      <c r="A26" s="162">
        <v>9</v>
      </c>
      <c r="B26" s="475" t="s">
        <v>48</v>
      </c>
      <c r="C26" s="476"/>
      <c r="D26" s="476"/>
      <c r="E26" s="477"/>
      <c r="F26" s="163"/>
      <c r="G26" s="164"/>
      <c r="H26" s="164" t="s">
        <v>365</v>
      </c>
      <c r="I26" s="164"/>
      <c r="J26" s="258">
        <v>1</v>
      </c>
      <c r="K26" s="163" t="s">
        <v>168</v>
      </c>
      <c r="L26" s="164"/>
      <c r="M26" s="164"/>
      <c r="N26" s="197"/>
    </row>
    <row r="27" spans="1:14" ht="22.5" customHeight="1" x14ac:dyDescent="0.25">
      <c r="J27" s="11">
        <f>SUM(J17:J26)</f>
        <v>16</v>
      </c>
    </row>
    <row r="28" spans="1:14" ht="22.5" customHeight="1" x14ac:dyDescent="0.25">
      <c r="A28" s="393" t="s">
        <v>24</v>
      </c>
      <c r="B28" s="393"/>
      <c r="C28" s="393"/>
      <c r="D28" s="393"/>
      <c r="E28" s="393"/>
      <c r="F28" s="393"/>
      <c r="G28" s="393"/>
      <c r="H28" s="393"/>
      <c r="I28" s="393"/>
      <c r="J28" s="393"/>
      <c r="K28" s="393"/>
      <c r="L28" s="393"/>
      <c r="M28" s="393"/>
      <c r="N28" s="393"/>
    </row>
    <row r="29" spans="1:14" ht="62.25" customHeight="1" x14ac:dyDescent="0.25">
      <c r="A29" s="394" t="s">
        <v>130</v>
      </c>
      <c r="B29" s="395"/>
      <c r="C29" s="395"/>
      <c r="D29" s="395"/>
      <c r="E29" s="395"/>
      <c r="F29" s="395"/>
      <c r="G29" s="395"/>
      <c r="H29" s="395"/>
      <c r="I29" s="395"/>
      <c r="J29" s="395"/>
      <c r="K29" s="395"/>
      <c r="L29" s="395"/>
      <c r="M29" s="395"/>
      <c r="N29" s="396"/>
    </row>
    <row r="31" spans="1:14" s="81" customFormat="1" ht="22.5" customHeight="1" x14ac:dyDescent="0.25">
      <c r="A31" s="386" t="s">
        <v>250</v>
      </c>
      <c r="B31" s="386"/>
      <c r="C31" s="386"/>
      <c r="D31" s="386"/>
      <c r="E31" s="386"/>
      <c r="F31" s="386"/>
      <c r="G31" s="386"/>
      <c r="H31" s="386"/>
      <c r="I31" s="386"/>
      <c r="J31" s="386"/>
      <c r="K31" s="386"/>
      <c r="L31" s="386"/>
      <c r="M31" s="386"/>
      <c r="N31" s="386"/>
    </row>
    <row r="32" spans="1:14" s="81" customFormat="1" ht="68.25" customHeight="1" x14ac:dyDescent="0.25">
      <c r="A32" s="387" t="s">
        <v>251</v>
      </c>
      <c r="B32" s="388"/>
      <c r="C32" s="388"/>
      <c r="D32" s="388"/>
      <c r="E32" s="388"/>
      <c r="F32" s="388"/>
      <c r="G32" s="388"/>
      <c r="H32" s="388"/>
      <c r="I32" s="388"/>
      <c r="J32" s="388"/>
      <c r="K32" s="388"/>
      <c r="L32" s="388"/>
      <c r="M32" s="388"/>
      <c r="N32" s="389"/>
    </row>
  </sheetData>
  <mergeCells count="43">
    <mergeCell ref="B25:E25"/>
    <mergeCell ref="A31:N31"/>
    <mergeCell ref="A32:N32"/>
    <mergeCell ref="P2:Q2"/>
    <mergeCell ref="A3:B3"/>
    <mergeCell ref="C3:N3"/>
    <mergeCell ref="A4:B4"/>
    <mergeCell ref="C4:N4"/>
    <mergeCell ref="A6:B6"/>
    <mergeCell ref="C6:G6"/>
    <mergeCell ref="H6:I6"/>
    <mergeCell ref="J6:N6"/>
    <mergeCell ref="A7:B7"/>
    <mergeCell ref="C7:G7"/>
    <mergeCell ref="H7:I7"/>
    <mergeCell ref="J7:N7"/>
    <mergeCell ref="J10:N10"/>
    <mergeCell ref="A14:N14"/>
    <mergeCell ref="A8:B8"/>
    <mergeCell ref="C8:G8"/>
    <mergeCell ref="A15:A16"/>
    <mergeCell ref="B15:E16"/>
    <mergeCell ref="F15:I15"/>
    <mergeCell ref="A12:B12"/>
    <mergeCell ref="C12:N12"/>
    <mergeCell ref="K15:K16"/>
    <mergeCell ref="L15:N15"/>
    <mergeCell ref="B26:E26"/>
    <mergeCell ref="B18:E18"/>
    <mergeCell ref="P6:Q6"/>
    <mergeCell ref="A28:N28"/>
    <mergeCell ref="A29:N29"/>
    <mergeCell ref="B23:E23"/>
    <mergeCell ref="B24:E24"/>
    <mergeCell ref="B17:E17"/>
    <mergeCell ref="B19:E19"/>
    <mergeCell ref="B20:E20"/>
    <mergeCell ref="B21:E21"/>
    <mergeCell ref="B22:E22"/>
    <mergeCell ref="J15:J16"/>
    <mergeCell ref="A10:B10"/>
    <mergeCell ref="C10:G10"/>
    <mergeCell ref="H10:I10"/>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pageSetUpPr fitToPage="1"/>
  </sheetPr>
  <dimension ref="A1:Q39"/>
  <sheetViews>
    <sheetView showGridLines="0" topLeftCell="A22" zoomScale="80" zoomScaleNormal="80" zoomScaleSheetLayoutView="25" workbookViewId="0">
      <selection activeCell="L27" sqref="L27"/>
    </sheetView>
  </sheetViews>
  <sheetFormatPr defaultColWidth="9.73046875" defaultRowHeight="22.5" customHeight="1" x14ac:dyDescent="0.25"/>
  <cols>
    <col min="1" max="5" width="9.73046875" style="11"/>
    <col min="6" max="6" width="9.73046875" style="11" customWidth="1"/>
    <col min="7" max="16384" width="9.73046875" style="11"/>
  </cols>
  <sheetData>
    <row r="1" spans="1:17" ht="22.5" customHeight="1" x14ac:dyDescent="0.25">
      <c r="A1" s="11" t="s">
        <v>16</v>
      </c>
      <c r="B1" s="45" t="s">
        <v>54</v>
      </c>
      <c r="N1" s="78" t="s">
        <v>175</v>
      </c>
    </row>
    <row r="2" spans="1:17" s="1" customFormat="1" ht="11.25" customHeight="1" thickBot="1" x14ac:dyDescent="0.3">
      <c r="E2" s="237" t="s">
        <v>499</v>
      </c>
      <c r="P2" s="323" t="s">
        <v>59</v>
      </c>
      <c r="Q2" s="323"/>
    </row>
    <row r="3" spans="1:17" s="1" customFormat="1" ht="26.25" customHeight="1" x14ac:dyDescent="0.25">
      <c r="A3" s="324" t="s">
        <v>0</v>
      </c>
      <c r="B3" s="325"/>
      <c r="C3" s="326" t="s">
        <v>99</v>
      </c>
      <c r="D3" s="326"/>
      <c r="E3" s="326"/>
      <c r="F3" s="326"/>
      <c r="G3" s="326"/>
      <c r="H3" s="326"/>
      <c r="I3" s="326"/>
      <c r="J3" s="326"/>
      <c r="K3" s="326"/>
      <c r="L3" s="326"/>
      <c r="M3" s="326"/>
      <c r="N3" s="327"/>
      <c r="P3" s="1" t="s">
        <v>57</v>
      </c>
      <c r="Q3" s="1">
        <f>SUMIF($N$17:$N$37,"○",$J$17:$J$37)</f>
        <v>0</v>
      </c>
    </row>
    <row r="4" spans="1:17" s="1" customFormat="1" ht="26.25" customHeight="1" thickBot="1" x14ac:dyDescent="0.3">
      <c r="A4" s="328" t="s">
        <v>1</v>
      </c>
      <c r="B4" s="329"/>
      <c r="C4" s="330" t="s">
        <v>101</v>
      </c>
      <c r="D4" s="331"/>
      <c r="E4" s="331"/>
      <c r="F4" s="331"/>
      <c r="G4" s="331"/>
      <c r="H4" s="331"/>
      <c r="I4" s="330"/>
      <c r="J4" s="330"/>
      <c r="K4" s="330"/>
      <c r="L4" s="330"/>
      <c r="M4" s="330"/>
      <c r="N4" s="332"/>
      <c r="P4" s="1" t="s">
        <v>58</v>
      </c>
      <c r="Q4" s="1">
        <f>COUNTIF($N$17:$N$37,"○")</f>
        <v>0</v>
      </c>
    </row>
    <row r="5" spans="1:17" s="1" customFormat="1" ht="11.25" customHeight="1" thickBot="1" x14ac:dyDescent="0.3">
      <c r="D5" s="247"/>
      <c r="E5" s="247"/>
      <c r="F5" s="247"/>
      <c r="G5" s="247"/>
      <c r="H5" s="247"/>
    </row>
    <row r="6" spans="1:17" s="1" customFormat="1" ht="33.75" customHeight="1" x14ac:dyDescent="0.25">
      <c r="A6" s="333" t="s">
        <v>5</v>
      </c>
      <c r="B6" s="334"/>
      <c r="C6" s="335" t="s">
        <v>355</v>
      </c>
      <c r="D6" s="336"/>
      <c r="E6" s="336"/>
      <c r="F6" s="336"/>
      <c r="G6" s="337"/>
      <c r="H6" s="397" t="s">
        <v>6</v>
      </c>
      <c r="I6" s="398"/>
      <c r="J6" s="479" t="s">
        <v>513</v>
      </c>
      <c r="K6" s="479"/>
      <c r="L6" s="479"/>
      <c r="M6" s="479"/>
      <c r="N6" s="480"/>
      <c r="P6" s="323" t="s">
        <v>67</v>
      </c>
      <c r="Q6" s="323"/>
    </row>
    <row r="7" spans="1:17" s="1" customFormat="1" ht="33.75" customHeight="1" thickBot="1" x14ac:dyDescent="0.3">
      <c r="A7" s="310" t="s">
        <v>2</v>
      </c>
      <c r="B7" s="311"/>
      <c r="C7" s="481" t="s">
        <v>515</v>
      </c>
      <c r="D7" s="482"/>
      <c r="E7" s="482"/>
      <c r="F7" s="482"/>
      <c r="G7" s="483"/>
      <c r="H7" s="404" t="s">
        <v>7</v>
      </c>
      <c r="I7" s="405"/>
      <c r="J7" s="484" t="s">
        <v>157</v>
      </c>
      <c r="K7" s="401"/>
      <c r="L7" s="401"/>
      <c r="M7" s="401"/>
      <c r="N7" s="403"/>
      <c r="P7" s="1" t="s">
        <v>11</v>
      </c>
      <c r="Q7" s="1">
        <f>SUMIF($K$17:$K$38,"○",$J$17:$J$38)</f>
        <v>0</v>
      </c>
    </row>
    <row r="8" spans="1:17" s="1" customFormat="1" ht="26.25" customHeight="1" thickBot="1" x14ac:dyDescent="0.3">
      <c r="A8" s="319" t="s">
        <v>8</v>
      </c>
      <c r="B8" s="316"/>
      <c r="C8" s="317" t="s">
        <v>22</v>
      </c>
      <c r="D8" s="422"/>
      <c r="E8" s="422"/>
      <c r="F8" s="422"/>
      <c r="G8" s="423"/>
      <c r="H8" s="247"/>
      <c r="P8" s="1" t="s">
        <v>58</v>
      </c>
      <c r="Q8" s="1">
        <f>COUNTIF($K$17:$K$38,"○")</f>
        <v>0</v>
      </c>
    </row>
    <row r="9" spans="1:17" s="1" customFormat="1" ht="11.25" customHeight="1" thickBot="1" x14ac:dyDescent="0.3">
      <c r="D9" s="247"/>
      <c r="E9" s="247"/>
      <c r="F9" s="247"/>
      <c r="G9" s="247"/>
      <c r="H9" s="247"/>
    </row>
    <row r="10" spans="1:17" s="1" customFormat="1" ht="26.25" customHeight="1" thickBot="1" x14ac:dyDescent="0.3">
      <c r="A10" s="341" t="s">
        <v>9</v>
      </c>
      <c r="B10" s="342"/>
      <c r="C10" s="343" t="s">
        <v>534</v>
      </c>
      <c r="D10" s="344"/>
      <c r="E10" s="344"/>
      <c r="F10" s="344"/>
      <c r="G10" s="345"/>
      <c r="H10" s="346" t="s">
        <v>17</v>
      </c>
      <c r="I10" s="342"/>
      <c r="J10" s="407">
        <f>SUM(J17:J33)</f>
        <v>21</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301</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62</v>
      </c>
      <c r="B14" s="350"/>
      <c r="C14" s="350"/>
      <c r="D14" s="351"/>
      <c r="E14" s="351"/>
      <c r="F14" s="351"/>
      <c r="G14" s="351"/>
      <c r="H14" s="351"/>
      <c r="I14" s="350"/>
      <c r="J14" s="350"/>
      <c r="K14" s="350"/>
      <c r="L14" s="350"/>
      <c r="M14" s="350"/>
      <c r="N14" s="350"/>
    </row>
    <row r="15" spans="1:17" ht="22.5" customHeight="1" x14ac:dyDescent="0.25">
      <c r="A15" s="296" t="s">
        <v>14</v>
      </c>
      <c r="B15" s="298" t="s">
        <v>10</v>
      </c>
      <c r="C15" s="298"/>
      <c r="D15" s="299"/>
      <c r="E15" s="300"/>
      <c r="F15" s="304" t="s">
        <v>12</v>
      </c>
      <c r="G15" s="305"/>
      <c r="H15" s="305"/>
      <c r="I15" s="305"/>
      <c r="J15" s="306" t="s">
        <v>11</v>
      </c>
      <c r="K15" s="308" t="s">
        <v>302</v>
      </c>
      <c r="L15" s="293" t="s">
        <v>303</v>
      </c>
      <c r="M15" s="294"/>
      <c r="N15" s="295"/>
    </row>
    <row r="16" spans="1:17" s="4" customFormat="1" ht="52.5" customHeight="1" thickBot="1" x14ac:dyDescent="0.3">
      <c r="A16" s="297"/>
      <c r="B16" s="301"/>
      <c r="C16" s="301"/>
      <c r="D16" s="302"/>
      <c r="E16" s="303"/>
      <c r="F16" s="2" t="s">
        <v>13</v>
      </c>
      <c r="G16" s="3" t="s">
        <v>63</v>
      </c>
      <c r="H16" s="3" t="s">
        <v>64</v>
      </c>
      <c r="I16" s="3" t="s">
        <v>65</v>
      </c>
      <c r="J16" s="307"/>
      <c r="K16" s="309"/>
      <c r="L16" s="3" t="s">
        <v>304</v>
      </c>
      <c r="M16" s="150" t="s">
        <v>305</v>
      </c>
      <c r="N16" s="151" t="s">
        <v>306</v>
      </c>
    </row>
    <row r="17" spans="1:14" ht="37.5" customHeight="1" x14ac:dyDescent="0.25">
      <c r="A17" s="5">
        <v>1</v>
      </c>
      <c r="B17" s="485" t="s">
        <v>126</v>
      </c>
      <c r="C17" s="486"/>
      <c r="D17" s="487"/>
      <c r="E17" s="488"/>
      <c r="F17" s="20" t="s">
        <v>109</v>
      </c>
      <c r="G17" s="18"/>
      <c r="H17" s="18"/>
      <c r="I17" s="18"/>
      <c r="J17" s="19">
        <v>3</v>
      </c>
      <c r="K17" s="20"/>
      <c r="L17" s="18" t="s">
        <v>372</v>
      </c>
      <c r="M17" s="14"/>
      <c r="N17" s="195"/>
    </row>
    <row r="18" spans="1:14" s="47" customFormat="1" ht="37.5" customHeight="1" x14ac:dyDescent="0.25">
      <c r="A18" s="9">
        <v>2</v>
      </c>
      <c r="B18" s="478" t="s">
        <v>46</v>
      </c>
      <c r="C18" s="384"/>
      <c r="D18" s="384"/>
      <c r="E18" s="385"/>
      <c r="F18" s="20"/>
      <c r="G18" s="18" t="s">
        <v>20</v>
      </c>
      <c r="H18" s="18"/>
      <c r="I18" s="18"/>
      <c r="J18" s="19">
        <v>1</v>
      </c>
      <c r="K18" s="20" t="s">
        <v>168</v>
      </c>
      <c r="L18" s="18"/>
      <c r="M18" s="18"/>
      <c r="N18" s="196"/>
    </row>
    <row r="19" spans="1:14" ht="37.5" customHeight="1" x14ac:dyDescent="0.25">
      <c r="A19" s="9">
        <v>3</v>
      </c>
      <c r="B19" s="478" t="s">
        <v>128</v>
      </c>
      <c r="C19" s="384"/>
      <c r="D19" s="384"/>
      <c r="E19" s="385"/>
      <c r="F19" s="20"/>
      <c r="G19" s="18" t="s">
        <v>26</v>
      </c>
      <c r="H19" s="18"/>
      <c r="I19" s="18"/>
      <c r="J19" s="19">
        <v>1</v>
      </c>
      <c r="K19" s="20" t="s">
        <v>168</v>
      </c>
      <c r="L19" s="18"/>
      <c r="M19" s="18"/>
      <c r="N19" s="196"/>
    </row>
    <row r="20" spans="1:14" ht="37.5" customHeight="1" x14ac:dyDescent="0.25">
      <c r="A20" s="9">
        <v>4</v>
      </c>
      <c r="B20" s="478" t="s">
        <v>51</v>
      </c>
      <c r="C20" s="384"/>
      <c r="D20" s="384"/>
      <c r="E20" s="385"/>
      <c r="F20" s="20"/>
      <c r="G20" s="18" t="s">
        <v>26</v>
      </c>
      <c r="H20" s="18"/>
      <c r="I20" s="18"/>
      <c r="J20" s="19">
        <v>2</v>
      </c>
      <c r="K20" s="20" t="s">
        <v>168</v>
      </c>
      <c r="L20" s="18"/>
      <c r="M20" s="18"/>
      <c r="N20" s="196"/>
    </row>
    <row r="21" spans="1:14" ht="37.5" customHeight="1" x14ac:dyDescent="0.25">
      <c r="A21" s="9">
        <v>5</v>
      </c>
      <c r="B21" s="478" t="s">
        <v>342</v>
      </c>
      <c r="C21" s="384"/>
      <c r="D21" s="384"/>
      <c r="E21" s="385"/>
      <c r="F21" s="20"/>
      <c r="G21" s="18" t="s">
        <v>26</v>
      </c>
      <c r="H21" s="18"/>
      <c r="I21" s="18"/>
      <c r="J21" s="19">
        <v>3</v>
      </c>
      <c r="K21" s="20" t="s">
        <v>168</v>
      </c>
      <c r="L21" s="18"/>
      <c r="M21" s="18"/>
      <c r="N21" s="196"/>
    </row>
    <row r="22" spans="1:14" s="149" customFormat="1" ht="37.5" customHeight="1" x14ac:dyDescent="0.25">
      <c r="A22" s="9"/>
      <c r="B22" s="478" t="s">
        <v>343</v>
      </c>
      <c r="C22" s="384"/>
      <c r="D22" s="384"/>
      <c r="E22" s="385"/>
      <c r="F22" s="103"/>
      <c r="G22" s="111"/>
      <c r="H22" s="111"/>
      <c r="I22" s="111"/>
      <c r="J22" s="112"/>
      <c r="K22" s="103"/>
      <c r="L22" s="111"/>
      <c r="M22" s="111"/>
      <c r="N22" s="119"/>
    </row>
    <row r="23" spans="1:14" ht="37.5" customHeight="1" x14ac:dyDescent="0.25">
      <c r="A23" s="9">
        <v>6</v>
      </c>
      <c r="B23" s="478" t="s">
        <v>129</v>
      </c>
      <c r="C23" s="384"/>
      <c r="D23" s="384"/>
      <c r="E23" s="385"/>
      <c r="F23" s="20"/>
      <c r="G23" s="18" t="s">
        <v>26</v>
      </c>
      <c r="H23" s="18"/>
      <c r="I23" s="18"/>
      <c r="J23" s="19">
        <v>3</v>
      </c>
      <c r="K23" s="20" t="s">
        <v>168</v>
      </c>
      <c r="L23" s="18"/>
      <c r="M23" s="18"/>
      <c r="N23" s="196"/>
    </row>
    <row r="24" spans="1:14" ht="37.5" customHeight="1" x14ac:dyDescent="0.25">
      <c r="A24" s="9">
        <v>7</v>
      </c>
      <c r="B24" s="478" t="s">
        <v>46</v>
      </c>
      <c r="C24" s="384"/>
      <c r="D24" s="384"/>
      <c r="E24" s="385"/>
      <c r="F24" s="20"/>
      <c r="G24" s="18"/>
      <c r="H24" s="18" t="s">
        <v>53</v>
      </c>
      <c r="I24" s="18"/>
      <c r="J24" s="19">
        <v>1</v>
      </c>
      <c r="K24" s="20" t="s">
        <v>168</v>
      </c>
      <c r="L24" s="18"/>
      <c r="M24" s="18"/>
      <c r="N24" s="196"/>
    </row>
    <row r="25" spans="1:14" s="135" customFormat="1" ht="37.5" customHeight="1" x14ac:dyDescent="0.25">
      <c r="A25" s="9"/>
      <c r="B25" s="478" t="s">
        <v>47</v>
      </c>
      <c r="C25" s="384"/>
      <c r="D25" s="384"/>
      <c r="E25" s="385"/>
      <c r="F25" s="103"/>
      <c r="G25" s="111"/>
      <c r="H25" s="111"/>
      <c r="I25" s="111"/>
      <c r="J25" s="112"/>
      <c r="K25" s="103"/>
      <c r="L25" s="111"/>
      <c r="M25" s="111"/>
      <c r="N25" s="119"/>
    </row>
    <row r="26" spans="1:14" s="149" customFormat="1" ht="37.5" customHeight="1" x14ac:dyDescent="0.25">
      <c r="A26" s="9"/>
      <c r="B26" s="478" t="s">
        <v>344</v>
      </c>
      <c r="C26" s="384"/>
      <c r="D26" s="384"/>
      <c r="E26" s="385"/>
      <c r="F26" s="103"/>
      <c r="G26" s="111"/>
      <c r="H26" s="111"/>
      <c r="I26" s="111"/>
      <c r="J26" s="112"/>
      <c r="K26" s="103"/>
      <c r="L26" s="111"/>
      <c r="M26" s="111"/>
      <c r="N26" s="119"/>
    </row>
    <row r="27" spans="1:14" ht="37.5" customHeight="1" x14ac:dyDescent="0.25">
      <c r="A27" s="9">
        <v>8</v>
      </c>
      <c r="B27" s="478" t="s">
        <v>127</v>
      </c>
      <c r="C27" s="384"/>
      <c r="D27" s="384"/>
      <c r="E27" s="385"/>
      <c r="F27" s="20"/>
      <c r="G27" s="18"/>
      <c r="H27" s="18" t="s">
        <v>53</v>
      </c>
      <c r="I27" s="18"/>
      <c r="J27" s="19">
        <v>2</v>
      </c>
      <c r="K27" s="20" t="s">
        <v>168</v>
      </c>
      <c r="L27" s="18"/>
      <c r="M27" s="18"/>
      <c r="N27" s="196"/>
    </row>
    <row r="28" spans="1:14" ht="37.5" customHeight="1" x14ac:dyDescent="0.25">
      <c r="A28" s="9">
        <v>9</v>
      </c>
      <c r="B28" s="478" t="s">
        <v>345</v>
      </c>
      <c r="C28" s="384"/>
      <c r="D28" s="384"/>
      <c r="E28" s="385"/>
      <c r="F28" s="20"/>
      <c r="G28" s="18"/>
      <c r="H28" s="18" t="s">
        <v>53</v>
      </c>
      <c r="I28" s="18"/>
      <c r="J28" s="19">
        <v>2</v>
      </c>
      <c r="K28" s="20" t="s">
        <v>168</v>
      </c>
      <c r="L28" s="18"/>
      <c r="M28" s="18"/>
      <c r="N28" s="196"/>
    </row>
    <row r="29" spans="1:14" s="135" customFormat="1" ht="37.5" customHeight="1" x14ac:dyDescent="0.25">
      <c r="A29" s="9"/>
      <c r="B29" s="478" t="s">
        <v>287</v>
      </c>
      <c r="C29" s="384"/>
      <c r="D29" s="384"/>
      <c r="E29" s="385"/>
      <c r="F29" s="103"/>
      <c r="G29" s="111"/>
      <c r="H29" s="111"/>
      <c r="I29" s="111"/>
      <c r="J29" s="112"/>
      <c r="K29" s="103"/>
      <c r="L29" s="111"/>
      <c r="M29" s="111"/>
      <c r="N29" s="119"/>
    </row>
    <row r="30" spans="1:14" ht="37.5" customHeight="1" x14ac:dyDescent="0.25">
      <c r="A30" s="9">
        <v>10</v>
      </c>
      <c r="B30" s="478" t="s">
        <v>474</v>
      </c>
      <c r="C30" s="384"/>
      <c r="D30" s="384"/>
      <c r="E30" s="385"/>
      <c r="F30" s="20"/>
      <c r="G30" s="18"/>
      <c r="H30" s="18" t="s">
        <v>53</v>
      </c>
      <c r="I30" s="18"/>
      <c r="J30" s="19">
        <v>1</v>
      </c>
      <c r="K30" s="20" t="s">
        <v>168</v>
      </c>
      <c r="L30" s="18"/>
      <c r="M30" s="18"/>
      <c r="N30" s="196"/>
    </row>
    <row r="31" spans="1:14" ht="37.5" customHeight="1" x14ac:dyDescent="0.25">
      <c r="A31" s="6">
        <v>11</v>
      </c>
      <c r="B31" s="478" t="s">
        <v>473</v>
      </c>
      <c r="C31" s="384"/>
      <c r="D31" s="384"/>
      <c r="E31" s="385"/>
      <c r="F31" s="21"/>
      <c r="G31" s="22"/>
      <c r="H31" s="22" t="s">
        <v>53</v>
      </c>
      <c r="I31" s="22"/>
      <c r="J31" s="23">
        <v>1</v>
      </c>
      <c r="K31" s="21" t="s">
        <v>168</v>
      </c>
      <c r="L31" s="22"/>
      <c r="M31" s="22"/>
      <c r="N31" s="198"/>
    </row>
    <row r="32" spans="1:14" s="190" customFormat="1" ht="37.5" customHeight="1" x14ac:dyDescent="0.25">
      <c r="A32" s="9"/>
      <c r="B32" s="478" t="s">
        <v>490</v>
      </c>
      <c r="C32" s="411"/>
      <c r="D32" s="411"/>
      <c r="E32" s="412"/>
      <c r="F32" s="199"/>
      <c r="G32" s="200"/>
      <c r="H32" s="200"/>
      <c r="I32" s="200"/>
      <c r="J32" s="201"/>
      <c r="K32" s="199"/>
      <c r="L32" s="200"/>
      <c r="M32" s="200"/>
      <c r="N32" s="202"/>
    </row>
    <row r="33" spans="1:14" s="135" customFormat="1" ht="37.5" customHeight="1" thickBot="1" x14ac:dyDescent="0.3">
      <c r="A33" s="162">
        <v>12</v>
      </c>
      <c r="B33" s="475" t="s">
        <v>48</v>
      </c>
      <c r="C33" s="476"/>
      <c r="D33" s="476"/>
      <c r="E33" s="477"/>
      <c r="F33" s="163"/>
      <c r="G33" s="164" t="s">
        <v>365</v>
      </c>
      <c r="H33" s="164"/>
      <c r="I33" s="164"/>
      <c r="J33" s="258">
        <v>1</v>
      </c>
      <c r="K33" s="163" t="s">
        <v>168</v>
      </c>
      <c r="L33" s="164"/>
      <c r="M33" s="164"/>
      <c r="N33" s="197"/>
    </row>
    <row r="34" spans="1:14" ht="22.5" customHeight="1" x14ac:dyDescent="0.25">
      <c r="J34" s="11">
        <f>SUM(J17:J33)</f>
        <v>21</v>
      </c>
    </row>
    <row r="35" spans="1:14" ht="22.5" customHeight="1" x14ac:dyDescent="0.25">
      <c r="A35" s="393" t="s">
        <v>24</v>
      </c>
      <c r="B35" s="393"/>
      <c r="C35" s="393"/>
      <c r="D35" s="393"/>
      <c r="E35" s="393"/>
      <c r="F35" s="393"/>
      <c r="G35" s="393"/>
      <c r="H35" s="393"/>
      <c r="I35" s="393"/>
      <c r="J35" s="393"/>
      <c r="K35" s="393"/>
      <c r="L35" s="393"/>
      <c r="M35" s="393"/>
      <c r="N35" s="393"/>
    </row>
    <row r="36" spans="1:14" ht="62.25" customHeight="1" x14ac:dyDescent="0.25">
      <c r="A36" s="394" t="s">
        <v>131</v>
      </c>
      <c r="B36" s="395"/>
      <c r="C36" s="395"/>
      <c r="D36" s="395"/>
      <c r="E36" s="395"/>
      <c r="F36" s="395"/>
      <c r="G36" s="395"/>
      <c r="H36" s="395"/>
      <c r="I36" s="395"/>
      <c r="J36" s="395"/>
      <c r="K36" s="395"/>
      <c r="L36" s="395"/>
      <c r="M36" s="395"/>
      <c r="N36" s="396"/>
    </row>
    <row r="38" spans="1:14" s="81" customFormat="1" ht="22.5" customHeight="1" x14ac:dyDescent="0.25">
      <c r="A38" s="386" t="s">
        <v>250</v>
      </c>
      <c r="B38" s="386"/>
      <c r="C38" s="386"/>
      <c r="D38" s="386"/>
      <c r="E38" s="386"/>
      <c r="F38" s="386"/>
      <c r="G38" s="386"/>
      <c r="H38" s="386"/>
      <c r="I38" s="386"/>
      <c r="J38" s="386"/>
      <c r="K38" s="386"/>
      <c r="L38" s="386"/>
      <c r="M38" s="386"/>
      <c r="N38" s="386"/>
    </row>
    <row r="39" spans="1:14" s="81" customFormat="1" ht="68.25" customHeight="1" x14ac:dyDescent="0.25">
      <c r="A39" s="387" t="s">
        <v>251</v>
      </c>
      <c r="B39" s="388"/>
      <c r="C39" s="388"/>
      <c r="D39" s="388"/>
      <c r="E39" s="388"/>
      <c r="F39" s="388"/>
      <c r="G39" s="388"/>
      <c r="H39" s="388"/>
      <c r="I39" s="388"/>
      <c r="J39" s="388"/>
      <c r="K39" s="388"/>
      <c r="L39" s="388"/>
      <c r="M39" s="388"/>
      <c r="N39" s="389"/>
    </row>
  </sheetData>
  <mergeCells count="50">
    <mergeCell ref="A38:N38"/>
    <mergeCell ref="A39:N39"/>
    <mergeCell ref="P2:Q2"/>
    <mergeCell ref="A3:B3"/>
    <mergeCell ref="C3:N3"/>
    <mergeCell ref="A4:B4"/>
    <mergeCell ref="C4:N4"/>
    <mergeCell ref="A6:B6"/>
    <mergeCell ref="C6:G6"/>
    <mergeCell ref="H6:I6"/>
    <mergeCell ref="J6:N6"/>
    <mergeCell ref="A7:B7"/>
    <mergeCell ref="C7:G7"/>
    <mergeCell ref="H7:I7"/>
    <mergeCell ref="J7:N7"/>
    <mergeCell ref="A8:B8"/>
    <mergeCell ref="B20:E20"/>
    <mergeCell ref="B21:E21"/>
    <mergeCell ref="B18:E18"/>
    <mergeCell ref="A12:B12"/>
    <mergeCell ref="C12:N12"/>
    <mergeCell ref="K15:K16"/>
    <mergeCell ref="L15:N15"/>
    <mergeCell ref="A36:N36"/>
    <mergeCell ref="B24:E24"/>
    <mergeCell ref="B27:E27"/>
    <mergeCell ref="B28:E28"/>
    <mergeCell ref="B30:E30"/>
    <mergeCell ref="B31:E31"/>
    <mergeCell ref="B25:E25"/>
    <mergeCell ref="B33:E33"/>
    <mergeCell ref="B26:E26"/>
    <mergeCell ref="B29:E29"/>
    <mergeCell ref="B32:E32"/>
    <mergeCell ref="P6:Q6"/>
    <mergeCell ref="A35:N35"/>
    <mergeCell ref="H10:I10"/>
    <mergeCell ref="J10:N10"/>
    <mergeCell ref="A14:N14"/>
    <mergeCell ref="A15:A16"/>
    <mergeCell ref="B15:E16"/>
    <mergeCell ref="F15:I15"/>
    <mergeCell ref="J15:J16"/>
    <mergeCell ref="C8:G8"/>
    <mergeCell ref="B23:E23"/>
    <mergeCell ref="A10:B10"/>
    <mergeCell ref="C10:G10"/>
    <mergeCell ref="B17:E17"/>
    <mergeCell ref="B19:E19"/>
    <mergeCell ref="B22:E22"/>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pageSetUpPr fitToPage="1"/>
  </sheetPr>
  <dimension ref="A1:Q34"/>
  <sheetViews>
    <sheetView showGridLines="0" topLeftCell="A19" zoomScale="80" zoomScaleNormal="80" zoomScaleSheetLayoutView="40" workbookViewId="0">
      <selection activeCell="N24" sqref="N24"/>
    </sheetView>
  </sheetViews>
  <sheetFormatPr defaultColWidth="9.73046875" defaultRowHeight="22.5" customHeight="1" x14ac:dyDescent="0.25"/>
  <cols>
    <col min="1" max="5" width="9.73046875" style="11"/>
    <col min="6" max="6" width="9.73046875" style="11" customWidth="1"/>
    <col min="7" max="16384" width="9.73046875" style="11"/>
  </cols>
  <sheetData>
    <row r="1" spans="1:17" ht="22.5" customHeight="1" x14ac:dyDescent="0.25">
      <c r="A1" s="11" t="s">
        <v>16</v>
      </c>
      <c r="B1" s="45">
        <v>53</v>
      </c>
      <c r="N1" s="78" t="s">
        <v>175</v>
      </c>
    </row>
    <row r="2" spans="1:17" s="1" customFormat="1" ht="11.25" customHeight="1" thickBot="1" x14ac:dyDescent="0.3">
      <c r="E2" s="237" t="s">
        <v>499</v>
      </c>
      <c r="P2" s="323" t="s">
        <v>59</v>
      </c>
      <c r="Q2" s="323"/>
    </row>
    <row r="3" spans="1:17" s="1" customFormat="1" ht="26.25" customHeight="1" x14ac:dyDescent="0.25">
      <c r="A3" s="324" t="s">
        <v>0</v>
      </c>
      <c r="B3" s="325"/>
      <c r="C3" s="326" t="s">
        <v>102</v>
      </c>
      <c r="D3" s="326"/>
      <c r="E3" s="326"/>
      <c r="F3" s="326"/>
      <c r="G3" s="326"/>
      <c r="H3" s="326"/>
      <c r="I3" s="326"/>
      <c r="J3" s="326"/>
      <c r="K3" s="326"/>
      <c r="L3" s="326"/>
      <c r="M3" s="326"/>
      <c r="N3" s="327"/>
      <c r="P3" s="1" t="s">
        <v>57</v>
      </c>
      <c r="Q3" s="1">
        <f>SUMIF($N$29:$N$37,"○",$J$29:$J$37)</f>
        <v>0</v>
      </c>
    </row>
    <row r="4" spans="1:17" s="1" customFormat="1" ht="26.25" customHeight="1" thickBot="1" x14ac:dyDescent="0.3">
      <c r="A4" s="328" t="s">
        <v>1</v>
      </c>
      <c r="B4" s="329"/>
      <c r="C4" s="330" t="s">
        <v>103</v>
      </c>
      <c r="D4" s="331"/>
      <c r="E4" s="331"/>
      <c r="F4" s="331"/>
      <c r="G4" s="331"/>
      <c r="H4" s="331"/>
      <c r="I4" s="330"/>
      <c r="J4" s="330"/>
      <c r="K4" s="330"/>
      <c r="L4" s="330"/>
      <c r="M4" s="330"/>
      <c r="N4" s="332"/>
      <c r="P4" s="1" t="s">
        <v>58</v>
      </c>
      <c r="Q4" s="1">
        <f>COUNTIF($N$29:$N$37,"○")</f>
        <v>0</v>
      </c>
    </row>
    <row r="5" spans="1:17" s="1" customFormat="1" ht="11.25" customHeight="1" thickBot="1" x14ac:dyDescent="0.3">
      <c r="D5" s="247"/>
      <c r="E5" s="247"/>
      <c r="F5" s="247"/>
      <c r="G5" s="247"/>
      <c r="H5" s="247"/>
    </row>
    <row r="6" spans="1:17" s="1" customFormat="1" ht="33.75" customHeight="1" x14ac:dyDescent="0.25">
      <c r="A6" s="333" t="s">
        <v>5</v>
      </c>
      <c r="B6" s="334"/>
      <c r="C6" s="335" t="s">
        <v>355</v>
      </c>
      <c r="D6" s="336"/>
      <c r="E6" s="336"/>
      <c r="F6" s="336"/>
      <c r="G6" s="337"/>
      <c r="H6" s="397" t="s">
        <v>6</v>
      </c>
      <c r="I6" s="398"/>
      <c r="J6" s="479" t="s">
        <v>516</v>
      </c>
      <c r="K6" s="479"/>
      <c r="L6" s="479"/>
      <c r="M6" s="479"/>
      <c r="N6" s="480"/>
      <c r="P6" s="323" t="s">
        <v>67</v>
      </c>
      <c r="Q6" s="323"/>
    </row>
    <row r="7" spans="1:17" s="1" customFormat="1" ht="33.75" customHeight="1" thickBot="1" x14ac:dyDescent="0.3">
      <c r="A7" s="310" t="s">
        <v>2</v>
      </c>
      <c r="B7" s="311"/>
      <c r="C7" s="481" t="s">
        <v>517</v>
      </c>
      <c r="D7" s="482"/>
      <c r="E7" s="482"/>
      <c r="F7" s="482"/>
      <c r="G7" s="483"/>
      <c r="H7" s="404" t="s">
        <v>7</v>
      </c>
      <c r="I7" s="405"/>
      <c r="J7" s="484" t="s">
        <v>55</v>
      </c>
      <c r="K7" s="401"/>
      <c r="L7" s="401"/>
      <c r="M7" s="401"/>
      <c r="N7" s="403"/>
      <c r="P7" s="1" t="s">
        <v>11</v>
      </c>
      <c r="Q7" s="1">
        <f>SUMIF($K$29:$K$38,"○",$J$29:$J$38)</f>
        <v>0</v>
      </c>
    </row>
    <row r="8" spans="1:17" s="1" customFormat="1" ht="26.25" customHeight="1" thickBot="1" x14ac:dyDescent="0.3">
      <c r="A8" s="319" t="s">
        <v>8</v>
      </c>
      <c r="B8" s="316"/>
      <c r="C8" s="317" t="s">
        <v>22</v>
      </c>
      <c r="D8" s="422"/>
      <c r="E8" s="422"/>
      <c r="F8" s="422"/>
      <c r="G8" s="423"/>
      <c r="H8" s="247"/>
      <c r="P8" s="1" t="s">
        <v>58</v>
      </c>
      <c r="Q8" s="1">
        <f>COUNTIF($K$29:$K$38,"○")</f>
        <v>0</v>
      </c>
    </row>
    <row r="9" spans="1:17" s="1" customFormat="1" ht="11.25" customHeight="1" thickBot="1" x14ac:dyDescent="0.3">
      <c r="D9" s="247"/>
      <c r="E9" s="247"/>
      <c r="F9" s="247"/>
      <c r="G9" s="247"/>
      <c r="H9" s="247"/>
    </row>
    <row r="10" spans="1:17" s="1" customFormat="1" ht="26.25" customHeight="1" thickBot="1" x14ac:dyDescent="0.3">
      <c r="A10" s="341" t="s">
        <v>9</v>
      </c>
      <c r="B10" s="342"/>
      <c r="C10" s="431" t="s">
        <v>535</v>
      </c>
      <c r="D10" s="432"/>
      <c r="E10" s="432"/>
      <c r="F10" s="432"/>
      <c r="G10" s="433"/>
      <c r="H10" s="346" t="s">
        <v>17</v>
      </c>
      <c r="I10" s="342"/>
      <c r="J10" s="407">
        <f>SUM(J18:J28)</f>
        <v>8</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301</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60</v>
      </c>
      <c r="B14" s="350"/>
      <c r="C14" s="350"/>
      <c r="D14" s="351"/>
      <c r="E14" s="351"/>
      <c r="F14" s="351"/>
      <c r="G14" s="351"/>
      <c r="H14" s="351"/>
      <c r="I14" s="350"/>
      <c r="J14" s="350"/>
      <c r="K14" s="350"/>
      <c r="L14" s="350"/>
      <c r="M14" s="350"/>
      <c r="N14" s="350"/>
    </row>
    <row r="15" spans="1:17" ht="22.5" customHeight="1" x14ac:dyDescent="0.25">
      <c r="A15" s="296" t="s">
        <v>14</v>
      </c>
      <c r="B15" s="298" t="s">
        <v>10</v>
      </c>
      <c r="C15" s="298"/>
      <c r="D15" s="299"/>
      <c r="E15" s="300"/>
      <c r="F15" s="304" t="s">
        <v>12</v>
      </c>
      <c r="G15" s="305"/>
      <c r="H15" s="305"/>
      <c r="I15" s="305"/>
      <c r="J15" s="306" t="s">
        <v>11</v>
      </c>
      <c r="K15" s="308" t="s">
        <v>302</v>
      </c>
      <c r="L15" s="293" t="s">
        <v>303</v>
      </c>
      <c r="M15" s="294"/>
      <c r="N15" s="295"/>
    </row>
    <row r="16" spans="1:17" s="4" customFormat="1" ht="52.5" customHeight="1" thickBot="1" x14ac:dyDescent="0.3">
      <c r="A16" s="297"/>
      <c r="B16" s="301"/>
      <c r="C16" s="301"/>
      <c r="D16" s="302"/>
      <c r="E16" s="303"/>
      <c r="F16" s="2" t="s">
        <v>13</v>
      </c>
      <c r="G16" s="3" t="s">
        <v>63</v>
      </c>
      <c r="H16" s="3" t="s">
        <v>64</v>
      </c>
      <c r="I16" s="3" t="s">
        <v>3</v>
      </c>
      <c r="J16" s="307"/>
      <c r="K16" s="309"/>
      <c r="L16" s="3" t="s">
        <v>304</v>
      </c>
      <c r="M16" s="150" t="s">
        <v>305</v>
      </c>
      <c r="N16" s="151" t="s">
        <v>306</v>
      </c>
    </row>
    <row r="17" spans="1:15" s="149" customFormat="1" ht="37.5" customHeight="1" x14ac:dyDescent="0.25">
      <c r="A17" s="5"/>
      <c r="B17" s="492" t="s">
        <v>340</v>
      </c>
      <c r="C17" s="428"/>
      <c r="D17" s="429"/>
      <c r="E17" s="430"/>
      <c r="F17" s="100"/>
      <c r="G17" s="159"/>
      <c r="H17" s="159"/>
      <c r="I17" s="159"/>
      <c r="J17" s="160"/>
      <c r="K17" s="100"/>
      <c r="L17" s="159"/>
      <c r="M17" s="159"/>
      <c r="N17" s="161"/>
    </row>
    <row r="18" spans="1:15" s="47" customFormat="1" ht="37.5" customHeight="1" x14ac:dyDescent="0.25">
      <c r="A18" s="6">
        <v>1</v>
      </c>
      <c r="B18" s="478" t="s">
        <v>346</v>
      </c>
      <c r="C18" s="384"/>
      <c r="D18" s="384"/>
      <c r="E18" s="385"/>
      <c r="F18" s="21" t="s">
        <v>20</v>
      </c>
      <c r="G18" s="22"/>
      <c r="H18" s="22"/>
      <c r="I18" s="22"/>
      <c r="J18" s="23">
        <v>3</v>
      </c>
      <c r="K18" s="21"/>
      <c r="L18" s="22" t="s">
        <v>372</v>
      </c>
      <c r="M18" s="22"/>
      <c r="N18" s="198"/>
    </row>
    <row r="19" spans="1:15" s="149" customFormat="1" ht="37.5" customHeight="1" x14ac:dyDescent="0.25">
      <c r="A19" s="6"/>
      <c r="B19" s="478" t="s">
        <v>4</v>
      </c>
      <c r="C19" s="384"/>
      <c r="D19" s="384"/>
      <c r="E19" s="385"/>
      <c r="F19" s="116"/>
      <c r="G19" s="114"/>
      <c r="H19" s="114"/>
      <c r="I19" s="114"/>
      <c r="J19" s="117"/>
      <c r="K19" s="116"/>
      <c r="L19" s="114"/>
      <c r="M19" s="114"/>
      <c r="N19" s="113"/>
    </row>
    <row r="20" spans="1:15" s="149" customFormat="1" ht="37.5" customHeight="1" x14ac:dyDescent="0.25">
      <c r="A20" s="6"/>
      <c r="B20" s="478" t="s">
        <v>47</v>
      </c>
      <c r="C20" s="384"/>
      <c r="D20" s="384"/>
      <c r="E20" s="385"/>
      <c r="F20" s="116"/>
      <c r="G20" s="114"/>
      <c r="H20" s="114"/>
      <c r="I20" s="114"/>
      <c r="J20" s="117"/>
      <c r="K20" s="116"/>
      <c r="L20" s="114"/>
      <c r="M20" s="114"/>
      <c r="N20" s="113"/>
    </row>
    <row r="21" spans="1:15" s="47" customFormat="1" ht="37.5" customHeight="1" x14ac:dyDescent="0.25">
      <c r="A21" s="6">
        <v>2</v>
      </c>
      <c r="B21" s="478" t="s">
        <v>347</v>
      </c>
      <c r="C21" s="384"/>
      <c r="D21" s="384"/>
      <c r="E21" s="385"/>
      <c r="F21" s="21"/>
      <c r="G21" s="22" t="s">
        <v>19</v>
      </c>
      <c r="H21" s="22"/>
      <c r="I21" s="22"/>
      <c r="J21" s="23">
        <v>1</v>
      </c>
      <c r="K21" s="21" t="s">
        <v>168</v>
      </c>
      <c r="L21" s="22"/>
      <c r="M21" s="22"/>
      <c r="N21" s="198"/>
    </row>
    <row r="22" spans="1:15" s="135" customFormat="1" ht="37.5" customHeight="1" x14ac:dyDescent="0.25">
      <c r="A22" s="6"/>
      <c r="B22" s="478" t="s">
        <v>51</v>
      </c>
      <c r="C22" s="384"/>
      <c r="D22" s="384"/>
      <c r="E22" s="385"/>
      <c r="F22" s="116"/>
      <c r="G22" s="114"/>
      <c r="H22" s="114"/>
      <c r="I22" s="114"/>
      <c r="J22" s="117"/>
      <c r="K22" s="116"/>
      <c r="L22" s="114"/>
      <c r="M22" s="114"/>
      <c r="N22" s="113"/>
    </row>
    <row r="23" spans="1:15" s="47" customFormat="1" ht="37.5" customHeight="1" x14ac:dyDescent="0.25">
      <c r="A23" s="6">
        <v>3</v>
      </c>
      <c r="B23" s="478" t="s">
        <v>348</v>
      </c>
      <c r="C23" s="384"/>
      <c r="D23" s="384"/>
      <c r="E23" s="385"/>
      <c r="F23" s="31"/>
      <c r="G23" s="22" t="s">
        <v>20</v>
      </c>
      <c r="H23" s="22"/>
      <c r="I23" s="22"/>
      <c r="J23" s="23">
        <v>1</v>
      </c>
      <c r="K23" s="21" t="s">
        <v>168</v>
      </c>
      <c r="L23" s="22"/>
      <c r="M23" s="22"/>
      <c r="N23" s="198"/>
    </row>
    <row r="24" spans="1:15" s="47" customFormat="1" ht="37.5" customHeight="1" x14ac:dyDescent="0.25">
      <c r="A24" s="6">
        <v>4</v>
      </c>
      <c r="B24" s="489" t="s">
        <v>349</v>
      </c>
      <c r="C24" s="368"/>
      <c r="D24" s="490"/>
      <c r="E24" s="491"/>
      <c r="F24" s="21"/>
      <c r="G24" s="64" t="s">
        <v>20</v>
      </c>
      <c r="H24" s="22"/>
      <c r="I24" s="22"/>
      <c r="J24" s="23">
        <v>1</v>
      </c>
      <c r="K24" s="21" t="s">
        <v>168</v>
      </c>
      <c r="L24" s="22"/>
      <c r="M24" s="22"/>
      <c r="N24" s="198"/>
    </row>
    <row r="25" spans="1:15" s="47" customFormat="1" ht="37.5" customHeight="1" x14ac:dyDescent="0.25">
      <c r="A25" s="6">
        <v>5</v>
      </c>
      <c r="B25" s="478" t="s">
        <v>475</v>
      </c>
      <c r="C25" s="384"/>
      <c r="D25" s="384"/>
      <c r="E25" s="385"/>
      <c r="F25" s="31"/>
      <c r="G25" s="22" t="s">
        <v>20</v>
      </c>
      <c r="H25" s="22"/>
      <c r="I25" s="22"/>
      <c r="J25" s="23">
        <v>0.5</v>
      </c>
      <c r="K25" s="21" t="s">
        <v>168</v>
      </c>
      <c r="L25" s="22"/>
      <c r="M25" s="22"/>
      <c r="N25" s="198"/>
    </row>
    <row r="26" spans="1:15" s="47" customFormat="1" ht="37.5" customHeight="1" x14ac:dyDescent="0.25">
      <c r="A26" s="6">
        <v>6</v>
      </c>
      <c r="B26" s="478" t="s">
        <v>476</v>
      </c>
      <c r="C26" s="384"/>
      <c r="D26" s="384"/>
      <c r="E26" s="385"/>
      <c r="F26" s="21"/>
      <c r="G26" s="22" t="s">
        <v>20</v>
      </c>
      <c r="H26" s="22"/>
      <c r="I26" s="22"/>
      <c r="J26" s="23">
        <v>0.5</v>
      </c>
      <c r="K26" s="21" t="s">
        <v>168</v>
      </c>
      <c r="L26" s="22"/>
      <c r="M26" s="22"/>
      <c r="N26" s="198"/>
    </row>
    <row r="27" spans="1:15" s="190" customFormat="1" ht="37.5" customHeight="1" x14ac:dyDescent="0.25">
      <c r="A27" s="123"/>
      <c r="B27" s="495" t="s">
        <v>491</v>
      </c>
      <c r="C27" s="411"/>
      <c r="D27" s="411"/>
      <c r="E27" s="412"/>
      <c r="F27" s="204"/>
      <c r="G27" s="205"/>
      <c r="H27" s="205"/>
      <c r="I27" s="205"/>
      <c r="J27" s="206"/>
      <c r="K27" s="204"/>
      <c r="L27" s="205"/>
      <c r="M27" s="205"/>
      <c r="N27" s="207"/>
      <c r="O27" s="208"/>
    </row>
    <row r="28" spans="1:15" s="135" customFormat="1" ht="37.5" customHeight="1" thickBot="1" x14ac:dyDescent="0.3">
      <c r="A28" s="7">
        <v>7</v>
      </c>
      <c r="B28" s="493" t="s">
        <v>286</v>
      </c>
      <c r="C28" s="493"/>
      <c r="D28" s="493"/>
      <c r="E28" s="494"/>
      <c r="F28" s="259"/>
      <c r="G28" s="260"/>
      <c r="H28" s="260" t="s">
        <v>365</v>
      </c>
      <c r="I28" s="260"/>
      <c r="J28" s="255">
        <v>1</v>
      </c>
      <c r="K28" s="24" t="s">
        <v>168</v>
      </c>
      <c r="L28" s="25"/>
      <c r="M28" s="25"/>
      <c r="N28" s="203"/>
    </row>
    <row r="29" spans="1:15" ht="22.5" customHeight="1" x14ac:dyDescent="0.25">
      <c r="J29" s="11">
        <f>SUM(J18:J28)</f>
        <v>8</v>
      </c>
    </row>
    <row r="30" spans="1:15" ht="22.5" customHeight="1" x14ac:dyDescent="0.25">
      <c r="A30" s="393" t="s">
        <v>24</v>
      </c>
      <c r="B30" s="393"/>
      <c r="C30" s="393"/>
      <c r="D30" s="393"/>
      <c r="E30" s="393"/>
      <c r="F30" s="393"/>
      <c r="G30" s="393"/>
      <c r="H30" s="393"/>
      <c r="I30" s="393"/>
      <c r="J30" s="393"/>
      <c r="K30" s="393"/>
      <c r="L30" s="393"/>
      <c r="M30" s="393"/>
      <c r="N30" s="393"/>
    </row>
    <row r="31" spans="1:15" ht="62.25" customHeight="1" x14ac:dyDescent="0.25">
      <c r="A31" s="394"/>
      <c r="B31" s="395"/>
      <c r="C31" s="395"/>
      <c r="D31" s="395"/>
      <c r="E31" s="395"/>
      <c r="F31" s="395"/>
      <c r="G31" s="395"/>
      <c r="H31" s="395"/>
      <c r="I31" s="395"/>
      <c r="J31" s="395"/>
      <c r="K31" s="395"/>
      <c r="L31" s="395"/>
      <c r="M31" s="395"/>
      <c r="N31" s="396"/>
    </row>
    <row r="33" spans="1:14" s="81" customFormat="1" ht="22.5" customHeight="1" x14ac:dyDescent="0.25">
      <c r="A33" s="386" t="s">
        <v>250</v>
      </c>
      <c r="B33" s="386"/>
      <c r="C33" s="386"/>
      <c r="D33" s="386"/>
      <c r="E33" s="386"/>
      <c r="F33" s="386"/>
      <c r="G33" s="386"/>
      <c r="H33" s="386"/>
      <c r="I33" s="386"/>
      <c r="J33" s="386"/>
      <c r="K33" s="386"/>
      <c r="L33" s="386"/>
      <c r="M33" s="386"/>
      <c r="N33" s="386"/>
    </row>
    <row r="34" spans="1:14" s="81" customFormat="1" ht="68.25" customHeight="1" x14ac:dyDescent="0.25">
      <c r="A34" s="387" t="s">
        <v>251</v>
      </c>
      <c r="B34" s="388"/>
      <c r="C34" s="388"/>
      <c r="D34" s="388"/>
      <c r="E34" s="388"/>
      <c r="F34" s="388"/>
      <c r="G34" s="388"/>
      <c r="H34" s="388"/>
      <c r="I34" s="388"/>
      <c r="J34" s="388"/>
      <c r="K34" s="388"/>
      <c r="L34" s="388"/>
      <c r="M34" s="388"/>
      <c r="N34" s="389"/>
    </row>
  </sheetData>
  <mergeCells count="45">
    <mergeCell ref="A33:N33"/>
    <mergeCell ref="A34:N34"/>
    <mergeCell ref="P2:Q2"/>
    <mergeCell ref="A3:B3"/>
    <mergeCell ref="C3:N3"/>
    <mergeCell ref="A4:B4"/>
    <mergeCell ref="C4:N4"/>
    <mergeCell ref="C6:G6"/>
    <mergeCell ref="H6:I6"/>
    <mergeCell ref="J6:N6"/>
    <mergeCell ref="A7:B7"/>
    <mergeCell ref="C7:G7"/>
    <mergeCell ref="H7:I7"/>
    <mergeCell ref="J7:N7"/>
    <mergeCell ref="P6:Q6"/>
    <mergeCell ref="A30:N30"/>
    <mergeCell ref="A31:N31"/>
    <mergeCell ref="J15:J16"/>
    <mergeCell ref="A10:B10"/>
    <mergeCell ref="C10:G10"/>
    <mergeCell ref="H10:I10"/>
    <mergeCell ref="J10:N10"/>
    <mergeCell ref="A14:N14"/>
    <mergeCell ref="B28:E28"/>
    <mergeCell ref="K15:K16"/>
    <mergeCell ref="L15:N15"/>
    <mergeCell ref="B19:E19"/>
    <mergeCell ref="B20:E20"/>
    <mergeCell ref="B21:E21"/>
    <mergeCell ref="B27:E27"/>
    <mergeCell ref="A6:B6"/>
    <mergeCell ref="A12:B12"/>
    <mergeCell ref="C12:N12"/>
    <mergeCell ref="B26:E26"/>
    <mergeCell ref="B18:E18"/>
    <mergeCell ref="B23:E23"/>
    <mergeCell ref="B24:E24"/>
    <mergeCell ref="B25:E25"/>
    <mergeCell ref="A8:B8"/>
    <mergeCell ref="C8:G8"/>
    <mergeCell ref="A15:A16"/>
    <mergeCell ref="B15:E16"/>
    <mergeCell ref="F15:I15"/>
    <mergeCell ref="B22:E22"/>
    <mergeCell ref="B17:E17"/>
  </mergeCells>
  <phoneticPr fontId="3"/>
  <dataValidations disablePrompts="1"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
  <sheetViews>
    <sheetView showGridLines="0" topLeftCell="A7" zoomScale="80" zoomScaleNormal="80" workbookViewId="0">
      <selection activeCell="A27" sqref="A27:N27"/>
    </sheetView>
  </sheetViews>
  <sheetFormatPr defaultColWidth="9.73046875" defaultRowHeight="22.5" customHeight="1" x14ac:dyDescent="0.25"/>
  <cols>
    <col min="1" max="5" width="9.73046875" style="166"/>
    <col min="6" max="6" width="9.73046875" style="166" customWidth="1"/>
    <col min="7" max="16384" width="9.73046875" style="166"/>
  </cols>
  <sheetData>
    <row r="1" spans="1:17" ht="22.5" customHeight="1" x14ac:dyDescent="0.25">
      <c r="A1" s="166" t="s">
        <v>16</v>
      </c>
      <c r="B1" s="99" t="s">
        <v>397</v>
      </c>
      <c r="N1" s="166" t="s">
        <v>284</v>
      </c>
    </row>
    <row r="2" spans="1:17" s="1" customFormat="1" ht="11.25" customHeight="1" thickBot="1" x14ac:dyDescent="0.3">
      <c r="E2" s="237" t="s">
        <v>499</v>
      </c>
      <c r="P2" s="323" t="s">
        <v>396</v>
      </c>
      <c r="Q2" s="323"/>
    </row>
    <row r="3" spans="1:17" s="1" customFormat="1" ht="26.25" customHeight="1" x14ac:dyDescent="0.25">
      <c r="A3" s="324" t="s">
        <v>0</v>
      </c>
      <c r="B3" s="325"/>
      <c r="C3" s="437" t="s">
        <v>243</v>
      </c>
      <c r="D3" s="438"/>
      <c r="E3" s="438"/>
      <c r="F3" s="438"/>
      <c r="G3" s="438"/>
      <c r="H3" s="438"/>
      <c r="I3" s="438"/>
      <c r="J3" s="438"/>
      <c r="K3" s="438"/>
      <c r="L3" s="438"/>
      <c r="M3" s="438"/>
      <c r="N3" s="439"/>
      <c r="P3" s="1" t="s">
        <v>11</v>
      </c>
      <c r="Q3" s="1">
        <f>SUMIF($N$17:$N$34,"○",$J$17:$J$34)</f>
        <v>0</v>
      </c>
    </row>
    <row r="4" spans="1:17" s="1" customFormat="1" ht="26.25" customHeight="1" thickBot="1" x14ac:dyDescent="0.3">
      <c r="A4" s="328" t="s">
        <v>1</v>
      </c>
      <c r="B4" s="329"/>
      <c r="C4" s="496" t="s">
        <v>244</v>
      </c>
      <c r="D4" s="497"/>
      <c r="E4" s="497"/>
      <c r="F4" s="497"/>
      <c r="G4" s="497"/>
      <c r="H4" s="497"/>
      <c r="I4" s="498"/>
      <c r="J4" s="498"/>
      <c r="K4" s="498"/>
      <c r="L4" s="498"/>
      <c r="M4" s="498"/>
      <c r="N4" s="499"/>
      <c r="P4" s="1" t="s">
        <v>58</v>
      </c>
      <c r="Q4" s="1">
        <f>COUNTIF($N$17:$N$34,"○")</f>
        <v>0</v>
      </c>
    </row>
    <row r="5" spans="1:17" s="1" customFormat="1" ht="11.25" customHeight="1" thickBot="1" x14ac:dyDescent="0.3">
      <c r="D5" s="247"/>
      <c r="E5" s="247"/>
      <c r="F5" s="247"/>
      <c r="G5" s="247"/>
      <c r="H5" s="247"/>
    </row>
    <row r="6" spans="1:17" s="1" customFormat="1" ht="33.75" customHeight="1" x14ac:dyDescent="0.25">
      <c r="A6" s="333" t="s">
        <v>5</v>
      </c>
      <c r="B6" s="334"/>
      <c r="C6" s="500" t="s">
        <v>245</v>
      </c>
      <c r="D6" s="501"/>
      <c r="E6" s="501"/>
      <c r="F6" s="501"/>
      <c r="G6" s="502"/>
      <c r="H6" s="338" t="s">
        <v>6</v>
      </c>
      <c r="I6" s="334"/>
      <c r="J6" s="503" t="s">
        <v>246</v>
      </c>
      <c r="K6" s="504"/>
      <c r="L6" s="504"/>
      <c r="M6" s="504"/>
      <c r="N6" s="505"/>
      <c r="P6" s="323" t="s">
        <v>395</v>
      </c>
      <c r="Q6" s="323"/>
    </row>
    <row r="7" spans="1:17" s="1" customFormat="1" ht="33.75" customHeight="1" thickBot="1" x14ac:dyDescent="0.3">
      <c r="A7" s="310" t="s">
        <v>2</v>
      </c>
      <c r="B7" s="311"/>
      <c r="C7" s="506" t="s">
        <v>394</v>
      </c>
      <c r="D7" s="506"/>
      <c r="E7" s="506"/>
      <c r="F7" s="506"/>
      <c r="G7" s="507"/>
      <c r="H7" s="315" t="s">
        <v>7</v>
      </c>
      <c r="I7" s="316"/>
      <c r="J7" s="508" t="s">
        <v>394</v>
      </c>
      <c r="K7" s="331"/>
      <c r="L7" s="331"/>
      <c r="M7" s="331"/>
      <c r="N7" s="509"/>
      <c r="P7" s="1" t="s">
        <v>11</v>
      </c>
      <c r="Q7" s="1">
        <f>SUMIF($K$17:$K$35,"○",$J$17:$J$35)</f>
        <v>9</v>
      </c>
    </row>
    <row r="8" spans="1:17" s="1" customFormat="1" ht="26.25" customHeight="1" thickBot="1" x14ac:dyDescent="0.3">
      <c r="A8" s="319" t="s">
        <v>8</v>
      </c>
      <c r="B8" s="316"/>
      <c r="C8" s="422" t="s">
        <v>18</v>
      </c>
      <c r="D8" s="422"/>
      <c r="E8" s="422"/>
      <c r="F8" s="422"/>
      <c r="G8" s="423"/>
      <c r="H8" s="247"/>
      <c r="P8" s="1" t="s">
        <v>58</v>
      </c>
      <c r="Q8" s="1">
        <f>COUNTIF($K$17:$K$35,"○")</f>
        <v>3</v>
      </c>
    </row>
    <row r="9" spans="1:17" s="1" customFormat="1" ht="11.25" customHeight="1" thickBot="1" x14ac:dyDescent="0.3">
      <c r="D9" s="247"/>
      <c r="E9" s="247"/>
      <c r="F9" s="247"/>
      <c r="G9" s="247"/>
      <c r="H9" s="247"/>
    </row>
    <row r="10" spans="1:17" s="1" customFormat="1" ht="26.25" customHeight="1" thickBot="1" x14ac:dyDescent="0.3">
      <c r="A10" s="341" t="s">
        <v>9</v>
      </c>
      <c r="B10" s="342"/>
      <c r="C10" s="407" t="s">
        <v>393</v>
      </c>
      <c r="D10" s="510"/>
      <c r="E10" s="510"/>
      <c r="F10" s="510"/>
      <c r="G10" s="511"/>
      <c r="H10" s="346" t="s">
        <v>17</v>
      </c>
      <c r="I10" s="342"/>
      <c r="J10" s="407">
        <v>10</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392</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391</v>
      </c>
      <c r="B14" s="350"/>
      <c r="C14" s="350"/>
      <c r="D14" s="351"/>
      <c r="E14" s="351"/>
      <c r="F14" s="351"/>
      <c r="G14" s="351"/>
      <c r="H14" s="351"/>
      <c r="I14" s="350"/>
      <c r="J14" s="350"/>
      <c r="K14" s="350"/>
      <c r="L14" s="350"/>
      <c r="M14" s="350"/>
      <c r="N14" s="350"/>
    </row>
    <row r="15" spans="1:17" ht="22.5" customHeight="1" x14ac:dyDescent="0.25">
      <c r="A15" s="296" t="s">
        <v>390</v>
      </c>
      <c r="B15" s="298" t="s">
        <v>10</v>
      </c>
      <c r="C15" s="298"/>
      <c r="D15" s="299"/>
      <c r="E15" s="300"/>
      <c r="F15" s="304" t="s">
        <v>12</v>
      </c>
      <c r="G15" s="305"/>
      <c r="H15" s="305"/>
      <c r="I15" s="305"/>
      <c r="J15" s="306" t="s">
        <v>11</v>
      </c>
      <c r="K15" s="308" t="s">
        <v>389</v>
      </c>
      <c r="L15" s="293" t="s">
        <v>388</v>
      </c>
      <c r="M15" s="294"/>
      <c r="N15" s="295"/>
    </row>
    <row r="16" spans="1:17" s="4" customFormat="1" ht="52.5" customHeight="1" thickBot="1" x14ac:dyDescent="0.3">
      <c r="A16" s="297"/>
      <c r="B16" s="301"/>
      <c r="C16" s="301"/>
      <c r="D16" s="302"/>
      <c r="E16" s="303"/>
      <c r="F16" s="2" t="s">
        <v>13</v>
      </c>
      <c r="G16" s="3" t="s">
        <v>63</v>
      </c>
      <c r="H16" s="3" t="s">
        <v>64</v>
      </c>
      <c r="I16" s="3" t="s">
        <v>247</v>
      </c>
      <c r="J16" s="307"/>
      <c r="K16" s="309"/>
      <c r="L16" s="3" t="s">
        <v>387</v>
      </c>
      <c r="M16" s="150" t="s">
        <v>386</v>
      </c>
      <c r="N16" s="151" t="s">
        <v>306</v>
      </c>
    </row>
    <row r="17" spans="1:14" ht="37.5" customHeight="1" x14ac:dyDescent="0.25">
      <c r="A17" s="100">
        <v>1</v>
      </c>
      <c r="B17" s="478" t="s">
        <v>478</v>
      </c>
      <c r="C17" s="384"/>
      <c r="D17" s="456"/>
      <c r="E17" s="457"/>
      <c r="F17" s="20" t="s">
        <v>479</v>
      </c>
      <c r="G17" s="18"/>
      <c r="H17" s="18"/>
      <c r="I17" s="18"/>
      <c r="J17" s="23">
        <v>2</v>
      </c>
      <c r="K17" s="20" t="s">
        <v>384</v>
      </c>
      <c r="L17" s="18"/>
      <c r="M17" s="18"/>
      <c r="N17" s="196"/>
    </row>
    <row r="18" spans="1:14" s="178" customFormat="1" ht="37.5" customHeight="1" x14ac:dyDescent="0.25">
      <c r="A18" s="103">
        <v>2</v>
      </c>
      <c r="B18" s="179" t="s">
        <v>477</v>
      </c>
      <c r="C18" s="176"/>
      <c r="D18" s="176"/>
      <c r="E18" s="177"/>
      <c r="F18" s="20"/>
      <c r="G18" s="18" t="s">
        <v>28</v>
      </c>
      <c r="H18" s="18"/>
      <c r="I18" s="18"/>
      <c r="J18" s="23">
        <v>1</v>
      </c>
      <c r="K18" s="20"/>
      <c r="L18" s="18"/>
      <c r="M18" s="18"/>
      <c r="N18" s="196"/>
    </row>
    <row r="19" spans="1:14" ht="37.5" customHeight="1" x14ac:dyDescent="0.25">
      <c r="A19" s="103">
        <v>3</v>
      </c>
      <c r="B19" s="478" t="s">
        <v>248</v>
      </c>
      <c r="C19" s="384"/>
      <c r="D19" s="384"/>
      <c r="E19" s="385"/>
      <c r="F19" s="20"/>
      <c r="G19" s="18" t="s">
        <v>385</v>
      </c>
      <c r="H19" s="18"/>
      <c r="I19" s="18"/>
      <c r="J19" s="23">
        <v>1</v>
      </c>
      <c r="K19" s="20" t="s">
        <v>384</v>
      </c>
      <c r="L19" s="18"/>
      <c r="M19" s="18"/>
      <c r="N19" s="196"/>
    </row>
    <row r="20" spans="1:14" ht="37.5" customHeight="1" x14ac:dyDescent="0.25">
      <c r="A20" s="103">
        <v>4</v>
      </c>
      <c r="B20" s="478" t="s">
        <v>249</v>
      </c>
      <c r="C20" s="384"/>
      <c r="D20" s="384"/>
      <c r="E20" s="385"/>
      <c r="F20" s="20"/>
      <c r="G20" s="18"/>
      <c r="H20" s="18" t="s">
        <v>385</v>
      </c>
      <c r="I20" s="18"/>
      <c r="J20" s="23">
        <v>6</v>
      </c>
      <c r="K20" s="20" t="s">
        <v>384</v>
      </c>
      <c r="L20" s="18"/>
      <c r="M20" s="18" t="s">
        <v>384</v>
      </c>
      <c r="N20" s="196"/>
    </row>
    <row r="21" spans="1:14" s="109" customFormat="1" ht="37.5" customHeight="1" thickBot="1" x14ac:dyDescent="0.3">
      <c r="A21" s="104"/>
      <c r="B21" s="512" t="s">
        <v>148</v>
      </c>
      <c r="C21" s="435"/>
      <c r="D21" s="435"/>
      <c r="E21" s="436"/>
      <c r="F21" s="105"/>
      <c r="G21" s="106"/>
      <c r="H21" s="106"/>
      <c r="I21" s="106"/>
      <c r="J21" s="107"/>
      <c r="K21" s="105"/>
      <c r="L21" s="106"/>
      <c r="M21" s="106"/>
      <c r="N21" s="108"/>
    </row>
    <row r="22" spans="1:14" ht="22.5" customHeight="1" x14ac:dyDescent="0.25">
      <c r="J22" s="166">
        <f>SUM(J17:J21)</f>
        <v>10</v>
      </c>
    </row>
    <row r="23" spans="1:14" ht="22.5" customHeight="1" x14ac:dyDescent="0.25">
      <c r="A23" s="393" t="s">
        <v>383</v>
      </c>
      <c r="B23" s="393"/>
      <c r="C23" s="393"/>
      <c r="D23" s="393"/>
      <c r="E23" s="393"/>
      <c r="F23" s="393"/>
      <c r="G23" s="393"/>
      <c r="H23" s="393"/>
      <c r="I23" s="393"/>
      <c r="J23" s="393"/>
      <c r="K23" s="393"/>
      <c r="L23" s="393"/>
      <c r="M23" s="393"/>
      <c r="N23" s="393"/>
    </row>
    <row r="24" spans="1:14" ht="47.25" customHeight="1" x14ac:dyDescent="0.25">
      <c r="A24" s="513"/>
      <c r="B24" s="514"/>
      <c r="C24" s="514"/>
      <c r="D24" s="514"/>
      <c r="E24" s="514"/>
      <c r="F24" s="514"/>
      <c r="G24" s="514"/>
      <c r="H24" s="514"/>
      <c r="I24" s="514"/>
      <c r="J24" s="514"/>
      <c r="K24" s="514"/>
      <c r="L24" s="514"/>
      <c r="M24" s="514"/>
      <c r="N24" s="515"/>
    </row>
    <row r="26" spans="1:14" ht="22.5" customHeight="1" x14ac:dyDescent="0.25">
      <c r="A26" s="386" t="s">
        <v>250</v>
      </c>
      <c r="B26" s="386"/>
      <c r="C26" s="386"/>
      <c r="D26" s="386"/>
      <c r="E26" s="386"/>
      <c r="F26" s="386"/>
      <c r="G26" s="386"/>
      <c r="H26" s="386"/>
      <c r="I26" s="386"/>
      <c r="J26" s="386"/>
      <c r="K26" s="386"/>
      <c r="L26" s="386"/>
      <c r="M26" s="386"/>
      <c r="N26" s="386"/>
    </row>
    <row r="27" spans="1:14" ht="68.25" customHeight="1" x14ac:dyDescent="0.25">
      <c r="A27" s="387" t="s">
        <v>382</v>
      </c>
      <c r="B27" s="388"/>
      <c r="C27" s="388"/>
      <c r="D27" s="388"/>
      <c r="E27" s="388"/>
      <c r="F27" s="388"/>
      <c r="G27" s="388"/>
      <c r="H27" s="388"/>
      <c r="I27" s="388"/>
      <c r="J27" s="388"/>
      <c r="K27" s="388"/>
      <c r="L27" s="388"/>
      <c r="M27" s="388"/>
      <c r="N27" s="389"/>
    </row>
  </sheetData>
  <mergeCells count="37">
    <mergeCell ref="A26:N26"/>
    <mergeCell ref="B19:E19"/>
    <mergeCell ref="A23:N23"/>
    <mergeCell ref="A24:N24"/>
    <mergeCell ref="A27:N27"/>
    <mergeCell ref="B17:E17"/>
    <mergeCell ref="B20:E20"/>
    <mergeCell ref="B21:E21"/>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A6:B6"/>
    <mergeCell ref="C6:G6"/>
    <mergeCell ref="H6:I6"/>
    <mergeCell ref="J6:N6"/>
    <mergeCell ref="P6:Q6"/>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
  <sheetViews>
    <sheetView showGridLines="0" topLeftCell="A13" zoomScale="80" zoomScaleNormal="80" workbookViewId="0">
      <selection activeCell="L19" sqref="L19"/>
    </sheetView>
  </sheetViews>
  <sheetFormatPr defaultColWidth="9.73046875" defaultRowHeight="22.5" customHeight="1" x14ac:dyDescent="0.25"/>
  <cols>
    <col min="1" max="5" width="9.73046875" style="166"/>
    <col min="6" max="6" width="9.73046875" style="166" customWidth="1"/>
    <col min="7" max="16384" width="9.73046875" style="166"/>
  </cols>
  <sheetData>
    <row r="1" spans="1:17" ht="22.5" customHeight="1" x14ac:dyDescent="0.25">
      <c r="A1" s="166" t="s">
        <v>16</v>
      </c>
      <c r="B1" s="99" t="s">
        <v>400</v>
      </c>
      <c r="N1" s="166" t="s">
        <v>284</v>
      </c>
    </row>
    <row r="2" spans="1:17" s="1" customFormat="1" ht="11.25" customHeight="1" thickBot="1" x14ac:dyDescent="0.3">
      <c r="E2" s="237" t="s">
        <v>499</v>
      </c>
      <c r="P2" s="323" t="s">
        <v>396</v>
      </c>
      <c r="Q2" s="323"/>
    </row>
    <row r="3" spans="1:17" s="1" customFormat="1" ht="26.25" customHeight="1" x14ac:dyDescent="0.25">
      <c r="A3" s="324" t="s">
        <v>0</v>
      </c>
      <c r="B3" s="325"/>
      <c r="C3" s="437" t="s">
        <v>243</v>
      </c>
      <c r="D3" s="438"/>
      <c r="E3" s="438"/>
      <c r="F3" s="438"/>
      <c r="G3" s="438"/>
      <c r="H3" s="438"/>
      <c r="I3" s="438"/>
      <c r="J3" s="438"/>
      <c r="K3" s="438"/>
      <c r="L3" s="438"/>
      <c r="M3" s="438"/>
      <c r="N3" s="439"/>
      <c r="P3" s="1" t="s">
        <v>11</v>
      </c>
      <c r="Q3" s="1">
        <f>SUMIF($N$17:$N$34,"○",$J$17:$J$34)</f>
        <v>0</v>
      </c>
    </row>
    <row r="4" spans="1:17" s="1" customFormat="1" ht="26.25" customHeight="1" thickBot="1" x14ac:dyDescent="0.3">
      <c r="A4" s="328" t="s">
        <v>1</v>
      </c>
      <c r="B4" s="329"/>
      <c r="C4" s="496" t="s">
        <v>252</v>
      </c>
      <c r="D4" s="497"/>
      <c r="E4" s="497"/>
      <c r="F4" s="497"/>
      <c r="G4" s="497"/>
      <c r="H4" s="497"/>
      <c r="I4" s="498"/>
      <c r="J4" s="498"/>
      <c r="K4" s="498"/>
      <c r="L4" s="498"/>
      <c r="M4" s="498"/>
      <c r="N4" s="499"/>
      <c r="P4" s="1" t="s">
        <v>58</v>
      </c>
      <c r="Q4" s="1">
        <f>COUNTIF($N$17:$N$34,"○")</f>
        <v>0</v>
      </c>
    </row>
    <row r="5" spans="1:17" s="1" customFormat="1" ht="11.25" customHeight="1" thickBot="1" x14ac:dyDescent="0.3">
      <c r="D5" s="247"/>
      <c r="E5" s="247"/>
      <c r="F5" s="247"/>
      <c r="G5" s="247"/>
      <c r="H5" s="247"/>
    </row>
    <row r="6" spans="1:17" s="1" customFormat="1" ht="33.75" customHeight="1" x14ac:dyDescent="0.25">
      <c r="A6" s="333" t="s">
        <v>5</v>
      </c>
      <c r="B6" s="334"/>
      <c r="C6" s="500" t="s">
        <v>245</v>
      </c>
      <c r="D6" s="501"/>
      <c r="E6" s="501"/>
      <c r="F6" s="501"/>
      <c r="G6" s="502"/>
      <c r="H6" s="338" t="s">
        <v>6</v>
      </c>
      <c r="I6" s="334"/>
      <c r="J6" s="503" t="s">
        <v>253</v>
      </c>
      <c r="K6" s="504"/>
      <c r="L6" s="504"/>
      <c r="M6" s="504"/>
      <c r="N6" s="505"/>
      <c r="P6" s="323" t="s">
        <v>395</v>
      </c>
      <c r="Q6" s="323"/>
    </row>
    <row r="7" spans="1:17" s="1" customFormat="1" ht="33.75" customHeight="1" thickBot="1" x14ac:dyDescent="0.3">
      <c r="A7" s="310" t="s">
        <v>2</v>
      </c>
      <c r="B7" s="311"/>
      <c r="C7" s="506" t="s">
        <v>394</v>
      </c>
      <c r="D7" s="506"/>
      <c r="E7" s="506"/>
      <c r="F7" s="506"/>
      <c r="G7" s="507"/>
      <c r="H7" s="315" t="s">
        <v>7</v>
      </c>
      <c r="I7" s="316"/>
      <c r="J7" s="508" t="s">
        <v>394</v>
      </c>
      <c r="K7" s="331"/>
      <c r="L7" s="331"/>
      <c r="M7" s="331"/>
      <c r="N7" s="509"/>
      <c r="P7" s="1" t="s">
        <v>11</v>
      </c>
      <c r="Q7" s="1">
        <f>SUMIF($K$17:$K$35,"○",$J$17:$J$35)</f>
        <v>9</v>
      </c>
    </row>
    <row r="8" spans="1:17" s="1" customFormat="1" ht="26.25" customHeight="1" thickBot="1" x14ac:dyDescent="0.3">
      <c r="A8" s="319" t="s">
        <v>8</v>
      </c>
      <c r="B8" s="316"/>
      <c r="C8" s="422" t="s">
        <v>18</v>
      </c>
      <c r="D8" s="422"/>
      <c r="E8" s="422"/>
      <c r="F8" s="422"/>
      <c r="G8" s="423"/>
      <c r="H8" s="247"/>
      <c r="P8" s="1" t="s">
        <v>58</v>
      </c>
      <c r="Q8" s="1">
        <f>COUNTIF($K$17:$K$35,"○")</f>
        <v>3</v>
      </c>
    </row>
    <row r="9" spans="1:17" s="1" customFormat="1" ht="11.25" customHeight="1" thickBot="1" x14ac:dyDescent="0.3">
      <c r="D9" s="247"/>
      <c r="E9" s="247"/>
      <c r="F9" s="247"/>
      <c r="G9" s="247"/>
      <c r="H9" s="247"/>
    </row>
    <row r="10" spans="1:17" s="1" customFormat="1" ht="26.25" customHeight="1" thickBot="1" x14ac:dyDescent="0.3">
      <c r="A10" s="341" t="s">
        <v>9</v>
      </c>
      <c r="B10" s="342"/>
      <c r="C10" s="407" t="s">
        <v>399</v>
      </c>
      <c r="D10" s="510"/>
      <c r="E10" s="510"/>
      <c r="F10" s="510"/>
      <c r="G10" s="511"/>
      <c r="H10" s="346" t="s">
        <v>17</v>
      </c>
      <c r="I10" s="342"/>
      <c r="J10" s="407">
        <v>10</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301</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391</v>
      </c>
      <c r="B14" s="350"/>
      <c r="C14" s="350"/>
      <c r="D14" s="351"/>
      <c r="E14" s="351"/>
      <c r="F14" s="351"/>
      <c r="G14" s="351"/>
      <c r="H14" s="351"/>
      <c r="I14" s="350"/>
      <c r="J14" s="350"/>
      <c r="K14" s="350"/>
      <c r="L14" s="350"/>
      <c r="M14" s="350"/>
      <c r="N14" s="350"/>
    </row>
    <row r="15" spans="1:17" ht="22.5" customHeight="1" x14ac:dyDescent="0.25">
      <c r="A15" s="296" t="s">
        <v>390</v>
      </c>
      <c r="B15" s="298" t="s">
        <v>10</v>
      </c>
      <c r="C15" s="298"/>
      <c r="D15" s="299"/>
      <c r="E15" s="300"/>
      <c r="F15" s="304" t="s">
        <v>12</v>
      </c>
      <c r="G15" s="305"/>
      <c r="H15" s="305"/>
      <c r="I15" s="305"/>
      <c r="J15" s="306" t="s">
        <v>11</v>
      </c>
      <c r="K15" s="308" t="s">
        <v>389</v>
      </c>
      <c r="L15" s="293" t="s">
        <v>388</v>
      </c>
      <c r="M15" s="294"/>
      <c r="N15" s="295"/>
    </row>
    <row r="16" spans="1:17" s="4" customFormat="1" ht="52.5" customHeight="1" thickBot="1" x14ac:dyDescent="0.3">
      <c r="A16" s="297"/>
      <c r="B16" s="301"/>
      <c r="C16" s="301"/>
      <c r="D16" s="302"/>
      <c r="E16" s="303"/>
      <c r="F16" s="2" t="s">
        <v>13</v>
      </c>
      <c r="G16" s="3" t="s">
        <v>63</v>
      </c>
      <c r="H16" s="3" t="s">
        <v>64</v>
      </c>
      <c r="I16" s="3" t="s">
        <v>247</v>
      </c>
      <c r="J16" s="307"/>
      <c r="K16" s="309"/>
      <c r="L16" s="3" t="s">
        <v>387</v>
      </c>
      <c r="M16" s="150" t="s">
        <v>386</v>
      </c>
      <c r="N16" s="151" t="s">
        <v>306</v>
      </c>
    </row>
    <row r="17" spans="1:14" ht="37.5" customHeight="1" x14ac:dyDescent="0.25">
      <c r="A17" s="100">
        <v>1</v>
      </c>
      <c r="B17" s="478" t="s">
        <v>424</v>
      </c>
      <c r="C17" s="384"/>
      <c r="D17" s="456"/>
      <c r="E17" s="457"/>
      <c r="F17" s="20" t="s">
        <v>480</v>
      </c>
      <c r="G17" s="18"/>
      <c r="H17" s="18"/>
      <c r="I17" s="18"/>
      <c r="J17" s="23">
        <v>2</v>
      </c>
      <c r="K17" s="20" t="s">
        <v>384</v>
      </c>
      <c r="L17" s="18"/>
      <c r="M17" s="18"/>
      <c r="N17" s="196"/>
    </row>
    <row r="18" spans="1:14" s="178" customFormat="1" ht="37.5" customHeight="1" x14ac:dyDescent="0.25">
      <c r="A18" s="103">
        <v>2</v>
      </c>
      <c r="B18" s="179" t="s">
        <v>477</v>
      </c>
      <c r="C18" s="176"/>
      <c r="D18" s="176"/>
      <c r="E18" s="177"/>
      <c r="F18" s="20"/>
      <c r="G18" s="18" t="s">
        <v>28</v>
      </c>
      <c r="H18" s="18"/>
      <c r="I18" s="18"/>
      <c r="J18" s="23">
        <v>1</v>
      </c>
      <c r="K18" s="20"/>
      <c r="L18" s="18"/>
      <c r="M18" s="18"/>
      <c r="N18" s="196"/>
    </row>
    <row r="19" spans="1:14" ht="37.5" customHeight="1" x14ac:dyDescent="0.25">
      <c r="A19" s="103">
        <v>3</v>
      </c>
      <c r="B19" s="478" t="s">
        <v>248</v>
      </c>
      <c r="C19" s="384"/>
      <c r="D19" s="384"/>
      <c r="E19" s="385"/>
      <c r="F19" s="20"/>
      <c r="G19" s="18" t="s">
        <v>385</v>
      </c>
      <c r="H19" s="18"/>
      <c r="I19" s="18"/>
      <c r="J19" s="23">
        <v>1</v>
      </c>
      <c r="K19" s="20" t="s">
        <v>384</v>
      </c>
      <c r="L19" s="18"/>
      <c r="M19" s="18"/>
      <c r="N19" s="196"/>
    </row>
    <row r="20" spans="1:14" ht="37.5" customHeight="1" x14ac:dyDescent="0.25">
      <c r="A20" s="103">
        <v>4</v>
      </c>
      <c r="B20" s="478" t="s">
        <v>249</v>
      </c>
      <c r="C20" s="384"/>
      <c r="D20" s="384"/>
      <c r="E20" s="385"/>
      <c r="F20" s="20"/>
      <c r="G20" s="18"/>
      <c r="H20" s="18" t="s">
        <v>385</v>
      </c>
      <c r="I20" s="18"/>
      <c r="J20" s="23">
        <v>6</v>
      </c>
      <c r="K20" s="20" t="s">
        <v>384</v>
      </c>
      <c r="L20" s="18"/>
      <c r="M20" s="18" t="s">
        <v>384</v>
      </c>
      <c r="N20" s="196"/>
    </row>
    <row r="21" spans="1:14" s="109" customFormat="1" ht="37.5" customHeight="1" thickBot="1" x14ac:dyDescent="0.3">
      <c r="A21" s="104"/>
      <c r="B21" s="512" t="s">
        <v>148</v>
      </c>
      <c r="C21" s="435"/>
      <c r="D21" s="435"/>
      <c r="E21" s="436"/>
      <c r="F21" s="105"/>
      <c r="G21" s="106"/>
      <c r="H21" s="106"/>
      <c r="I21" s="106"/>
      <c r="J21" s="107"/>
      <c r="K21" s="105"/>
      <c r="L21" s="106"/>
      <c r="M21" s="106"/>
      <c r="N21" s="108"/>
    </row>
    <row r="22" spans="1:14" ht="22.5" customHeight="1" x14ac:dyDescent="0.25">
      <c r="J22" s="166">
        <f>SUM(J17:J21)</f>
        <v>10</v>
      </c>
    </row>
    <row r="23" spans="1:14" ht="22.5" customHeight="1" x14ac:dyDescent="0.25">
      <c r="A23" s="393" t="s">
        <v>383</v>
      </c>
      <c r="B23" s="393"/>
      <c r="C23" s="393"/>
      <c r="D23" s="393"/>
      <c r="E23" s="393"/>
      <c r="F23" s="393"/>
      <c r="G23" s="393"/>
      <c r="H23" s="393"/>
      <c r="I23" s="393"/>
      <c r="J23" s="393"/>
      <c r="K23" s="393"/>
      <c r="L23" s="393"/>
      <c r="M23" s="393"/>
      <c r="N23" s="393"/>
    </row>
    <row r="24" spans="1:14" ht="66" customHeight="1" x14ac:dyDescent="0.25">
      <c r="A24" s="513"/>
      <c r="B24" s="514"/>
      <c r="C24" s="514"/>
      <c r="D24" s="514"/>
      <c r="E24" s="514"/>
      <c r="F24" s="514"/>
      <c r="G24" s="514"/>
      <c r="H24" s="514"/>
      <c r="I24" s="514"/>
      <c r="J24" s="514"/>
      <c r="K24" s="514"/>
      <c r="L24" s="514"/>
      <c r="M24" s="514"/>
      <c r="N24" s="515"/>
    </row>
    <row r="26" spans="1:14" ht="22.5" customHeight="1" x14ac:dyDescent="0.25">
      <c r="A26" s="386" t="s">
        <v>250</v>
      </c>
      <c r="B26" s="386"/>
      <c r="C26" s="386"/>
      <c r="D26" s="386"/>
      <c r="E26" s="386"/>
      <c r="F26" s="386"/>
      <c r="G26" s="386"/>
      <c r="H26" s="386"/>
      <c r="I26" s="386"/>
      <c r="J26" s="386"/>
      <c r="K26" s="386"/>
      <c r="L26" s="386"/>
      <c r="M26" s="386"/>
      <c r="N26" s="386"/>
    </row>
    <row r="27" spans="1:14" ht="68.25" customHeight="1" x14ac:dyDescent="0.25">
      <c r="A27" s="387" t="s">
        <v>398</v>
      </c>
      <c r="B27" s="388"/>
      <c r="C27" s="388"/>
      <c r="D27" s="388"/>
      <c r="E27" s="388"/>
      <c r="F27" s="388"/>
      <c r="G27" s="388"/>
      <c r="H27" s="388"/>
      <c r="I27" s="388"/>
      <c r="J27" s="388"/>
      <c r="K27" s="388"/>
      <c r="L27" s="388"/>
      <c r="M27" s="388"/>
      <c r="N27" s="389"/>
    </row>
  </sheetData>
  <mergeCells count="37">
    <mergeCell ref="A26:N26"/>
    <mergeCell ref="A27:N27"/>
    <mergeCell ref="B17:E17"/>
    <mergeCell ref="B19:E19"/>
    <mergeCell ref="B20:E20"/>
    <mergeCell ref="B21:E21"/>
    <mergeCell ref="A23:N23"/>
    <mergeCell ref="A24:N24"/>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A6:B6"/>
    <mergeCell ref="C6:G6"/>
    <mergeCell ref="H6:I6"/>
    <mergeCell ref="J6:N6"/>
    <mergeCell ref="P6:Q6"/>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0"/>
  <sheetViews>
    <sheetView showGridLines="0" topLeftCell="A16" zoomScale="80" zoomScaleNormal="80" workbookViewId="0">
      <selection activeCell="J10" sqref="J10:N10"/>
    </sheetView>
  </sheetViews>
  <sheetFormatPr defaultColWidth="9.73046875" defaultRowHeight="22.5" customHeight="1" x14ac:dyDescent="0.25"/>
  <cols>
    <col min="1" max="5" width="9.73046875" style="167"/>
    <col min="6" max="6" width="9.73046875" style="167" customWidth="1"/>
    <col min="7" max="16384" width="9.73046875" style="167"/>
  </cols>
  <sheetData>
    <row r="1" spans="1:17" ht="22.5" customHeight="1" x14ac:dyDescent="0.25">
      <c r="A1" s="167" t="s">
        <v>16</v>
      </c>
      <c r="B1" s="99" t="s">
        <v>460</v>
      </c>
      <c r="N1" s="167" t="s">
        <v>284</v>
      </c>
    </row>
    <row r="2" spans="1:17" s="1" customFormat="1" ht="11.25" customHeight="1" thickBot="1" x14ac:dyDescent="0.3">
      <c r="E2" s="237" t="s">
        <v>499</v>
      </c>
      <c r="P2" s="323" t="s">
        <v>459</v>
      </c>
      <c r="Q2" s="323"/>
    </row>
    <row r="3" spans="1:17" s="1" customFormat="1" ht="26.25" customHeight="1" x14ac:dyDescent="0.25">
      <c r="A3" s="324" t="s">
        <v>0</v>
      </c>
      <c r="B3" s="325"/>
      <c r="C3" s="437" t="s">
        <v>243</v>
      </c>
      <c r="D3" s="438"/>
      <c r="E3" s="438"/>
      <c r="F3" s="438"/>
      <c r="G3" s="438"/>
      <c r="H3" s="438"/>
      <c r="I3" s="438"/>
      <c r="J3" s="438"/>
      <c r="K3" s="438"/>
      <c r="L3" s="438"/>
      <c r="M3" s="438"/>
      <c r="N3" s="439"/>
      <c r="P3" s="1" t="s">
        <v>11</v>
      </c>
      <c r="Q3" s="1">
        <f>SUMIF($N$17:$N$36,"○",$J$17:$J$36)</f>
        <v>0</v>
      </c>
    </row>
    <row r="4" spans="1:17" s="1" customFormat="1" ht="26.25" customHeight="1" thickBot="1" x14ac:dyDescent="0.3">
      <c r="A4" s="328" t="s">
        <v>1</v>
      </c>
      <c r="B4" s="329"/>
      <c r="C4" s="496" t="s">
        <v>458</v>
      </c>
      <c r="D4" s="497"/>
      <c r="E4" s="497"/>
      <c r="F4" s="497"/>
      <c r="G4" s="497"/>
      <c r="H4" s="497"/>
      <c r="I4" s="498"/>
      <c r="J4" s="498"/>
      <c r="K4" s="498"/>
      <c r="L4" s="498"/>
      <c r="M4" s="498"/>
      <c r="N4" s="499"/>
      <c r="P4" s="1" t="s">
        <v>58</v>
      </c>
      <c r="Q4" s="1">
        <f>COUNTIF($N$17:$N$36,"○")</f>
        <v>0</v>
      </c>
    </row>
    <row r="5" spans="1:17" s="1" customFormat="1" ht="11.25" customHeight="1" thickBot="1" x14ac:dyDescent="0.3">
      <c r="D5" s="247"/>
      <c r="E5" s="247"/>
      <c r="F5" s="247"/>
      <c r="G5" s="247"/>
      <c r="H5" s="247"/>
    </row>
    <row r="6" spans="1:17" s="1" customFormat="1" ht="33.75" customHeight="1" x14ac:dyDescent="0.25">
      <c r="A6" s="333" t="s">
        <v>5</v>
      </c>
      <c r="B6" s="334"/>
      <c r="C6" s="500" t="s">
        <v>245</v>
      </c>
      <c r="D6" s="501"/>
      <c r="E6" s="501"/>
      <c r="F6" s="501"/>
      <c r="G6" s="502"/>
      <c r="H6" s="338" t="s">
        <v>6</v>
      </c>
      <c r="I6" s="334"/>
      <c r="J6" s="503" t="s">
        <v>457</v>
      </c>
      <c r="K6" s="504"/>
      <c r="L6" s="504"/>
      <c r="M6" s="504"/>
      <c r="N6" s="505"/>
      <c r="P6" s="323" t="s">
        <v>456</v>
      </c>
      <c r="Q6" s="323"/>
    </row>
    <row r="7" spans="1:17" s="1" customFormat="1" ht="33.75" customHeight="1" thickBot="1" x14ac:dyDescent="0.3">
      <c r="A7" s="310" t="s">
        <v>2</v>
      </c>
      <c r="B7" s="311"/>
      <c r="C7" s="506" t="s">
        <v>455</v>
      </c>
      <c r="D7" s="506"/>
      <c r="E7" s="506"/>
      <c r="F7" s="506"/>
      <c r="G7" s="507"/>
      <c r="H7" s="315" t="s">
        <v>7</v>
      </c>
      <c r="I7" s="316"/>
      <c r="J7" s="508" t="s">
        <v>454</v>
      </c>
      <c r="K7" s="331"/>
      <c r="L7" s="331"/>
      <c r="M7" s="331"/>
      <c r="N7" s="509"/>
      <c r="P7" s="1" t="s">
        <v>11</v>
      </c>
      <c r="Q7" s="1">
        <f>SUMIF($K$17:$K$36,"○",$J$17:$J$36)</f>
        <v>10</v>
      </c>
    </row>
    <row r="8" spans="1:17" s="1" customFormat="1" ht="26.25" customHeight="1" thickBot="1" x14ac:dyDescent="0.3">
      <c r="A8" s="319" t="s">
        <v>8</v>
      </c>
      <c r="B8" s="316"/>
      <c r="C8" s="422" t="s">
        <v>18</v>
      </c>
      <c r="D8" s="422"/>
      <c r="E8" s="422"/>
      <c r="F8" s="422"/>
      <c r="G8" s="423"/>
      <c r="H8" s="247"/>
      <c r="P8" s="1" t="s">
        <v>58</v>
      </c>
      <c r="Q8" s="1">
        <f>COUNTIF($K$17:$K$36,"○")</f>
        <v>5</v>
      </c>
    </row>
    <row r="9" spans="1:17" s="1" customFormat="1" ht="11.25" customHeight="1" thickBot="1" x14ac:dyDescent="0.3">
      <c r="D9" s="247"/>
      <c r="E9" s="247"/>
      <c r="F9" s="247"/>
      <c r="G9" s="247"/>
      <c r="H9" s="247"/>
    </row>
    <row r="10" spans="1:17" s="1" customFormat="1" ht="26.25" customHeight="1" thickBot="1" x14ac:dyDescent="0.3">
      <c r="A10" s="341" t="s">
        <v>9</v>
      </c>
      <c r="B10" s="342"/>
      <c r="C10" s="407" t="s">
        <v>453</v>
      </c>
      <c r="D10" s="510"/>
      <c r="E10" s="510"/>
      <c r="F10" s="510"/>
      <c r="G10" s="511"/>
      <c r="H10" s="346" t="s">
        <v>17</v>
      </c>
      <c r="I10" s="342"/>
      <c r="J10" s="407">
        <f>SUM(J17:J24)</f>
        <v>11</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392</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452</v>
      </c>
      <c r="B14" s="350"/>
      <c r="C14" s="350"/>
      <c r="D14" s="351"/>
      <c r="E14" s="351"/>
      <c r="F14" s="351"/>
      <c r="G14" s="351"/>
      <c r="H14" s="351"/>
      <c r="I14" s="350"/>
      <c r="J14" s="350"/>
      <c r="K14" s="350"/>
      <c r="L14" s="350"/>
      <c r="M14" s="350"/>
      <c r="N14" s="350"/>
    </row>
    <row r="15" spans="1:17" ht="22.5" customHeight="1" x14ac:dyDescent="0.25">
      <c r="A15" s="296" t="s">
        <v>451</v>
      </c>
      <c r="B15" s="298" t="s">
        <v>10</v>
      </c>
      <c r="C15" s="298"/>
      <c r="D15" s="299"/>
      <c r="E15" s="300"/>
      <c r="F15" s="304" t="s">
        <v>12</v>
      </c>
      <c r="G15" s="305"/>
      <c r="H15" s="305"/>
      <c r="I15" s="305"/>
      <c r="J15" s="306" t="s">
        <v>11</v>
      </c>
      <c r="K15" s="308" t="s">
        <v>450</v>
      </c>
      <c r="L15" s="293" t="s">
        <v>449</v>
      </c>
      <c r="M15" s="294"/>
      <c r="N15" s="295"/>
    </row>
    <row r="16" spans="1:17" s="4" customFormat="1" ht="52.5" customHeight="1" thickBot="1" x14ac:dyDescent="0.3">
      <c r="A16" s="297"/>
      <c r="B16" s="301"/>
      <c r="C16" s="301"/>
      <c r="D16" s="302"/>
      <c r="E16" s="303"/>
      <c r="F16" s="2" t="s">
        <v>13</v>
      </c>
      <c r="G16" s="3" t="s">
        <v>63</v>
      </c>
      <c r="H16" s="3" t="s">
        <v>64</v>
      </c>
      <c r="I16" s="3" t="s">
        <v>247</v>
      </c>
      <c r="J16" s="307"/>
      <c r="K16" s="309"/>
      <c r="L16" s="3" t="s">
        <v>304</v>
      </c>
      <c r="M16" s="150" t="s">
        <v>448</v>
      </c>
      <c r="N16" s="151" t="s">
        <v>306</v>
      </c>
    </row>
    <row r="17" spans="1:14" ht="37.5" customHeight="1" x14ac:dyDescent="0.25">
      <c r="A17" s="103">
        <v>1</v>
      </c>
      <c r="B17" s="516" t="s">
        <v>481</v>
      </c>
      <c r="C17" s="359"/>
      <c r="D17" s="517"/>
      <c r="E17" s="518"/>
      <c r="F17" s="20" t="s">
        <v>479</v>
      </c>
      <c r="G17" s="18"/>
      <c r="H17" s="18"/>
      <c r="I17" s="18"/>
      <c r="J17" s="19">
        <v>1</v>
      </c>
      <c r="K17" s="20" t="s">
        <v>447</v>
      </c>
      <c r="L17" s="18"/>
      <c r="M17" s="18"/>
      <c r="N17" s="196"/>
    </row>
    <row r="18" spans="1:14" s="178" customFormat="1" ht="37.5" customHeight="1" x14ac:dyDescent="0.25">
      <c r="A18" s="103">
        <v>2</v>
      </c>
      <c r="B18" s="180" t="s">
        <v>477</v>
      </c>
      <c r="C18" s="174"/>
      <c r="D18" s="174"/>
      <c r="E18" s="175"/>
      <c r="F18" s="20"/>
      <c r="G18" s="18" t="s">
        <v>19</v>
      </c>
      <c r="H18" s="18"/>
      <c r="I18" s="18"/>
      <c r="J18" s="19">
        <v>1</v>
      </c>
      <c r="K18" s="20"/>
      <c r="L18" s="18"/>
      <c r="M18" s="18"/>
      <c r="N18" s="196"/>
    </row>
    <row r="19" spans="1:14" ht="37.5" customHeight="1" x14ac:dyDescent="0.25">
      <c r="A19" s="103">
        <v>3</v>
      </c>
      <c r="B19" s="478" t="s">
        <v>446</v>
      </c>
      <c r="C19" s="384"/>
      <c r="D19" s="384"/>
      <c r="E19" s="385"/>
      <c r="F19" s="20"/>
      <c r="G19" s="18" t="s">
        <v>19</v>
      </c>
      <c r="H19" s="18"/>
      <c r="I19" s="18"/>
      <c r="J19" s="23">
        <v>2</v>
      </c>
      <c r="K19" s="20" t="s">
        <v>442</v>
      </c>
      <c r="L19" s="18"/>
      <c r="M19" s="18"/>
      <c r="N19" s="196"/>
    </row>
    <row r="20" spans="1:14" ht="37.5" customHeight="1" x14ac:dyDescent="0.25">
      <c r="A20" s="103">
        <v>4</v>
      </c>
      <c r="B20" s="478" t="s">
        <v>445</v>
      </c>
      <c r="C20" s="384"/>
      <c r="D20" s="384"/>
      <c r="E20" s="385"/>
      <c r="F20" s="20"/>
      <c r="G20" s="18" t="s">
        <v>19</v>
      </c>
      <c r="H20" s="18"/>
      <c r="I20" s="18"/>
      <c r="J20" s="519">
        <v>3</v>
      </c>
      <c r="K20" s="20" t="s">
        <v>442</v>
      </c>
      <c r="L20" s="18"/>
      <c r="M20" s="18"/>
      <c r="N20" s="196"/>
    </row>
    <row r="21" spans="1:14" s="191" customFormat="1" ht="37.5" customHeight="1" x14ac:dyDescent="0.25">
      <c r="A21" s="103">
        <v>5</v>
      </c>
      <c r="B21" s="478" t="s">
        <v>497</v>
      </c>
      <c r="C21" s="411"/>
      <c r="D21" s="411"/>
      <c r="E21" s="412"/>
      <c r="F21" s="20"/>
      <c r="G21" s="18" t="s">
        <v>19</v>
      </c>
      <c r="H21" s="18"/>
      <c r="I21" s="18"/>
      <c r="J21" s="520"/>
      <c r="K21" s="20"/>
      <c r="L21" s="18"/>
      <c r="M21" s="18"/>
      <c r="N21" s="196"/>
    </row>
    <row r="22" spans="1:14" ht="37.5" customHeight="1" x14ac:dyDescent="0.25">
      <c r="A22" s="103">
        <v>6</v>
      </c>
      <c r="B22" s="478" t="s">
        <v>444</v>
      </c>
      <c r="C22" s="384"/>
      <c r="D22" s="384"/>
      <c r="E22" s="385"/>
      <c r="F22" s="20"/>
      <c r="G22" s="18" t="s">
        <v>19</v>
      </c>
      <c r="H22" s="18"/>
      <c r="I22" s="18"/>
      <c r="J22" s="23">
        <v>2</v>
      </c>
      <c r="K22" s="20" t="s">
        <v>442</v>
      </c>
      <c r="L22" s="18"/>
      <c r="M22" s="18"/>
      <c r="N22" s="196"/>
    </row>
    <row r="23" spans="1:14" ht="37.5" customHeight="1" x14ac:dyDescent="0.25">
      <c r="A23" s="103">
        <v>7</v>
      </c>
      <c r="B23" s="478" t="s">
        <v>443</v>
      </c>
      <c r="C23" s="384"/>
      <c r="D23" s="384"/>
      <c r="E23" s="385"/>
      <c r="F23" s="20"/>
      <c r="G23" s="18" t="s">
        <v>19</v>
      </c>
      <c r="H23" s="18"/>
      <c r="I23" s="18"/>
      <c r="J23" s="23">
        <v>2</v>
      </c>
      <c r="K23" s="20" t="s">
        <v>442</v>
      </c>
      <c r="L23" s="18"/>
      <c r="M23" s="18"/>
      <c r="N23" s="196"/>
    </row>
    <row r="24" spans="1:14" s="109" customFormat="1" ht="37.5" customHeight="1" thickBot="1" x14ac:dyDescent="0.3">
      <c r="A24" s="105">
        <v>8</v>
      </c>
      <c r="B24" s="512" t="s">
        <v>441</v>
      </c>
      <c r="C24" s="435"/>
      <c r="D24" s="435"/>
      <c r="E24" s="436"/>
      <c r="F24" s="105"/>
      <c r="G24" s="106"/>
      <c r="H24" s="106"/>
      <c r="I24" s="106"/>
      <c r="J24" s="107"/>
      <c r="K24" s="105"/>
      <c r="L24" s="106"/>
      <c r="M24" s="106"/>
      <c r="N24" s="108"/>
    </row>
    <row r="25" spans="1:14" ht="22.5" customHeight="1" x14ac:dyDescent="0.25">
      <c r="J25" s="167">
        <f>SUM(J17:J24)</f>
        <v>11</v>
      </c>
    </row>
    <row r="26" spans="1:14" ht="22.5" customHeight="1" x14ac:dyDescent="0.25">
      <c r="A26" s="393" t="s">
        <v>440</v>
      </c>
      <c r="B26" s="393"/>
      <c r="C26" s="393"/>
      <c r="D26" s="393"/>
      <c r="E26" s="393"/>
      <c r="F26" s="393"/>
      <c r="G26" s="393"/>
      <c r="H26" s="393"/>
      <c r="I26" s="393"/>
      <c r="J26" s="393"/>
      <c r="K26" s="393"/>
      <c r="L26" s="393"/>
      <c r="M26" s="393"/>
      <c r="N26" s="393"/>
    </row>
    <row r="27" spans="1:14" ht="66" customHeight="1" x14ac:dyDescent="0.25">
      <c r="A27" s="513" t="s">
        <v>439</v>
      </c>
      <c r="B27" s="514"/>
      <c r="C27" s="514"/>
      <c r="D27" s="514"/>
      <c r="E27" s="514"/>
      <c r="F27" s="514"/>
      <c r="G27" s="514"/>
      <c r="H27" s="514"/>
      <c r="I27" s="514"/>
      <c r="J27" s="514"/>
      <c r="K27" s="514"/>
      <c r="L27" s="514"/>
      <c r="M27" s="514"/>
      <c r="N27" s="515"/>
    </row>
    <row r="29" spans="1:14" ht="22.5" customHeight="1" x14ac:dyDescent="0.25">
      <c r="A29" s="386" t="s">
        <v>250</v>
      </c>
      <c r="B29" s="386"/>
      <c r="C29" s="386"/>
      <c r="D29" s="386"/>
      <c r="E29" s="386"/>
      <c r="F29" s="386"/>
      <c r="G29" s="386"/>
      <c r="H29" s="386"/>
      <c r="I29" s="386"/>
      <c r="J29" s="386"/>
      <c r="K29" s="386"/>
      <c r="L29" s="386"/>
      <c r="M29" s="386"/>
      <c r="N29" s="386"/>
    </row>
    <row r="30" spans="1:14" ht="68.25" customHeight="1" x14ac:dyDescent="0.25">
      <c r="A30" s="387" t="s">
        <v>251</v>
      </c>
      <c r="B30" s="388"/>
      <c r="C30" s="388"/>
      <c r="D30" s="388"/>
      <c r="E30" s="388"/>
      <c r="F30" s="388"/>
      <c r="G30" s="388"/>
      <c r="H30" s="388"/>
      <c r="I30" s="388"/>
      <c r="J30" s="388"/>
      <c r="K30" s="388"/>
      <c r="L30" s="388"/>
      <c r="M30" s="388"/>
      <c r="N30" s="389"/>
    </row>
  </sheetData>
  <mergeCells count="41">
    <mergeCell ref="P2:Q2"/>
    <mergeCell ref="A3:B3"/>
    <mergeCell ref="C3:N3"/>
    <mergeCell ref="A4:B4"/>
    <mergeCell ref="C4:N4"/>
    <mergeCell ref="A6:B6"/>
    <mergeCell ref="C6:G6"/>
    <mergeCell ref="H6:I6"/>
    <mergeCell ref="J6:N6"/>
    <mergeCell ref="P6:Q6"/>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27:N27"/>
    <mergeCell ref="B19:E19"/>
    <mergeCell ref="A29:N29"/>
    <mergeCell ref="A30:N30"/>
    <mergeCell ref="B17:E17"/>
    <mergeCell ref="B20:E20"/>
    <mergeCell ref="B22:E22"/>
    <mergeCell ref="B23:E23"/>
    <mergeCell ref="B24:E24"/>
    <mergeCell ref="A26:N26"/>
    <mergeCell ref="B21:E21"/>
    <mergeCell ref="J20:J21"/>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7"/>
  <sheetViews>
    <sheetView showGridLines="0" topLeftCell="A7" zoomScale="80" zoomScaleNormal="80" workbookViewId="0">
      <selection activeCell="X25" sqref="W25:X25"/>
    </sheetView>
  </sheetViews>
  <sheetFormatPr defaultColWidth="9.73046875" defaultRowHeight="22.5" customHeight="1" x14ac:dyDescent="0.25"/>
  <cols>
    <col min="1" max="5" width="9.73046875" style="166"/>
    <col min="6" max="6" width="9.73046875" style="166" customWidth="1"/>
    <col min="7" max="16384" width="9.73046875" style="166"/>
  </cols>
  <sheetData>
    <row r="1" spans="1:17" ht="22.5" customHeight="1" x14ac:dyDescent="0.25">
      <c r="A1" s="166" t="s">
        <v>16</v>
      </c>
      <c r="B1" s="99" t="s">
        <v>406</v>
      </c>
      <c r="N1" s="166" t="s">
        <v>284</v>
      </c>
    </row>
    <row r="2" spans="1:17" s="1" customFormat="1" ht="11.25" customHeight="1" thickBot="1" x14ac:dyDescent="0.3">
      <c r="E2" s="237" t="s">
        <v>499</v>
      </c>
      <c r="P2" s="323" t="s">
        <v>396</v>
      </c>
      <c r="Q2" s="323"/>
    </row>
    <row r="3" spans="1:17" s="1" customFormat="1" ht="26.25" customHeight="1" x14ac:dyDescent="0.25">
      <c r="A3" s="324" t="s">
        <v>0</v>
      </c>
      <c r="B3" s="325"/>
      <c r="C3" s="437" t="s">
        <v>243</v>
      </c>
      <c r="D3" s="438"/>
      <c r="E3" s="438"/>
      <c r="F3" s="438"/>
      <c r="G3" s="438"/>
      <c r="H3" s="438"/>
      <c r="I3" s="438"/>
      <c r="J3" s="438"/>
      <c r="K3" s="438"/>
      <c r="L3" s="438"/>
      <c r="M3" s="438"/>
      <c r="N3" s="439"/>
      <c r="P3" s="1" t="s">
        <v>11</v>
      </c>
      <c r="Q3" s="1">
        <f>SUMIF($N$17:$N$34,"○",$J$17:$J$34)</f>
        <v>0</v>
      </c>
    </row>
    <row r="4" spans="1:17" s="1" customFormat="1" ht="26.25" customHeight="1" thickBot="1" x14ac:dyDescent="0.3">
      <c r="A4" s="328" t="s">
        <v>1</v>
      </c>
      <c r="B4" s="329"/>
      <c r="C4" s="496" t="s">
        <v>254</v>
      </c>
      <c r="D4" s="497"/>
      <c r="E4" s="497"/>
      <c r="F4" s="497"/>
      <c r="G4" s="497"/>
      <c r="H4" s="497"/>
      <c r="I4" s="498"/>
      <c r="J4" s="498"/>
      <c r="K4" s="498"/>
      <c r="L4" s="498"/>
      <c r="M4" s="498"/>
      <c r="N4" s="499"/>
      <c r="P4" s="1" t="s">
        <v>58</v>
      </c>
      <c r="Q4" s="1">
        <f>COUNTIF($N$17:$N$34,"○")</f>
        <v>0</v>
      </c>
    </row>
    <row r="5" spans="1:17" s="1" customFormat="1" ht="11.25" customHeight="1" thickBot="1" x14ac:dyDescent="0.3">
      <c r="D5" s="247"/>
      <c r="E5" s="247"/>
      <c r="F5" s="247"/>
      <c r="G5" s="247"/>
      <c r="H5" s="247"/>
    </row>
    <row r="6" spans="1:17" s="1" customFormat="1" ht="33.75" customHeight="1" x14ac:dyDescent="0.25">
      <c r="A6" s="333" t="s">
        <v>5</v>
      </c>
      <c r="B6" s="334"/>
      <c r="C6" s="500" t="s">
        <v>245</v>
      </c>
      <c r="D6" s="501"/>
      <c r="E6" s="501"/>
      <c r="F6" s="501"/>
      <c r="G6" s="502"/>
      <c r="H6" s="338" t="s">
        <v>6</v>
      </c>
      <c r="I6" s="334"/>
      <c r="J6" s="503" t="s">
        <v>255</v>
      </c>
      <c r="K6" s="504"/>
      <c r="L6" s="504"/>
      <c r="M6" s="504"/>
      <c r="N6" s="505"/>
      <c r="P6" s="323" t="s">
        <v>395</v>
      </c>
      <c r="Q6" s="323"/>
    </row>
    <row r="7" spans="1:17" s="1" customFormat="1" ht="33.75" customHeight="1" thickBot="1" x14ac:dyDescent="0.3">
      <c r="A7" s="310" t="s">
        <v>2</v>
      </c>
      <c r="B7" s="311"/>
      <c r="C7" s="506" t="s">
        <v>256</v>
      </c>
      <c r="D7" s="506"/>
      <c r="E7" s="506"/>
      <c r="F7" s="506"/>
      <c r="G7" s="507"/>
      <c r="H7" s="315" t="s">
        <v>7</v>
      </c>
      <c r="I7" s="316"/>
      <c r="J7" s="508" t="s">
        <v>257</v>
      </c>
      <c r="K7" s="331"/>
      <c r="L7" s="331"/>
      <c r="M7" s="331"/>
      <c r="N7" s="509"/>
      <c r="P7" s="1" t="s">
        <v>11</v>
      </c>
      <c r="Q7" s="1">
        <f>SUMIF($K$17:$K$35,"○",$J$17:$J$35)</f>
        <v>2.5</v>
      </c>
    </row>
    <row r="8" spans="1:17" s="1" customFormat="1" ht="26.25" customHeight="1" thickBot="1" x14ac:dyDescent="0.3">
      <c r="A8" s="319" t="s">
        <v>8</v>
      </c>
      <c r="B8" s="316"/>
      <c r="C8" s="422" t="s">
        <v>18</v>
      </c>
      <c r="D8" s="422"/>
      <c r="E8" s="422"/>
      <c r="F8" s="422"/>
      <c r="G8" s="423"/>
      <c r="H8" s="247"/>
      <c r="P8" s="1" t="s">
        <v>58</v>
      </c>
      <c r="Q8" s="1">
        <f>COUNTIF($K$17:$K$35,"○")</f>
        <v>4</v>
      </c>
    </row>
    <row r="9" spans="1:17" s="1" customFormat="1" ht="11.25" customHeight="1" thickBot="1" x14ac:dyDescent="0.3">
      <c r="D9" s="247"/>
      <c r="E9" s="247"/>
      <c r="F9" s="247"/>
      <c r="G9" s="247"/>
      <c r="H9" s="247"/>
    </row>
    <row r="10" spans="1:17" s="1" customFormat="1" ht="26.25" customHeight="1" thickBot="1" x14ac:dyDescent="0.3">
      <c r="A10" s="341" t="s">
        <v>9</v>
      </c>
      <c r="B10" s="342"/>
      <c r="C10" s="407" t="s">
        <v>405</v>
      </c>
      <c r="D10" s="510"/>
      <c r="E10" s="510"/>
      <c r="F10" s="510"/>
      <c r="G10" s="511"/>
      <c r="H10" s="346" t="s">
        <v>17</v>
      </c>
      <c r="I10" s="342"/>
      <c r="J10" s="407">
        <v>3</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300</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391</v>
      </c>
      <c r="B14" s="350"/>
      <c r="C14" s="350"/>
      <c r="D14" s="351"/>
      <c r="E14" s="351"/>
      <c r="F14" s="351"/>
      <c r="G14" s="351"/>
      <c r="H14" s="351"/>
      <c r="I14" s="350"/>
      <c r="J14" s="350"/>
      <c r="K14" s="350"/>
      <c r="L14" s="350"/>
      <c r="M14" s="350"/>
      <c r="N14" s="350"/>
    </row>
    <row r="15" spans="1:17" ht="22.5" customHeight="1" x14ac:dyDescent="0.25">
      <c r="A15" s="296" t="s">
        <v>390</v>
      </c>
      <c r="B15" s="298" t="s">
        <v>10</v>
      </c>
      <c r="C15" s="298"/>
      <c r="D15" s="299"/>
      <c r="E15" s="300"/>
      <c r="F15" s="304" t="s">
        <v>12</v>
      </c>
      <c r="G15" s="305"/>
      <c r="H15" s="305"/>
      <c r="I15" s="305"/>
      <c r="J15" s="306" t="s">
        <v>11</v>
      </c>
      <c r="K15" s="308" t="s">
        <v>389</v>
      </c>
      <c r="L15" s="293" t="s">
        <v>388</v>
      </c>
      <c r="M15" s="294"/>
      <c r="N15" s="295"/>
    </row>
    <row r="16" spans="1:17" s="4" customFormat="1" ht="52.5" customHeight="1" thickBot="1" x14ac:dyDescent="0.3">
      <c r="A16" s="297"/>
      <c r="B16" s="301"/>
      <c r="C16" s="301"/>
      <c r="D16" s="302"/>
      <c r="E16" s="303"/>
      <c r="F16" s="2" t="s">
        <v>13</v>
      </c>
      <c r="G16" s="3" t="s">
        <v>63</v>
      </c>
      <c r="H16" s="3" t="s">
        <v>64</v>
      </c>
      <c r="I16" s="3" t="s">
        <v>247</v>
      </c>
      <c r="J16" s="307"/>
      <c r="K16" s="309"/>
      <c r="L16" s="3" t="s">
        <v>404</v>
      </c>
      <c r="M16" s="150" t="s">
        <v>403</v>
      </c>
      <c r="N16" s="151" t="s">
        <v>306</v>
      </c>
    </row>
    <row r="17" spans="1:14" ht="37.5" customHeight="1" x14ac:dyDescent="0.25">
      <c r="A17" s="100">
        <v>1</v>
      </c>
      <c r="B17" s="478" t="s">
        <v>126</v>
      </c>
      <c r="C17" s="384"/>
      <c r="D17" s="456"/>
      <c r="E17" s="457"/>
      <c r="F17" s="20" t="s">
        <v>482</v>
      </c>
      <c r="G17" s="18"/>
      <c r="H17" s="18"/>
      <c r="I17" s="18"/>
      <c r="J17" s="23">
        <v>1</v>
      </c>
      <c r="K17" s="20" t="s">
        <v>401</v>
      </c>
      <c r="L17" s="18"/>
      <c r="M17" s="18"/>
      <c r="N17" s="196"/>
    </row>
    <row r="18" spans="1:14" s="178" customFormat="1" ht="37.5" customHeight="1" x14ac:dyDescent="0.25">
      <c r="A18" s="103">
        <v>2</v>
      </c>
      <c r="B18" s="179" t="s">
        <v>477</v>
      </c>
      <c r="C18" s="176"/>
      <c r="D18" s="176"/>
      <c r="E18" s="177"/>
      <c r="F18" s="20"/>
      <c r="G18" s="18" t="s">
        <v>28</v>
      </c>
      <c r="H18" s="18"/>
      <c r="I18" s="18"/>
      <c r="J18" s="23">
        <v>0.5</v>
      </c>
      <c r="K18" s="20"/>
      <c r="L18" s="18"/>
      <c r="M18" s="18"/>
      <c r="N18" s="196"/>
    </row>
    <row r="19" spans="1:14" ht="37.5" customHeight="1" x14ac:dyDescent="0.25">
      <c r="A19" s="103">
        <v>3</v>
      </c>
      <c r="B19" s="478" t="s">
        <v>258</v>
      </c>
      <c r="C19" s="384"/>
      <c r="D19" s="384"/>
      <c r="E19" s="385"/>
      <c r="F19" s="20"/>
      <c r="G19" s="18" t="s">
        <v>402</v>
      </c>
      <c r="H19" s="18"/>
      <c r="I19" s="18"/>
      <c r="J19" s="23">
        <v>0.5</v>
      </c>
      <c r="K19" s="20" t="s">
        <v>401</v>
      </c>
      <c r="L19" s="18"/>
      <c r="M19" s="18"/>
      <c r="N19" s="196"/>
    </row>
    <row r="20" spans="1:14" ht="37.5" customHeight="1" x14ac:dyDescent="0.25">
      <c r="A20" s="103">
        <v>4</v>
      </c>
      <c r="B20" s="478" t="s">
        <v>259</v>
      </c>
      <c r="C20" s="384"/>
      <c r="D20" s="384"/>
      <c r="E20" s="385"/>
      <c r="F20" s="20"/>
      <c r="G20" s="18" t="s">
        <v>402</v>
      </c>
      <c r="H20" s="18"/>
      <c r="I20" s="18"/>
      <c r="J20" s="23">
        <v>0.5</v>
      </c>
      <c r="K20" s="20" t="s">
        <v>401</v>
      </c>
      <c r="L20" s="18"/>
      <c r="M20" s="18"/>
      <c r="N20" s="196"/>
    </row>
    <row r="21" spans="1:14" s="109" customFormat="1" ht="37.5" customHeight="1" thickBot="1" x14ac:dyDescent="0.3">
      <c r="A21" s="104">
        <v>5</v>
      </c>
      <c r="B21" s="512" t="s">
        <v>260</v>
      </c>
      <c r="C21" s="435"/>
      <c r="D21" s="435"/>
      <c r="E21" s="436"/>
      <c r="F21" s="24"/>
      <c r="G21" s="25" t="s">
        <v>385</v>
      </c>
      <c r="H21" s="25"/>
      <c r="I21" s="25"/>
      <c r="J21" s="26">
        <v>0.5</v>
      </c>
      <c r="K21" s="24" t="s">
        <v>384</v>
      </c>
      <c r="L21" s="25"/>
      <c r="M21" s="25" t="s">
        <v>384</v>
      </c>
      <c r="N21" s="203"/>
    </row>
    <row r="22" spans="1:14" ht="22.5" customHeight="1" x14ac:dyDescent="0.25">
      <c r="J22" s="166">
        <f>SUM(J17:J21)</f>
        <v>3</v>
      </c>
    </row>
    <row r="23" spans="1:14" ht="22.5" customHeight="1" x14ac:dyDescent="0.25">
      <c r="A23" s="393" t="s">
        <v>383</v>
      </c>
      <c r="B23" s="393"/>
      <c r="C23" s="393"/>
      <c r="D23" s="393"/>
      <c r="E23" s="393"/>
      <c r="F23" s="393"/>
      <c r="G23" s="393"/>
      <c r="H23" s="393"/>
      <c r="I23" s="393"/>
      <c r="J23" s="393"/>
      <c r="K23" s="393"/>
      <c r="L23" s="393"/>
      <c r="M23" s="393"/>
      <c r="N23" s="393"/>
    </row>
    <row r="24" spans="1:14" ht="66" customHeight="1" x14ac:dyDescent="0.25">
      <c r="A24" s="513"/>
      <c r="B24" s="514"/>
      <c r="C24" s="514"/>
      <c r="D24" s="514"/>
      <c r="E24" s="514"/>
      <c r="F24" s="514"/>
      <c r="G24" s="514"/>
      <c r="H24" s="514"/>
      <c r="I24" s="514"/>
      <c r="J24" s="514"/>
      <c r="K24" s="514"/>
      <c r="L24" s="514"/>
      <c r="M24" s="514"/>
      <c r="N24" s="515"/>
    </row>
    <row r="26" spans="1:14" ht="22.5" customHeight="1" x14ac:dyDescent="0.25">
      <c r="A26" s="386" t="s">
        <v>250</v>
      </c>
      <c r="B26" s="386"/>
      <c r="C26" s="386"/>
      <c r="D26" s="386"/>
      <c r="E26" s="386"/>
      <c r="F26" s="386"/>
      <c r="G26" s="386"/>
      <c r="H26" s="386"/>
      <c r="I26" s="386"/>
      <c r="J26" s="386"/>
      <c r="K26" s="386"/>
      <c r="L26" s="386"/>
      <c r="M26" s="386"/>
      <c r="N26" s="386"/>
    </row>
    <row r="27" spans="1:14" ht="68.25" customHeight="1" x14ac:dyDescent="0.25">
      <c r="A27" s="387" t="s">
        <v>398</v>
      </c>
      <c r="B27" s="388"/>
      <c r="C27" s="388"/>
      <c r="D27" s="388"/>
      <c r="E27" s="388"/>
      <c r="F27" s="388"/>
      <c r="G27" s="388"/>
      <c r="H27" s="388"/>
      <c r="I27" s="388"/>
      <c r="J27" s="388"/>
      <c r="K27" s="388"/>
      <c r="L27" s="388"/>
      <c r="M27" s="388"/>
      <c r="N27" s="389"/>
    </row>
  </sheetData>
  <mergeCells count="37">
    <mergeCell ref="A26:N26"/>
    <mergeCell ref="B19:E19"/>
    <mergeCell ref="A23:N23"/>
    <mergeCell ref="A24:N24"/>
    <mergeCell ref="A27:N27"/>
    <mergeCell ref="B17:E17"/>
    <mergeCell ref="B20:E20"/>
    <mergeCell ref="B21:E21"/>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A6:B6"/>
    <mergeCell ref="C6:G6"/>
    <mergeCell ref="H6:I6"/>
    <mergeCell ref="J6:N6"/>
    <mergeCell ref="P6:Q6"/>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T38"/>
  <sheetViews>
    <sheetView showGridLines="0" topLeftCell="C22" zoomScale="80" zoomScaleNormal="80" zoomScaleSheetLayoutView="40" workbookViewId="0">
      <selection activeCell="G27" sqref="G27"/>
    </sheetView>
  </sheetViews>
  <sheetFormatPr defaultColWidth="9.73046875" defaultRowHeight="22.5" customHeight="1" x14ac:dyDescent="0.25"/>
  <cols>
    <col min="1" max="5" width="9.73046875" style="38"/>
    <col min="6" max="6" width="9.73046875" style="38" customWidth="1"/>
    <col min="7" max="16384" width="9.73046875" style="38"/>
  </cols>
  <sheetData>
    <row r="1" spans="1:17" ht="22.5" customHeight="1" x14ac:dyDescent="0.25">
      <c r="A1" s="38" t="s">
        <v>16</v>
      </c>
      <c r="B1" s="45" t="s">
        <v>236</v>
      </c>
      <c r="N1" s="38" t="s">
        <v>175</v>
      </c>
    </row>
    <row r="2" spans="1:17" s="1" customFormat="1" ht="11.25" customHeight="1" thickBot="1" x14ac:dyDescent="0.3">
      <c r="E2" s="237" t="s">
        <v>499</v>
      </c>
      <c r="P2" s="323" t="s">
        <v>59</v>
      </c>
      <c r="Q2" s="323"/>
    </row>
    <row r="3" spans="1:17" s="1" customFormat="1" ht="26.25" customHeight="1" x14ac:dyDescent="0.25">
      <c r="A3" s="324" t="s">
        <v>0</v>
      </c>
      <c r="B3" s="325"/>
      <c r="C3" s="326" t="s">
        <v>15</v>
      </c>
      <c r="D3" s="326"/>
      <c r="E3" s="326"/>
      <c r="F3" s="326"/>
      <c r="G3" s="326"/>
      <c r="H3" s="326"/>
      <c r="I3" s="326"/>
      <c r="J3" s="326"/>
      <c r="K3" s="326"/>
      <c r="L3" s="326"/>
      <c r="M3" s="326"/>
      <c r="N3" s="327"/>
      <c r="P3" s="1" t="s">
        <v>11</v>
      </c>
      <c r="Q3" s="1">
        <f>SUMIF($N$17:$N$41,"○",$J$17:$J$41)</f>
        <v>0</v>
      </c>
    </row>
    <row r="4" spans="1:17" s="1" customFormat="1" ht="26.25" customHeight="1" thickBot="1" x14ac:dyDescent="0.3">
      <c r="A4" s="328" t="s">
        <v>1</v>
      </c>
      <c r="B4" s="329"/>
      <c r="C4" s="330" t="s">
        <v>88</v>
      </c>
      <c r="D4" s="331"/>
      <c r="E4" s="331"/>
      <c r="F4" s="331"/>
      <c r="G4" s="331"/>
      <c r="H4" s="331"/>
      <c r="I4" s="330"/>
      <c r="J4" s="330"/>
      <c r="K4" s="330"/>
      <c r="L4" s="330"/>
      <c r="M4" s="330"/>
      <c r="N4" s="332"/>
      <c r="P4" s="1" t="s">
        <v>58</v>
      </c>
      <c r="Q4" s="1">
        <f>COUNTIF($N$17:$N$41,"○")</f>
        <v>0</v>
      </c>
    </row>
    <row r="5" spans="1:17" s="1" customFormat="1" ht="11.25" customHeight="1" thickBot="1" x14ac:dyDescent="0.3">
      <c r="D5" s="247"/>
      <c r="E5" s="247"/>
      <c r="F5" s="247"/>
      <c r="G5" s="247"/>
      <c r="H5" s="247"/>
    </row>
    <row r="6" spans="1:17" s="1" customFormat="1" ht="33.75" customHeight="1" x14ac:dyDescent="0.25">
      <c r="A6" s="333" t="s">
        <v>5</v>
      </c>
      <c r="B6" s="334"/>
      <c r="C6" s="335" t="s">
        <v>355</v>
      </c>
      <c r="D6" s="336"/>
      <c r="E6" s="336"/>
      <c r="F6" s="336"/>
      <c r="G6" s="337"/>
      <c r="H6" s="338" t="s">
        <v>6</v>
      </c>
      <c r="I6" s="334"/>
      <c r="J6" s="339" t="s">
        <v>25</v>
      </c>
      <c r="K6" s="339"/>
      <c r="L6" s="339"/>
      <c r="M6" s="339"/>
      <c r="N6" s="340"/>
      <c r="P6" s="323" t="s">
        <v>67</v>
      </c>
      <c r="Q6" s="323"/>
    </row>
    <row r="7" spans="1:17" s="1" customFormat="1" ht="33.75" customHeight="1" thickBot="1" x14ac:dyDescent="0.3">
      <c r="A7" s="310" t="s">
        <v>2</v>
      </c>
      <c r="B7" s="311"/>
      <c r="C7" s="312" t="s">
        <v>500</v>
      </c>
      <c r="D7" s="313"/>
      <c r="E7" s="313"/>
      <c r="F7" s="313"/>
      <c r="G7" s="314"/>
      <c r="H7" s="315" t="s">
        <v>7</v>
      </c>
      <c r="I7" s="316"/>
      <c r="J7" s="317" t="s">
        <v>154</v>
      </c>
      <c r="K7" s="317"/>
      <c r="L7" s="317"/>
      <c r="M7" s="317"/>
      <c r="N7" s="318"/>
      <c r="P7" s="1" t="s">
        <v>11</v>
      </c>
      <c r="Q7" s="1">
        <f>SUMIF($K$17:$K$41,"○",$J$17:$J$41)</f>
        <v>0</v>
      </c>
    </row>
    <row r="8" spans="1:17" s="1" customFormat="1" ht="26.25" customHeight="1" thickBot="1" x14ac:dyDescent="0.3">
      <c r="A8" s="319" t="s">
        <v>8</v>
      </c>
      <c r="B8" s="316"/>
      <c r="C8" s="320" t="s">
        <v>18</v>
      </c>
      <c r="D8" s="321"/>
      <c r="E8" s="321"/>
      <c r="F8" s="321"/>
      <c r="G8" s="322"/>
      <c r="H8" s="247"/>
      <c r="P8" s="1" t="s">
        <v>58</v>
      </c>
      <c r="Q8" s="1">
        <f>COUNTIF($K$17:$K$41,"○")</f>
        <v>0</v>
      </c>
    </row>
    <row r="9" spans="1:17" s="1" customFormat="1" ht="11.25" customHeight="1" thickBot="1" x14ac:dyDescent="0.3">
      <c r="C9" s="250"/>
      <c r="D9" s="251"/>
      <c r="E9" s="251"/>
      <c r="F9" s="251"/>
      <c r="G9" s="251"/>
      <c r="H9" s="247"/>
    </row>
    <row r="10" spans="1:17" s="1" customFormat="1" ht="26.25" customHeight="1" thickBot="1" x14ac:dyDescent="0.3">
      <c r="A10" s="341" t="s">
        <v>9</v>
      </c>
      <c r="B10" s="342"/>
      <c r="C10" s="343" t="s">
        <v>522</v>
      </c>
      <c r="D10" s="344"/>
      <c r="E10" s="344"/>
      <c r="F10" s="344"/>
      <c r="G10" s="345"/>
      <c r="H10" s="346" t="s">
        <v>17</v>
      </c>
      <c r="I10" s="342"/>
      <c r="J10" s="347">
        <f>SUM(J17:J32)</f>
        <v>89</v>
      </c>
      <c r="K10" s="348"/>
      <c r="L10" s="348"/>
      <c r="M10" s="348"/>
      <c r="N10" s="34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177</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60</v>
      </c>
      <c r="B14" s="350"/>
      <c r="C14" s="350"/>
      <c r="D14" s="351"/>
      <c r="E14" s="351"/>
      <c r="F14" s="351"/>
      <c r="G14" s="351"/>
      <c r="H14" s="351"/>
      <c r="I14" s="350"/>
      <c r="J14" s="350"/>
      <c r="K14" s="350"/>
      <c r="L14" s="350"/>
      <c r="M14" s="350"/>
      <c r="N14" s="350"/>
    </row>
    <row r="15" spans="1:17" ht="22.5" customHeight="1" x14ac:dyDescent="0.25">
      <c r="A15" s="296" t="s">
        <v>14</v>
      </c>
      <c r="B15" s="298" t="s">
        <v>10</v>
      </c>
      <c r="C15" s="298"/>
      <c r="D15" s="299"/>
      <c r="E15" s="300"/>
      <c r="F15" s="304" t="s">
        <v>12</v>
      </c>
      <c r="G15" s="305"/>
      <c r="H15" s="305"/>
      <c r="I15" s="305"/>
      <c r="J15" s="306" t="s">
        <v>172</v>
      </c>
      <c r="K15" s="308" t="s">
        <v>302</v>
      </c>
      <c r="L15" s="293" t="s">
        <v>303</v>
      </c>
      <c r="M15" s="294"/>
      <c r="N15" s="295"/>
    </row>
    <row r="16" spans="1:17" s="4" customFormat="1" ht="52.5" customHeight="1" thickBot="1" x14ac:dyDescent="0.3">
      <c r="A16" s="297"/>
      <c r="B16" s="301"/>
      <c r="C16" s="301"/>
      <c r="D16" s="302"/>
      <c r="E16" s="303"/>
      <c r="F16" s="2" t="s">
        <v>13</v>
      </c>
      <c r="G16" s="3" t="s">
        <v>63</v>
      </c>
      <c r="H16" s="3" t="s">
        <v>64</v>
      </c>
      <c r="I16" s="3" t="s">
        <v>3</v>
      </c>
      <c r="J16" s="307"/>
      <c r="K16" s="309"/>
      <c r="L16" s="3" t="s">
        <v>304</v>
      </c>
      <c r="M16" s="150" t="s">
        <v>305</v>
      </c>
      <c r="N16" s="151" t="s">
        <v>306</v>
      </c>
    </row>
    <row r="17" spans="1:20" ht="37.5" customHeight="1" x14ac:dyDescent="0.25">
      <c r="A17" s="5">
        <v>1</v>
      </c>
      <c r="B17" s="373" t="s">
        <v>110</v>
      </c>
      <c r="C17" s="374"/>
      <c r="D17" s="375"/>
      <c r="E17" s="376"/>
      <c r="F17" s="57" t="s">
        <v>20</v>
      </c>
      <c r="G17" s="14"/>
      <c r="H17" s="14"/>
      <c r="I17" s="14"/>
      <c r="J17" s="187">
        <v>8</v>
      </c>
      <c r="K17" s="16"/>
      <c r="L17" s="165" t="s">
        <v>170</v>
      </c>
      <c r="M17" s="14"/>
      <c r="N17" s="195"/>
      <c r="P17" s="216"/>
      <c r="Q17" s="216"/>
      <c r="R17" s="216"/>
      <c r="S17" s="216"/>
    </row>
    <row r="18" spans="1:20" s="47" customFormat="1" ht="37.5" customHeight="1" x14ac:dyDescent="0.25">
      <c r="A18" s="9">
        <v>2</v>
      </c>
      <c r="B18" s="358" t="s">
        <v>118</v>
      </c>
      <c r="C18" s="359"/>
      <c r="D18" s="359"/>
      <c r="E18" s="360"/>
      <c r="F18" s="21" t="s">
        <v>20</v>
      </c>
      <c r="G18" s="18"/>
      <c r="H18" s="18"/>
      <c r="I18" s="22"/>
      <c r="J18" s="184">
        <v>6</v>
      </c>
      <c r="K18" s="21"/>
      <c r="L18" s="165" t="s">
        <v>170</v>
      </c>
      <c r="M18" s="51"/>
      <c r="N18" s="211"/>
      <c r="P18" s="216"/>
      <c r="Q18" s="216"/>
      <c r="R18" s="216"/>
      <c r="S18" s="216"/>
    </row>
    <row r="19" spans="1:20" ht="37.5" customHeight="1" x14ac:dyDescent="0.25">
      <c r="A19" s="9">
        <v>3</v>
      </c>
      <c r="B19" s="143" t="s">
        <v>27</v>
      </c>
      <c r="C19" s="144"/>
      <c r="D19" s="144"/>
      <c r="E19" s="145"/>
      <c r="F19" s="63"/>
      <c r="G19" s="18" t="s">
        <v>20</v>
      </c>
      <c r="H19" s="18"/>
      <c r="I19" s="18"/>
      <c r="J19" s="183">
        <v>4</v>
      </c>
      <c r="K19" s="20" t="s">
        <v>168</v>
      </c>
      <c r="L19" s="165" t="s">
        <v>170</v>
      </c>
      <c r="M19" s="22"/>
      <c r="N19" s="198"/>
      <c r="P19" s="216"/>
      <c r="Q19" s="216"/>
      <c r="R19" s="216"/>
      <c r="S19" s="216"/>
    </row>
    <row r="20" spans="1:20" ht="37.5" customHeight="1" x14ac:dyDescent="0.25">
      <c r="A20" s="9">
        <v>4</v>
      </c>
      <c r="B20" s="377" t="s">
        <v>21</v>
      </c>
      <c r="C20" s="378"/>
      <c r="D20" s="378"/>
      <c r="E20" s="379"/>
      <c r="F20" s="21"/>
      <c r="G20" s="18" t="s">
        <v>83</v>
      </c>
      <c r="H20" s="22"/>
      <c r="I20" s="22"/>
      <c r="J20" s="184">
        <v>1</v>
      </c>
      <c r="K20" s="20" t="s">
        <v>168</v>
      </c>
      <c r="L20" s="22"/>
      <c r="M20" s="22"/>
      <c r="N20" s="198"/>
      <c r="P20" s="216"/>
      <c r="Q20" s="216"/>
      <c r="R20" s="216"/>
      <c r="S20" s="216"/>
    </row>
    <row r="21" spans="1:20" s="83" customFormat="1" ht="37.5" customHeight="1" x14ac:dyDescent="0.25">
      <c r="A21" s="9" t="s">
        <v>309</v>
      </c>
      <c r="B21" s="358" t="s">
        <v>307</v>
      </c>
      <c r="C21" s="359"/>
      <c r="D21" s="359"/>
      <c r="E21" s="360"/>
      <c r="F21" s="103"/>
      <c r="G21" s="114"/>
      <c r="H21" s="111"/>
      <c r="I21" s="111"/>
      <c r="J21" s="188"/>
      <c r="K21" s="103"/>
      <c r="L21" s="111"/>
      <c r="M21" s="114"/>
      <c r="N21" s="113"/>
      <c r="P21" s="216"/>
      <c r="Q21" s="216"/>
      <c r="R21" s="216"/>
      <c r="S21" s="216"/>
    </row>
    <row r="22" spans="1:20" ht="37.5" customHeight="1" x14ac:dyDescent="0.25">
      <c r="A22" s="9">
        <v>5</v>
      </c>
      <c r="B22" s="361" t="s">
        <v>107</v>
      </c>
      <c r="C22" s="362"/>
      <c r="D22" s="362"/>
      <c r="E22" s="363"/>
      <c r="F22" s="20"/>
      <c r="G22" s="51" t="s">
        <v>105</v>
      </c>
      <c r="H22" s="18"/>
      <c r="I22" s="18"/>
      <c r="J22" s="183">
        <v>14</v>
      </c>
      <c r="K22" s="20" t="s">
        <v>168</v>
      </c>
      <c r="L22" s="18"/>
      <c r="M22" s="22" t="s">
        <v>170</v>
      </c>
      <c r="N22" s="198"/>
      <c r="P22" s="216"/>
      <c r="Q22" s="216"/>
      <c r="R22" s="216"/>
      <c r="S22" s="216"/>
    </row>
    <row r="23" spans="1:20" ht="37.5" customHeight="1" x14ac:dyDescent="0.25">
      <c r="A23" s="123">
        <v>6</v>
      </c>
      <c r="B23" s="380" t="s">
        <v>23</v>
      </c>
      <c r="C23" s="381"/>
      <c r="D23" s="381"/>
      <c r="E23" s="382"/>
      <c r="F23" s="21"/>
      <c r="G23" s="22" t="s">
        <v>20</v>
      </c>
      <c r="H23" s="22"/>
      <c r="I23" s="58"/>
      <c r="J23" s="184">
        <v>4</v>
      </c>
      <c r="K23" s="20" t="s">
        <v>168</v>
      </c>
      <c r="L23" s="165" t="s">
        <v>170</v>
      </c>
      <c r="M23" s="22"/>
      <c r="N23" s="198"/>
      <c r="P23" s="216"/>
      <c r="Q23" s="216"/>
      <c r="R23" s="216"/>
      <c r="S23" s="216"/>
    </row>
    <row r="24" spans="1:20" s="47" customFormat="1" ht="37.5" customHeight="1" x14ac:dyDescent="0.25">
      <c r="A24" s="6">
        <v>7</v>
      </c>
      <c r="B24" s="383" t="s">
        <v>119</v>
      </c>
      <c r="C24" s="384"/>
      <c r="D24" s="384"/>
      <c r="E24" s="385"/>
      <c r="F24" s="50"/>
      <c r="G24" s="22" t="s">
        <v>106</v>
      </c>
      <c r="H24" s="22"/>
      <c r="I24" s="22"/>
      <c r="J24" s="184">
        <v>10</v>
      </c>
      <c r="K24" s="21"/>
      <c r="L24" s="18"/>
      <c r="M24" s="18"/>
      <c r="N24" s="196"/>
      <c r="O24" s="77"/>
      <c r="P24" s="216"/>
      <c r="Q24" s="79"/>
      <c r="R24" s="216"/>
      <c r="S24" s="216"/>
      <c r="T24" s="77"/>
    </row>
    <row r="25" spans="1:20" s="47" customFormat="1" ht="37.5" customHeight="1" x14ac:dyDescent="0.25">
      <c r="A25" s="9">
        <v>8</v>
      </c>
      <c r="B25" s="367" t="s">
        <v>308</v>
      </c>
      <c r="C25" s="368"/>
      <c r="D25" s="368"/>
      <c r="E25" s="369"/>
      <c r="F25" s="53"/>
      <c r="G25" s="22" t="s">
        <v>106</v>
      </c>
      <c r="H25" s="22"/>
      <c r="I25" s="22"/>
      <c r="J25" s="184">
        <v>10</v>
      </c>
      <c r="K25" s="21"/>
      <c r="L25" s="18"/>
      <c r="M25" s="18"/>
      <c r="N25" s="196"/>
      <c r="O25" s="77"/>
      <c r="P25" s="216"/>
      <c r="Q25" s="216"/>
      <c r="R25" s="216"/>
      <c r="S25" s="216"/>
      <c r="T25" s="77"/>
    </row>
    <row r="26" spans="1:20" s="47" customFormat="1" ht="37.5" customHeight="1" x14ac:dyDescent="0.25">
      <c r="A26" s="6">
        <v>9</v>
      </c>
      <c r="B26" s="358" t="s">
        <v>111</v>
      </c>
      <c r="C26" s="359"/>
      <c r="D26" s="359"/>
      <c r="E26" s="360"/>
      <c r="F26" s="21"/>
      <c r="G26" s="22" t="s">
        <v>26</v>
      </c>
      <c r="H26" s="22"/>
      <c r="I26" s="22"/>
      <c r="J26" s="184">
        <v>10</v>
      </c>
      <c r="K26" s="21"/>
      <c r="L26" s="18"/>
      <c r="M26" s="18"/>
      <c r="N26" s="196"/>
      <c r="O26" s="77"/>
      <c r="P26" s="216"/>
      <c r="Q26" s="216"/>
      <c r="R26" s="216"/>
      <c r="S26" s="216"/>
      <c r="T26" s="77"/>
    </row>
    <row r="27" spans="1:20" s="48" customFormat="1" ht="37.5" customHeight="1" x14ac:dyDescent="0.25">
      <c r="A27" s="9">
        <v>10</v>
      </c>
      <c r="B27" s="358" t="s">
        <v>167</v>
      </c>
      <c r="C27" s="359"/>
      <c r="D27" s="359"/>
      <c r="E27" s="360"/>
      <c r="F27" s="53"/>
      <c r="G27" s="51" t="s">
        <v>20</v>
      </c>
      <c r="H27" s="51"/>
      <c r="I27" s="51"/>
      <c r="J27" s="52">
        <v>3</v>
      </c>
      <c r="K27" s="21"/>
      <c r="L27" s="51"/>
      <c r="M27" s="51"/>
      <c r="N27" s="211"/>
      <c r="O27" s="77"/>
      <c r="P27" s="216"/>
      <c r="Q27" s="216"/>
      <c r="R27" s="216"/>
      <c r="S27" s="216"/>
      <c r="T27" s="77"/>
    </row>
    <row r="28" spans="1:20" s="47" customFormat="1" ht="37.5" customHeight="1" x14ac:dyDescent="0.25">
      <c r="A28" s="9">
        <v>11</v>
      </c>
      <c r="B28" s="370" t="s">
        <v>132</v>
      </c>
      <c r="C28" s="371"/>
      <c r="D28" s="371"/>
      <c r="E28" s="372"/>
      <c r="F28" s="39"/>
      <c r="G28" s="40" t="s">
        <v>109</v>
      </c>
      <c r="H28" s="40"/>
      <c r="I28" s="40"/>
      <c r="J28" s="41">
        <v>2</v>
      </c>
      <c r="K28" s="20" t="s">
        <v>168</v>
      </c>
      <c r="L28" s="40"/>
      <c r="M28" s="40"/>
      <c r="N28" s="248"/>
      <c r="P28" s="216"/>
      <c r="Q28" s="216"/>
      <c r="R28" s="216"/>
      <c r="S28" s="216"/>
    </row>
    <row r="29" spans="1:20" s="47" customFormat="1" ht="37.5" customHeight="1" x14ac:dyDescent="0.25">
      <c r="A29" s="9">
        <v>12</v>
      </c>
      <c r="B29" s="364" t="s">
        <v>120</v>
      </c>
      <c r="C29" s="365"/>
      <c r="D29" s="365"/>
      <c r="E29" s="366"/>
      <c r="F29" s="59"/>
      <c r="G29" s="60"/>
      <c r="H29" s="60" t="s">
        <v>109</v>
      </c>
      <c r="I29" s="60"/>
      <c r="J29" s="61">
        <v>3</v>
      </c>
      <c r="K29" s="20"/>
      <c r="L29" s="60" t="s">
        <v>366</v>
      </c>
      <c r="M29" s="60" t="s">
        <v>168</v>
      </c>
      <c r="N29" s="249"/>
      <c r="P29" s="216"/>
      <c r="Q29" s="216"/>
      <c r="R29" s="216"/>
      <c r="S29" s="216"/>
    </row>
    <row r="30" spans="1:20" s="47" customFormat="1" ht="37.5" customHeight="1" x14ac:dyDescent="0.25">
      <c r="A30" s="9">
        <v>13</v>
      </c>
      <c r="B30" s="367" t="s">
        <v>112</v>
      </c>
      <c r="C30" s="368"/>
      <c r="D30" s="368"/>
      <c r="E30" s="369"/>
      <c r="F30" s="50"/>
      <c r="G30" s="22" t="s">
        <v>20</v>
      </c>
      <c r="H30" s="22"/>
      <c r="I30" s="22"/>
      <c r="J30" s="23">
        <v>6</v>
      </c>
      <c r="K30" s="20" t="s">
        <v>168</v>
      </c>
      <c r="L30" s="22"/>
      <c r="M30" s="60" t="s">
        <v>168</v>
      </c>
      <c r="N30" s="249"/>
      <c r="P30" s="216"/>
      <c r="Q30" s="216"/>
      <c r="R30" s="216"/>
      <c r="S30" s="216"/>
    </row>
    <row r="31" spans="1:20" s="47" customFormat="1" ht="37.5" customHeight="1" x14ac:dyDescent="0.25">
      <c r="A31" s="9">
        <v>14</v>
      </c>
      <c r="B31" s="361" t="s">
        <v>108</v>
      </c>
      <c r="C31" s="362"/>
      <c r="D31" s="362"/>
      <c r="E31" s="363"/>
      <c r="F31" s="21"/>
      <c r="G31" s="51"/>
      <c r="H31" s="51" t="s">
        <v>109</v>
      </c>
      <c r="I31" s="51"/>
      <c r="J31" s="52">
        <v>3</v>
      </c>
      <c r="K31" s="20" t="s">
        <v>168</v>
      </c>
      <c r="L31" s="51"/>
      <c r="M31" s="51"/>
      <c r="N31" s="211"/>
      <c r="P31" s="216"/>
      <c r="Q31" s="216"/>
      <c r="R31" s="216"/>
      <c r="S31" s="216"/>
    </row>
    <row r="32" spans="1:20" ht="37.5" customHeight="1" thickBot="1" x14ac:dyDescent="0.3">
      <c r="A32" s="7">
        <v>15</v>
      </c>
      <c r="B32" s="390" t="s">
        <v>487</v>
      </c>
      <c r="C32" s="391"/>
      <c r="D32" s="391"/>
      <c r="E32" s="392"/>
      <c r="F32" s="24"/>
      <c r="G32" s="25"/>
      <c r="H32" s="25" t="s">
        <v>109</v>
      </c>
      <c r="I32" s="25"/>
      <c r="J32" s="26">
        <v>5</v>
      </c>
      <c r="K32" s="24"/>
      <c r="L32" s="25"/>
      <c r="M32" s="25"/>
      <c r="N32" s="203"/>
      <c r="P32" s="216"/>
      <c r="Q32" s="216"/>
      <c r="R32" s="216"/>
      <c r="S32" s="216"/>
    </row>
    <row r="33" spans="1:14" ht="22.5" customHeight="1" x14ac:dyDescent="0.25">
      <c r="A33" s="65"/>
      <c r="J33" s="38">
        <f>SUM(J17:J32)</f>
        <v>89</v>
      </c>
    </row>
    <row r="34" spans="1:14" ht="22.5" customHeight="1" x14ac:dyDescent="0.25">
      <c r="A34" s="393" t="s">
        <v>29</v>
      </c>
      <c r="B34" s="393"/>
      <c r="C34" s="393"/>
      <c r="D34" s="393"/>
      <c r="E34" s="393"/>
      <c r="F34" s="393"/>
      <c r="G34" s="393"/>
      <c r="H34" s="393"/>
      <c r="I34" s="393"/>
      <c r="J34" s="393"/>
      <c r="K34" s="393"/>
      <c r="L34" s="393"/>
      <c r="M34" s="393"/>
      <c r="N34" s="393"/>
    </row>
    <row r="35" spans="1:14" ht="66.75" customHeight="1" x14ac:dyDescent="0.25">
      <c r="A35" s="394" t="s">
        <v>359</v>
      </c>
      <c r="B35" s="395"/>
      <c r="C35" s="395"/>
      <c r="D35" s="395"/>
      <c r="E35" s="395"/>
      <c r="F35" s="395"/>
      <c r="G35" s="395"/>
      <c r="H35" s="395"/>
      <c r="I35" s="395"/>
      <c r="J35" s="395"/>
      <c r="K35" s="395"/>
      <c r="L35" s="395"/>
      <c r="M35" s="395"/>
      <c r="N35" s="396"/>
    </row>
    <row r="37" spans="1:14" s="81" customFormat="1" ht="22.5" customHeight="1" x14ac:dyDescent="0.25">
      <c r="A37" s="386" t="s">
        <v>250</v>
      </c>
      <c r="B37" s="386"/>
      <c r="C37" s="386"/>
      <c r="D37" s="386"/>
      <c r="E37" s="386"/>
      <c r="F37" s="386"/>
      <c r="G37" s="386"/>
      <c r="H37" s="386"/>
      <c r="I37" s="386"/>
      <c r="J37" s="386"/>
      <c r="K37" s="386"/>
      <c r="L37" s="386"/>
      <c r="M37" s="386"/>
      <c r="N37" s="386"/>
    </row>
    <row r="38" spans="1:14" s="81" customFormat="1" ht="68.25" customHeight="1" x14ac:dyDescent="0.25">
      <c r="A38" s="387" t="s">
        <v>251</v>
      </c>
      <c r="B38" s="388"/>
      <c r="C38" s="388"/>
      <c r="D38" s="388"/>
      <c r="E38" s="388"/>
      <c r="F38" s="388"/>
      <c r="G38" s="388"/>
      <c r="H38" s="388"/>
      <c r="I38" s="388"/>
      <c r="J38" s="388"/>
      <c r="K38" s="388"/>
      <c r="L38" s="388"/>
      <c r="M38" s="388"/>
      <c r="N38" s="389"/>
    </row>
  </sheetData>
  <mergeCells count="48">
    <mergeCell ref="A37:N37"/>
    <mergeCell ref="A38:N38"/>
    <mergeCell ref="B32:E32"/>
    <mergeCell ref="A34:N34"/>
    <mergeCell ref="A35:N35"/>
    <mergeCell ref="B17:E17"/>
    <mergeCell ref="B20:E20"/>
    <mergeCell ref="B22:E22"/>
    <mergeCell ref="B23:E23"/>
    <mergeCell ref="B24:E24"/>
    <mergeCell ref="B18:E18"/>
    <mergeCell ref="B21:E21"/>
    <mergeCell ref="B26:E26"/>
    <mergeCell ref="B31:E31"/>
    <mergeCell ref="B29:E29"/>
    <mergeCell ref="B30:E30"/>
    <mergeCell ref="B25:E25"/>
    <mergeCell ref="B27:E27"/>
    <mergeCell ref="B28:E28"/>
    <mergeCell ref="A10:B10"/>
    <mergeCell ref="C10:G10"/>
    <mergeCell ref="H10:I10"/>
    <mergeCell ref="J10:N10"/>
    <mergeCell ref="A14:N14"/>
    <mergeCell ref="A12:B12"/>
    <mergeCell ref="C12:N12"/>
    <mergeCell ref="P6:Q6"/>
    <mergeCell ref="P2:Q2"/>
    <mergeCell ref="A3:B3"/>
    <mergeCell ref="C3:N3"/>
    <mergeCell ref="A4:B4"/>
    <mergeCell ref="C4:N4"/>
    <mergeCell ref="A6:B6"/>
    <mergeCell ref="C6:G6"/>
    <mergeCell ref="H6:I6"/>
    <mergeCell ref="J6:N6"/>
    <mergeCell ref="A7:B7"/>
    <mergeCell ref="C7:G7"/>
    <mergeCell ref="H7:I7"/>
    <mergeCell ref="J7:N7"/>
    <mergeCell ref="A8:B8"/>
    <mergeCell ref="C8:G8"/>
    <mergeCell ref="L15:N15"/>
    <mergeCell ref="A15:A16"/>
    <mergeCell ref="B15:E16"/>
    <mergeCell ref="F15:I15"/>
    <mergeCell ref="J15:J16"/>
    <mergeCell ref="K15:K16"/>
  </mergeCells>
  <phoneticPr fontId="3"/>
  <dataValidations disablePrompts="1"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1"/>
  <sheetViews>
    <sheetView showGridLines="0" topLeftCell="A13" zoomScale="80" zoomScaleNormal="80" workbookViewId="0">
      <selection activeCell="C11" sqref="C11"/>
    </sheetView>
  </sheetViews>
  <sheetFormatPr defaultColWidth="9.73046875" defaultRowHeight="22.5" customHeight="1" x14ac:dyDescent="0.25"/>
  <cols>
    <col min="1" max="5" width="9.73046875" style="166"/>
    <col min="6" max="6" width="9.73046875" style="166" customWidth="1"/>
    <col min="7" max="16384" width="9.73046875" style="166"/>
  </cols>
  <sheetData>
    <row r="1" spans="1:17" ht="22.5" customHeight="1" x14ac:dyDescent="0.25">
      <c r="A1" s="166" t="s">
        <v>16</v>
      </c>
      <c r="B1" s="99" t="s">
        <v>409</v>
      </c>
      <c r="N1" s="166" t="s">
        <v>284</v>
      </c>
    </row>
    <row r="2" spans="1:17" s="1" customFormat="1" ht="11.25" customHeight="1" thickBot="1" x14ac:dyDescent="0.3">
      <c r="E2" s="237" t="s">
        <v>499</v>
      </c>
      <c r="P2" s="323" t="s">
        <v>396</v>
      </c>
      <c r="Q2" s="323"/>
    </row>
    <row r="3" spans="1:17" s="1" customFormat="1" ht="26.25" customHeight="1" x14ac:dyDescent="0.25">
      <c r="A3" s="324" t="s">
        <v>0</v>
      </c>
      <c r="B3" s="325"/>
      <c r="C3" s="437" t="s">
        <v>243</v>
      </c>
      <c r="D3" s="438"/>
      <c r="E3" s="438"/>
      <c r="F3" s="438"/>
      <c r="G3" s="438"/>
      <c r="H3" s="438"/>
      <c r="I3" s="438"/>
      <c r="J3" s="438"/>
      <c r="K3" s="438"/>
      <c r="L3" s="438"/>
      <c r="M3" s="438"/>
      <c r="N3" s="439"/>
      <c r="P3" s="1" t="s">
        <v>11</v>
      </c>
      <c r="Q3" s="1">
        <f>SUMIF($N$17:$N$35,"○",$J$17:$J$35)</f>
        <v>0</v>
      </c>
    </row>
    <row r="4" spans="1:17" s="1" customFormat="1" ht="26.25" customHeight="1" thickBot="1" x14ac:dyDescent="0.3">
      <c r="A4" s="328" t="s">
        <v>1</v>
      </c>
      <c r="B4" s="329"/>
      <c r="C4" s="496" t="s">
        <v>418</v>
      </c>
      <c r="D4" s="497"/>
      <c r="E4" s="497"/>
      <c r="F4" s="497"/>
      <c r="G4" s="497"/>
      <c r="H4" s="497"/>
      <c r="I4" s="498"/>
      <c r="J4" s="498"/>
      <c r="K4" s="498"/>
      <c r="L4" s="498"/>
      <c r="M4" s="498"/>
      <c r="N4" s="499"/>
      <c r="P4" s="1" t="s">
        <v>58</v>
      </c>
      <c r="Q4" s="1">
        <f>COUNTIF($N$17:$N$35,"○")</f>
        <v>0</v>
      </c>
    </row>
    <row r="5" spans="1:17" s="1" customFormat="1" ht="11.25" customHeight="1" thickBot="1" x14ac:dyDescent="0.3">
      <c r="D5" s="247"/>
      <c r="E5" s="247"/>
      <c r="F5" s="247"/>
      <c r="G5" s="247"/>
      <c r="H5" s="247"/>
    </row>
    <row r="6" spans="1:17" s="1" customFormat="1" ht="33.75" customHeight="1" x14ac:dyDescent="0.25">
      <c r="A6" s="333" t="s">
        <v>5</v>
      </c>
      <c r="B6" s="334"/>
      <c r="C6" s="500" t="s">
        <v>245</v>
      </c>
      <c r="D6" s="501"/>
      <c r="E6" s="501"/>
      <c r="F6" s="501"/>
      <c r="G6" s="502"/>
      <c r="H6" s="338" t="s">
        <v>6</v>
      </c>
      <c r="I6" s="334"/>
      <c r="J6" s="503" t="s">
        <v>261</v>
      </c>
      <c r="K6" s="504"/>
      <c r="L6" s="504"/>
      <c r="M6" s="504"/>
      <c r="N6" s="505"/>
      <c r="P6" s="323" t="s">
        <v>395</v>
      </c>
      <c r="Q6" s="323"/>
    </row>
    <row r="7" spans="1:17" s="1" customFormat="1" ht="33.75" customHeight="1" thickBot="1" x14ac:dyDescent="0.3">
      <c r="A7" s="310" t="s">
        <v>2</v>
      </c>
      <c r="B7" s="311"/>
      <c r="C7" s="506" t="s">
        <v>262</v>
      </c>
      <c r="D7" s="506"/>
      <c r="E7" s="506"/>
      <c r="F7" s="506"/>
      <c r="G7" s="507"/>
      <c r="H7" s="315" t="s">
        <v>7</v>
      </c>
      <c r="I7" s="316"/>
      <c r="J7" s="508" t="s">
        <v>394</v>
      </c>
      <c r="K7" s="331"/>
      <c r="L7" s="331"/>
      <c r="M7" s="331"/>
      <c r="N7" s="509"/>
      <c r="P7" s="1" t="s">
        <v>11</v>
      </c>
      <c r="Q7" s="1">
        <f>SUMIF($K$17:$K$35,"○",$J$17:$J$35)</f>
        <v>0</v>
      </c>
    </row>
    <row r="8" spans="1:17" s="1" customFormat="1" ht="26.25" customHeight="1" thickBot="1" x14ac:dyDescent="0.3">
      <c r="A8" s="319" t="s">
        <v>8</v>
      </c>
      <c r="B8" s="316"/>
      <c r="C8" s="422" t="s">
        <v>18</v>
      </c>
      <c r="D8" s="422"/>
      <c r="E8" s="422"/>
      <c r="F8" s="422"/>
      <c r="G8" s="423"/>
      <c r="H8" s="247"/>
      <c r="P8" s="1" t="s">
        <v>58</v>
      </c>
      <c r="Q8" s="1">
        <f>COUNTIF($K$17:$K$35,"○")</f>
        <v>0</v>
      </c>
    </row>
    <row r="9" spans="1:17" s="1" customFormat="1" ht="11.25" customHeight="1" thickBot="1" x14ac:dyDescent="0.3">
      <c r="D9" s="247"/>
      <c r="E9" s="247"/>
      <c r="F9" s="247"/>
      <c r="G9" s="247"/>
      <c r="H9" s="247"/>
    </row>
    <row r="10" spans="1:17" s="1" customFormat="1" ht="26.25" customHeight="1" thickBot="1" x14ac:dyDescent="0.3">
      <c r="A10" s="341" t="s">
        <v>9</v>
      </c>
      <c r="B10" s="342"/>
      <c r="C10" s="407" t="s">
        <v>521</v>
      </c>
      <c r="D10" s="510"/>
      <c r="E10" s="510"/>
      <c r="F10" s="510"/>
      <c r="G10" s="511"/>
      <c r="H10" s="346" t="s">
        <v>17</v>
      </c>
      <c r="I10" s="342"/>
      <c r="J10" s="407">
        <f>SUM(J17:J25)</f>
        <v>31</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300</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391</v>
      </c>
      <c r="B14" s="350"/>
      <c r="C14" s="350"/>
      <c r="D14" s="351"/>
      <c r="E14" s="351"/>
      <c r="F14" s="351"/>
      <c r="G14" s="351"/>
      <c r="H14" s="351"/>
      <c r="I14" s="350"/>
      <c r="J14" s="350"/>
      <c r="K14" s="350"/>
      <c r="L14" s="350"/>
      <c r="M14" s="350"/>
      <c r="N14" s="350"/>
    </row>
    <row r="15" spans="1:17" ht="22.5" customHeight="1" x14ac:dyDescent="0.25">
      <c r="A15" s="296" t="s">
        <v>390</v>
      </c>
      <c r="B15" s="298" t="s">
        <v>10</v>
      </c>
      <c r="C15" s="298"/>
      <c r="D15" s="299"/>
      <c r="E15" s="300"/>
      <c r="F15" s="304" t="s">
        <v>12</v>
      </c>
      <c r="G15" s="305"/>
      <c r="H15" s="305"/>
      <c r="I15" s="305"/>
      <c r="J15" s="306" t="s">
        <v>11</v>
      </c>
      <c r="K15" s="308" t="s">
        <v>389</v>
      </c>
      <c r="L15" s="293" t="s">
        <v>388</v>
      </c>
      <c r="M15" s="294"/>
      <c r="N15" s="295"/>
    </row>
    <row r="16" spans="1:17" s="4" customFormat="1" ht="52.5" customHeight="1" thickBot="1" x14ac:dyDescent="0.3">
      <c r="A16" s="297"/>
      <c r="B16" s="301"/>
      <c r="C16" s="301"/>
      <c r="D16" s="302"/>
      <c r="E16" s="303"/>
      <c r="F16" s="2" t="s">
        <v>13</v>
      </c>
      <c r="G16" s="3" t="s">
        <v>63</v>
      </c>
      <c r="H16" s="3" t="s">
        <v>64</v>
      </c>
      <c r="I16" s="3" t="s">
        <v>247</v>
      </c>
      <c r="J16" s="307"/>
      <c r="K16" s="309"/>
      <c r="L16" s="3" t="s">
        <v>408</v>
      </c>
      <c r="M16" s="150" t="s">
        <v>407</v>
      </c>
      <c r="N16" s="151" t="s">
        <v>306</v>
      </c>
    </row>
    <row r="17" spans="1:14" ht="37.5" customHeight="1" x14ac:dyDescent="0.25">
      <c r="A17" s="103">
        <v>1</v>
      </c>
      <c r="B17" s="516" t="s">
        <v>126</v>
      </c>
      <c r="C17" s="359"/>
      <c r="D17" s="517"/>
      <c r="E17" s="518"/>
      <c r="F17" s="20" t="s">
        <v>414</v>
      </c>
      <c r="G17" s="18"/>
      <c r="H17" s="18"/>
      <c r="I17" s="18"/>
      <c r="J17" s="19">
        <v>5</v>
      </c>
      <c r="K17" s="20"/>
      <c r="L17" s="18"/>
      <c r="M17" s="18"/>
      <c r="N17" s="196"/>
    </row>
    <row r="18" spans="1:14" ht="37.5" customHeight="1" x14ac:dyDescent="0.25">
      <c r="A18" s="103">
        <v>2</v>
      </c>
      <c r="B18" s="489" t="s">
        <v>417</v>
      </c>
      <c r="C18" s="368"/>
      <c r="D18" s="368"/>
      <c r="E18" s="369"/>
      <c r="F18" s="20"/>
      <c r="G18" s="18" t="s">
        <v>414</v>
      </c>
      <c r="H18" s="18"/>
      <c r="I18" s="18"/>
      <c r="J18" s="19">
        <v>2</v>
      </c>
      <c r="K18" s="20"/>
      <c r="L18" s="18"/>
      <c r="M18" s="18"/>
      <c r="N18" s="196"/>
    </row>
    <row r="19" spans="1:14" ht="37.5" customHeight="1" x14ac:dyDescent="0.25">
      <c r="A19" s="103">
        <v>3</v>
      </c>
      <c r="B19" s="478" t="s">
        <v>263</v>
      </c>
      <c r="C19" s="384"/>
      <c r="D19" s="384"/>
      <c r="E19" s="385"/>
      <c r="F19" s="20"/>
      <c r="G19" s="18" t="s">
        <v>414</v>
      </c>
      <c r="H19" s="18"/>
      <c r="I19" s="18"/>
      <c r="J19" s="23">
        <v>5</v>
      </c>
      <c r="K19" s="20"/>
      <c r="L19" s="18"/>
      <c r="M19" s="18" t="s">
        <v>416</v>
      </c>
      <c r="N19" s="196"/>
    </row>
    <row r="20" spans="1:14" ht="37.5" customHeight="1" x14ac:dyDescent="0.25">
      <c r="A20" s="103">
        <v>4</v>
      </c>
      <c r="B20" s="478" t="s">
        <v>415</v>
      </c>
      <c r="C20" s="384"/>
      <c r="D20" s="384"/>
      <c r="E20" s="385"/>
      <c r="F20" s="20"/>
      <c r="G20" s="18" t="s">
        <v>414</v>
      </c>
      <c r="H20" s="18"/>
      <c r="I20" s="18"/>
      <c r="J20" s="23">
        <v>5</v>
      </c>
      <c r="K20" s="20"/>
      <c r="L20" s="18"/>
      <c r="M20" s="18"/>
      <c r="N20" s="196"/>
    </row>
    <row r="21" spans="1:14" ht="37.5" customHeight="1" x14ac:dyDescent="0.25">
      <c r="A21" s="103">
        <v>5</v>
      </c>
      <c r="B21" s="478" t="s">
        <v>264</v>
      </c>
      <c r="C21" s="384"/>
      <c r="D21" s="384"/>
      <c r="E21" s="385"/>
      <c r="F21" s="20"/>
      <c r="G21" s="18" t="s">
        <v>385</v>
      </c>
      <c r="H21" s="18"/>
      <c r="I21" s="18"/>
      <c r="J21" s="23">
        <v>2</v>
      </c>
      <c r="K21" s="20"/>
      <c r="L21" s="18" t="s">
        <v>411</v>
      </c>
      <c r="M21" s="18"/>
      <c r="N21" s="196"/>
    </row>
    <row r="22" spans="1:14" ht="37.5" customHeight="1" x14ac:dyDescent="0.25">
      <c r="A22" s="103">
        <v>6</v>
      </c>
      <c r="B22" s="489" t="s">
        <v>413</v>
      </c>
      <c r="C22" s="368"/>
      <c r="D22" s="368"/>
      <c r="E22" s="369"/>
      <c r="F22" s="20"/>
      <c r="G22" s="18"/>
      <c r="H22" s="18" t="s">
        <v>385</v>
      </c>
      <c r="I22" s="18"/>
      <c r="J22" s="23">
        <v>2</v>
      </c>
      <c r="K22" s="20"/>
      <c r="L22" s="18"/>
      <c r="M22" s="18"/>
      <c r="N22" s="196"/>
    </row>
    <row r="23" spans="1:14" ht="37.5" customHeight="1" x14ac:dyDescent="0.25">
      <c r="A23" s="103">
        <v>7</v>
      </c>
      <c r="B23" s="478" t="s">
        <v>265</v>
      </c>
      <c r="C23" s="384"/>
      <c r="D23" s="384"/>
      <c r="E23" s="385"/>
      <c r="F23" s="20"/>
      <c r="G23" s="18" t="s">
        <v>385</v>
      </c>
      <c r="H23" s="18"/>
      <c r="I23" s="18"/>
      <c r="J23" s="23">
        <v>3</v>
      </c>
      <c r="K23" s="20"/>
      <c r="L23" s="18"/>
      <c r="M23" s="18"/>
      <c r="N23" s="196"/>
    </row>
    <row r="24" spans="1:14" ht="37.5" customHeight="1" x14ac:dyDescent="0.25">
      <c r="A24" s="103">
        <v>8</v>
      </c>
      <c r="B24" s="478" t="s">
        <v>412</v>
      </c>
      <c r="C24" s="384"/>
      <c r="D24" s="384"/>
      <c r="E24" s="385"/>
      <c r="F24" s="20"/>
      <c r="G24" s="18" t="s">
        <v>385</v>
      </c>
      <c r="H24" s="18"/>
      <c r="I24" s="18"/>
      <c r="J24" s="23">
        <v>5</v>
      </c>
      <c r="K24" s="20"/>
      <c r="L24" s="18"/>
      <c r="M24" s="18"/>
      <c r="N24" s="196"/>
    </row>
    <row r="25" spans="1:14" s="109" customFormat="1" ht="37.5" customHeight="1" thickBot="1" x14ac:dyDescent="0.3">
      <c r="A25" s="105">
        <v>9</v>
      </c>
      <c r="B25" s="512" t="s">
        <v>266</v>
      </c>
      <c r="C25" s="435"/>
      <c r="D25" s="435"/>
      <c r="E25" s="436"/>
      <c r="F25" s="24"/>
      <c r="G25" s="25" t="s">
        <v>385</v>
      </c>
      <c r="H25" s="25"/>
      <c r="I25" s="25"/>
      <c r="J25" s="26">
        <v>2</v>
      </c>
      <c r="K25" s="24" t="s">
        <v>411</v>
      </c>
      <c r="L25" s="25"/>
      <c r="M25" s="25"/>
      <c r="N25" s="203"/>
    </row>
    <row r="26" spans="1:14" ht="22.5" customHeight="1" x14ac:dyDescent="0.25">
      <c r="J26" s="166">
        <f>SUM(J17:J25)</f>
        <v>31</v>
      </c>
    </row>
    <row r="27" spans="1:14" ht="22.5" customHeight="1" x14ac:dyDescent="0.25">
      <c r="A27" s="393" t="s">
        <v>383</v>
      </c>
      <c r="B27" s="393"/>
      <c r="C27" s="393"/>
      <c r="D27" s="393"/>
      <c r="E27" s="393"/>
      <c r="F27" s="393"/>
      <c r="G27" s="393"/>
      <c r="H27" s="393"/>
      <c r="I27" s="393"/>
      <c r="J27" s="393"/>
      <c r="K27" s="393"/>
      <c r="L27" s="393"/>
      <c r="M27" s="393"/>
      <c r="N27" s="393"/>
    </row>
    <row r="28" spans="1:14" ht="99" customHeight="1" x14ac:dyDescent="0.25">
      <c r="A28" s="521"/>
      <c r="B28" s="514"/>
      <c r="C28" s="514"/>
      <c r="D28" s="514"/>
      <c r="E28" s="514"/>
      <c r="F28" s="514"/>
      <c r="G28" s="514"/>
      <c r="H28" s="514"/>
      <c r="I28" s="514"/>
      <c r="J28" s="514"/>
      <c r="K28" s="514"/>
      <c r="L28" s="514"/>
      <c r="M28" s="514"/>
      <c r="N28" s="515"/>
    </row>
    <row r="30" spans="1:14" ht="22.5" customHeight="1" x14ac:dyDescent="0.25">
      <c r="A30" s="386" t="s">
        <v>250</v>
      </c>
      <c r="B30" s="386"/>
      <c r="C30" s="386"/>
      <c r="D30" s="386"/>
      <c r="E30" s="386"/>
      <c r="F30" s="386"/>
      <c r="G30" s="386"/>
      <c r="H30" s="386"/>
      <c r="I30" s="386"/>
      <c r="J30" s="386"/>
      <c r="K30" s="386"/>
      <c r="L30" s="386"/>
      <c r="M30" s="386"/>
      <c r="N30" s="386"/>
    </row>
    <row r="31" spans="1:14" ht="68.25" customHeight="1" x14ac:dyDescent="0.25">
      <c r="A31" s="387" t="s">
        <v>251</v>
      </c>
      <c r="B31" s="388"/>
      <c r="C31" s="388"/>
      <c r="D31" s="388"/>
      <c r="E31" s="388"/>
      <c r="F31" s="388"/>
      <c r="G31" s="388"/>
      <c r="H31" s="388"/>
      <c r="I31" s="388"/>
      <c r="J31" s="388"/>
      <c r="K31" s="388"/>
      <c r="L31" s="388"/>
      <c r="M31" s="388"/>
      <c r="N31" s="389"/>
    </row>
  </sheetData>
  <mergeCells count="42">
    <mergeCell ref="A31:N31"/>
    <mergeCell ref="B19:E19"/>
    <mergeCell ref="B24:E24"/>
    <mergeCell ref="B25:E25"/>
    <mergeCell ref="A27:N27"/>
    <mergeCell ref="A28:N28"/>
    <mergeCell ref="B22:E22"/>
    <mergeCell ref="A30:N30"/>
    <mergeCell ref="B17:E17"/>
    <mergeCell ref="B20:E20"/>
    <mergeCell ref="B21:E21"/>
    <mergeCell ref="B23:E23"/>
    <mergeCell ref="B18:E18"/>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A6:B6"/>
    <mergeCell ref="C6:G6"/>
    <mergeCell ref="H6:I6"/>
    <mergeCell ref="J6:N6"/>
    <mergeCell ref="P6:Q6"/>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9"/>
  <sheetViews>
    <sheetView showGridLines="0" topLeftCell="A10" zoomScale="80" zoomScaleNormal="80" workbookViewId="0">
      <selection activeCell="A19" sqref="A19"/>
    </sheetView>
  </sheetViews>
  <sheetFormatPr defaultColWidth="9.73046875" defaultRowHeight="22.5" customHeight="1" x14ac:dyDescent="0.25"/>
  <cols>
    <col min="1" max="5" width="9.73046875" style="166"/>
    <col min="6" max="6" width="9.73046875" style="166" customWidth="1"/>
    <col min="7" max="16384" width="9.73046875" style="166"/>
  </cols>
  <sheetData>
    <row r="1" spans="1:17" ht="22.5" customHeight="1" x14ac:dyDescent="0.25">
      <c r="A1" s="166" t="s">
        <v>16</v>
      </c>
      <c r="B1" s="99" t="s">
        <v>410</v>
      </c>
      <c r="N1" s="166" t="s">
        <v>284</v>
      </c>
    </row>
    <row r="2" spans="1:17" s="1" customFormat="1" ht="11.25" customHeight="1" thickBot="1" x14ac:dyDescent="0.3">
      <c r="E2" s="237" t="s">
        <v>499</v>
      </c>
      <c r="P2" s="323" t="s">
        <v>396</v>
      </c>
      <c r="Q2" s="323"/>
    </row>
    <row r="3" spans="1:17" s="1" customFormat="1" ht="26.25" customHeight="1" x14ac:dyDescent="0.25">
      <c r="A3" s="324" t="s">
        <v>0</v>
      </c>
      <c r="B3" s="325"/>
      <c r="C3" s="437" t="s">
        <v>243</v>
      </c>
      <c r="D3" s="438"/>
      <c r="E3" s="438"/>
      <c r="F3" s="438"/>
      <c r="G3" s="438"/>
      <c r="H3" s="438"/>
      <c r="I3" s="438"/>
      <c r="J3" s="438"/>
      <c r="K3" s="438"/>
      <c r="L3" s="438"/>
      <c r="M3" s="438"/>
      <c r="N3" s="439"/>
      <c r="P3" s="1" t="s">
        <v>11</v>
      </c>
      <c r="Q3" s="1">
        <f>SUMIF($N$17:$N$35,"○",$J$17:$J$35)</f>
        <v>0</v>
      </c>
    </row>
    <row r="4" spans="1:17" s="1" customFormat="1" ht="26.25" customHeight="1" thickBot="1" x14ac:dyDescent="0.3">
      <c r="A4" s="328" t="s">
        <v>1</v>
      </c>
      <c r="B4" s="329"/>
      <c r="C4" s="496" t="s">
        <v>267</v>
      </c>
      <c r="D4" s="497"/>
      <c r="E4" s="497"/>
      <c r="F4" s="497"/>
      <c r="G4" s="497"/>
      <c r="H4" s="497"/>
      <c r="I4" s="498"/>
      <c r="J4" s="498"/>
      <c r="K4" s="498"/>
      <c r="L4" s="498"/>
      <c r="M4" s="498"/>
      <c r="N4" s="499"/>
      <c r="P4" s="1" t="s">
        <v>58</v>
      </c>
      <c r="Q4" s="1">
        <f>COUNTIF($N$17:$N$35,"○")</f>
        <v>0</v>
      </c>
    </row>
    <row r="5" spans="1:17" s="1" customFormat="1" ht="11.25" customHeight="1" thickBot="1" x14ac:dyDescent="0.3">
      <c r="D5" s="247"/>
      <c r="E5" s="247"/>
      <c r="F5" s="247"/>
      <c r="G5" s="247"/>
      <c r="H5" s="247"/>
    </row>
    <row r="6" spans="1:17" s="1" customFormat="1" ht="33.75" customHeight="1" x14ac:dyDescent="0.25">
      <c r="A6" s="333" t="s">
        <v>5</v>
      </c>
      <c r="B6" s="334"/>
      <c r="C6" s="500" t="s">
        <v>245</v>
      </c>
      <c r="D6" s="501"/>
      <c r="E6" s="501"/>
      <c r="F6" s="501"/>
      <c r="G6" s="502"/>
      <c r="H6" s="338" t="s">
        <v>6</v>
      </c>
      <c r="I6" s="334"/>
      <c r="J6" s="503" t="s">
        <v>268</v>
      </c>
      <c r="K6" s="504"/>
      <c r="L6" s="504"/>
      <c r="M6" s="504"/>
      <c r="N6" s="505"/>
      <c r="P6" s="323" t="s">
        <v>395</v>
      </c>
      <c r="Q6" s="323"/>
    </row>
    <row r="7" spans="1:17" s="1" customFormat="1" ht="33.75" customHeight="1" thickBot="1" x14ac:dyDescent="0.3">
      <c r="A7" s="310" t="s">
        <v>2</v>
      </c>
      <c r="B7" s="311"/>
      <c r="C7" s="506" t="s">
        <v>394</v>
      </c>
      <c r="D7" s="506"/>
      <c r="E7" s="506"/>
      <c r="F7" s="506"/>
      <c r="G7" s="507"/>
      <c r="H7" s="315" t="s">
        <v>7</v>
      </c>
      <c r="I7" s="316"/>
      <c r="J7" s="508" t="s">
        <v>269</v>
      </c>
      <c r="K7" s="331"/>
      <c r="L7" s="331"/>
      <c r="M7" s="331"/>
      <c r="N7" s="509"/>
      <c r="P7" s="1" t="s">
        <v>11</v>
      </c>
      <c r="Q7" s="1">
        <f>SUMIF($K$17:$K$36,"○",$J$17:$J$36)</f>
        <v>0</v>
      </c>
    </row>
    <row r="8" spans="1:17" s="1" customFormat="1" ht="26.25" customHeight="1" thickBot="1" x14ac:dyDescent="0.3">
      <c r="A8" s="319" t="s">
        <v>8</v>
      </c>
      <c r="B8" s="316"/>
      <c r="C8" s="422" t="s">
        <v>18</v>
      </c>
      <c r="D8" s="422"/>
      <c r="E8" s="422"/>
      <c r="F8" s="422"/>
      <c r="G8" s="423"/>
      <c r="H8" s="247"/>
      <c r="P8" s="1" t="s">
        <v>58</v>
      </c>
      <c r="Q8" s="1">
        <f>COUNTIF($K$17:$K$36,"○")</f>
        <v>0</v>
      </c>
    </row>
    <row r="9" spans="1:17" s="1" customFormat="1" ht="11.25" customHeight="1" thickBot="1" x14ac:dyDescent="0.3">
      <c r="D9" s="247"/>
      <c r="E9" s="247"/>
      <c r="F9" s="247"/>
      <c r="G9" s="247"/>
      <c r="H9" s="247"/>
    </row>
    <row r="10" spans="1:17" s="1" customFormat="1" ht="26.25" customHeight="1" thickBot="1" x14ac:dyDescent="0.3">
      <c r="A10" s="341" t="s">
        <v>9</v>
      </c>
      <c r="B10" s="342"/>
      <c r="C10" s="407" t="s">
        <v>425</v>
      </c>
      <c r="D10" s="510"/>
      <c r="E10" s="510"/>
      <c r="F10" s="510"/>
      <c r="G10" s="511"/>
      <c r="H10" s="346" t="s">
        <v>17</v>
      </c>
      <c r="I10" s="342"/>
      <c r="J10" s="407">
        <f>SUM(J17:J23)</f>
        <v>22</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300</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391</v>
      </c>
      <c r="B14" s="350"/>
      <c r="C14" s="350"/>
      <c r="D14" s="351"/>
      <c r="E14" s="351"/>
      <c r="F14" s="351"/>
      <c r="G14" s="351"/>
      <c r="H14" s="351"/>
      <c r="I14" s="350"/>
      <c r="J14" s="350"/>
      <c r="K14" s="350"/>
      <c r="L14" s="350"/>
      <c r="M14" s="350"/>
      <c r="N14" s="350"/>
    </row>
    <row r="15" spans="1:17" ht="22.5" customHeight="1" x14ac:dyDescent="0.25">
      <c r="A15" s="296" t="s">
        <v>390</v>
      </c>
      <c r="B15" s="298" t="s">
        <v>10</v>
      </c>
      <c r="C15" s="298"/>
      <c r="D15" s="299"/>
      <c r="E15" s="300"/>
      <c r="F15" s="304" t="s">
        <v>12</v>
      </c>
      <c r="G15" s="305"/>
      <c r="H15" s="305"/>
      <c r="I15" s="305"/>
      <c r="J15" s="306" t="s">
        <v>11</v>
      </c>
      <c r="K15" s="308" t="s">
        <v>389</v>
      </c>
      <c r="L15" s="293" t="s">
        <v>388</v>
      </c>
      <c r="M15" s="294"/>
      <c r="N15" s="295"/>
    </row>
    <row r="16" spans="1:17" s="4" customFormat="1" ht="52.5" customHeight="1" thickBot="1" x14ac:dyDescent="0.3">
      <c r="A16" s="297"/>
      <c r="B16" s="301"/>
      <c r="C16" s="301"/>
      <c r="D16" s="302"/>
      <c r="E16" s="303"/>
      <c r="F16" s="2" t="s">
        <v>13</v>
      </c>
      <c r="G16" s="3" t="s">
        <v>63</v>
      </c>
      <c r="H16" s="3" t="s">
        <v>64</v>
      </c>
      <c r="I16" s="3" t="s">
        <v>247</v>
      </c>
      <c r="J16" s="307"/>
      <c r="K16" s="309"/>
      <c r="L16" s="3" t="s">
        <v>387</v>
      </c>
      <c r="M16" s="150" t="s">
        <v>386</v>
      </c>
      <c r="N16" s="151" t="s">
        <v>306</v>
      </c>
    </row>
    <row r="17" spans="1:14" ht="37.5" customHeight="1" x14ac:dyDescent="0.25">
      <c r="A17" s="100">
        <v>1</v>
      </c>
      <c r="B17" s="478" t="s">
        <v>424</v>
      </c>
      <c r="C17" s="384"/>
      <c r="D17" s="456"/>
      <c r="E17" s="457"/>
      <c r="F17" s="20" t="s">
        <v>385</v>
      </c>
      <c r="G17" s="18"/>
      <c r="H17" s="18"/>
      <c r="I17" s="18"/>
      <c r="J17" s="23">
        <v>5</v>
      </c>
      <c r="K17" s="20"/>
      <c r="L17" s="18"/>
      <c r="M17" s="18"/>
      <c r="N17" s="196"/>
    </row>
    <row r="18" spans="1:14" ht="37.5" customHeight="1" x14ac:dyDescent="0.25">
      <c r="A18" s="103">
        <v>2</v>
      </c>
      <c r="B18" s="489" t="s">
        <v>423</v>
      </c>
      <c r="C18" s="368"/>
      <c r="D18" s="368"/>
      <c r="E18" s="369"/>
      <c r="F18" s="20"/>
      <c r="G18" s="18" t="s">
        <v>385</v>
      </c>
      <c r="H18" s="18"/>
      <c r="I18" s="18"/>
      <c r="J18" s="23">
        <v>2</v>
      </c>
      <c r="K18" s="20"/>
      <c r="L18" s="18"/>
      <c r="M18" s="18" t="s">
        <v>411</v>
      </c>
      <c r="N18" s="196"/>
    </row>
    <row r="19" spans="1:14" ht="37.5" customHeight="1" x14ac:dyDescent="0.25">
      <c r="A19" s="103">
        <v>3</v>
      </c>
      <c r="B19" s="489" t="s">
        <v>489</v>
      </c>
      <c r="C19" s="368"/>
      <c r="D19" s="368"/>
      <c r="E19" s="369"/>
      <c r="F19" s="20"/>
      <c r="G19" s="18" t="s">
        <v>385</v>
      </c>
      <c r="H19" s="18"/>
      <c r="I19" s="18"/>
      <c r="J19" s="23">
        <v>5</v>
      </c>
      <c r="K19" s="20"/>
      <c r="L19" s="18"/>
      <c r="M19" s="18"/>
      <c r="N19" s="196"/>
    </row>
    <row r="20" spans="1:14" ht="37.5" customHeight="1" x14ac:dyDescent="0.25">
      <c r="A20" s="103">
        <v>4</v>
      </c>
      <c r="B20" s="478" t="s">
        <v>422</v>
      </c>
      <c r="C20" s="384"/>
      <c r="D20" s="384"/>
      <c r="E20" s="385"/>
      <c r="F20" s="20"/>
      <c r="G20" s="18" t="s">
        <v>385</v>
      </c>
      <c r="H20" s="18"/>
      <c r="I20" s="18"/>
      <c r="J20" s="23">
        <v>5</v>
      </c>
      <c r="K20" s="20"/>
      <c r="L20" s="18"/>
      <c r="M20" s="18" t="s">
        <v>411</v>
      </c>
      <c r="N20" s="196"/>
    </row>
    <row r="21" spans="1:14" ht="37.5" customHeight="1" x14ac:dyDescent="0.25">
      <c r="A21" s="103">
        <v>5</v>
      </c>
      <c r="B21" s="478" t="s">
        <v>421</v>
      </c>
      <c r="C21" s="384"/>
      <c r="D21" s="384"/>
      <c r="E21" s="385"/>
      <c r="F21" s="20"/>
      <c r="G21" s="18" t="s">
        <v>385</v>
      </c>
      <c r="H21" s="18"/>
      <c r="I21" s="18"/>
      <c r="J21" s="23">
        <v>2</v>
      </c>
      <c r="K21" s="20"/>
      <c r="L21" s="18" t="s">
        <v>411</v>
      </c>
      <c r="M21" s="18"/>
      <c r="N21" s="196"/>
    </row>
    <row r="22" spans="1:14" s="109" customFormat="1" ht="37.5" customHeight="1" x14ac:dyDescent="0.25">
      <c r="A22" s="116">
        <v>6</v>
      </c>
      <c r="B22" s="478" t="s">
        <v>420</v>
      </c>
      <c r="C22" s="384"/>
      <c r="D22" s="384"/>
      <c r="E22" s="385"/>
      <c r="F22" s="21"/>
      <c r="G22" s="22"/>
      <c r="H22" s="22" t="s">
        <v>385</v>
      </c>
      <c r="I22" s="22"/>
      <c r="J22" s="23">
        <v>2</v>
      </c>
      <c r="K22" s="21"/>
      <c r="L22" s="22"/>
      <c r="M22" s="22"/>
      <c r="N22" s="198"/>
    </row>
    <row r="23" spans="1:14" s="109" customFormat="1" ht="37.5" customHeight="1" thickBot="1" x14ac:dyDescent="0.3">
      <c r="A23" s="105">
        <v>7</v>
      </c>
      <c r="B23" s="512" t="s">
        <v>518</v>
      </c>
      <c r="C23" s="435"/>
      <c r="D23" s="435"/>
      <c r="E23" s="436"/>
      <c r="F23" s="24"/>
      <c r="G23" s="25" t="s">
        <v>20</v>
      </c>
      <c r="H23" s="25"/>
      <c r="I23" s="25"/>
      <c r="J23" s="26">
        <v>1</v>
      </c>
      <c r="K23" s="24"/>
      <c r="L23" s="25"/>
      <c r="M23" s="25"/>
      <c r="N23" s="203"/>
    </row>
    <row r="24" spans="1:14" ht="22.5" customHeight="1" x14ac:dyDescent="0.25">
      <c r="J24" s="166">
        <f>SUM(J17:J23)</f>
        <v>22</v>
      </c>
    </row>
    <row r="25" spans="1:14" ht="22.5" customHeight="1" x14ac:dyDescent="0.25">
      <c r="A25" s="393" t="s">
        <v>383</v>
      </c>
      <c r="B25" s="393"/>
      <c r="C25" s="393"/>
      <c r="D25" s="393"/>
      <c r="E25" s="393"/>
      <c r="F25" s="393"/>
      <c r="G25" s="393"/>
      <c r="H25" s="393"/>
      <c r="I25" s="393"/>
      <c r="J25" s="393"/>
      <c r="K25" s="393"/>
      <c r="L25" s="393"/>
      <c r="M25" s="393"/>
      <c r="N25" s="393"/>
    </row>
    <row r="26" spans="1:14" ht="99" customHeight="1" x14ac:dyDescent="0.25">
      <c r="A26" s="513" t="s">
        <v>419</v>
      </c>
      <c r="B26" s="514"/>
      <c r="C26" s="514"/>
      <c r="D26" s="514"/>
      <c r="E26" s="514"/>
      <c r="F26" s="514"/>
      <c r="G26" s="514"/>
      <c r="H26" s="514"/>
      <c r="I26" s="514"/>
      <c r="J26" s="514"/>
      <c r="K26" s="514"/>
      <c r="L26" s="514"/>
      <c r="M26" s="514"/>
      <c r="N26" s="515"/>
    </row>
    <row r="28" spans="1:14" ht="22.5" customHeight="1" x14ac:dyDescent="0.25">
      <c r="A28" s="386" t="s">
        <v>250</v>
      </c>
      <c r="B28" s="386"/>
      <c r="C28" s="386"/>
      <c r="D28" s="386"/>
      <c r="E28" s="386"/>
      <c r="F28" s="386"/>
      <c r="G28" s="386"/>
      <c r="H28" s="386"/>
      <c r="I28" s="386"/>
      <c r="J28" s="386"/>
      <c r="K28" s="386"/>
      <c r="L28" s="386"/>
      <c r="M28" s="386"/>
      <c r="N28" s="386"/>
    </row>
    <row r="29" spans="1:14" ht="68.25" customHeight="1" x14ac:dyDescent="0.25">
      <c r="A29" s="387" t="s">
        <v>251</v>
      </c>
      <c r="B29" s="388"/>
      <c r="C29" s="388"/>
      <c r="D29" s="388"/>
      <c r="E29" s="388"/>
      <c r="F29" s="388"/>
      <c r="G29" s="388"/>
      <c r="H29" s="388"/>
      <c r="I29" s="388"/>
      <c r="J29" s="388"/>
      <c r="K29" s="388"/>
      <c r="L29" s="388"/>
      <c r="M29" s="388"/>
      <c r="N29" s="389"/>
    </row>
  </sheetData>
  <mergeCells count="40">
    <mergeCell ref="B19:E19"/>
    <mergeCell ref="A25:N25"/>
    <mergeCell ref="A28:N28"/>
    <mergeCell ref="A29:N29"/>
    <mergeCell ref="B17:E17"/>
    <mergeCell ref="B21:E21"/>
    <mergeCell ref="B22:E22"/>
    <mergeCell ref="A26:N26"/>
    <mergeCell ref="B18:E18"/>
    <mergeCell ref="B20:E20"/>
    <mergeCell ref="B23:E23"/>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A6:B6"/>
    <mergeCell ref="C6:G6"/>
    <mergeCell ref="H6:I6"/>
    <mergeCell ref="J6:N6"/>
    <mergeCell ref="P6:Q6"/>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1"/>
  <sheetViews>
    <sheetView showGridLines="0" topLeftCell="A13" zoomScale="80" zoomScaleNormal="80" workbookViewId="0">
      <selection activeCell="L23" sqref="L23"/>
    </sheetView>
  </sheetViews>
  <sheetFormatPr defaultColWidth="9.73046875" defaultRowHeight="22.5" customHeight="1" x14ac:dyDescent="0.25"/>
  <cols>
    <col min="1" max="5" width="9.73046875" style="166"/>
    <col min="6" max="6" width="9.73046875" style="166" customWidth="1"/>
    <col min="7" max="16384" width="9.73046875" style="166"/>
  </cols>
  <sheetData>
    <row r="1" spans="1:17" ht="22.5" customHeight="1" x14ac:dyDescent="0.25">
      <c r="A1" s="166" t="s">
        <v>16</v>
      </c>
      <c r="B1" s="99" t="s">
        <v>431</v>
      </c>
      <c r="N1" s="166" t="s">
        <v>284</v>
      </c>
    </row>
    <row r="2" spans="1:17" s="1" customFormat="1" ht="11.25" customHeight="1" thickBot="1" x14ac:dyDescent="0.3">
      <c r="E2" s="237" t="s">
        <v>499</v>
      </c>
      <c r="P2" s="323" t="s">
        <v>396</v>
      </c>
      <c r="Q2" s="323"/>
    </row>
    <row r="3" spans="1:17" s="1" customFormat="1" ht="26.25" customHeight="1" x14ac:dyDescent="0.25">
      <c r="A3" s="324" t="s">
        <v>0</v>
      </c>
      <c r="B3" s="325"/>
      <c r="C3" s="437" t="s">
        <v>243</v>
      </c>
      <c r="D3" s="438"/>
      <c r="E3" s="438"/>
      <c r="F3" s="438"/>
      <c r="G3" s="438"/>
      <c r="H3" s="438"/>
      <c r="I3" s="438"/>
      <c r="J3" s="438"/>
      <c r="K3" s="438"/>
      <c r="L3" s="438"/>
      <c r="M3" s="438"/>
      <c r="N3" s="439"/>
      <c r="P3" s="1" t="s">
        <v>11</v>
      </c>
      <c r="Q3" s="1">
        <f>SUMIF($N$17:$N$34,"○",$J$17:$J$34)</f>
        <v>0</v>
      </c>
    </row>
    <row r="4" spans="1:17" s="1" customFormat="1" ht="26.25" customHeight="1" thickBot="1" x14ac:dyDescent="0.3">
      <c r="A4" s="328" t="s">
        <v>1</v>
      </c>
      <c r="B4" s="329"/>
      <c r="C4" s="496" t="s">
        <v>272</v>
      </c>
      <c r="D4" s="497"/>
      <c r="E4" s="497"/>
      <c r="F4" s="497"/>
      <c r="G4" s="497"/>
      <c r="H4" s="497"/>
      <c r="I4" s="498"/>
      <c r="J4" s="498"/>
      <c r="K4" s="498"/>
      <c r="L4" s="498"/>
      <c r="M4" s="498"/>
      <c r="N4" s="499"/>
      <c r="P4" s="1" t="s">
        <v>58</v>
      </c>
      <c r="Q4" s="1">
        <f>COUNTIF($N$17:$N$34,"○")</f>
        <v>0</v>
      </c>
    </row>
    <row r="5" spans="1:17" s="1" customFormat="1" ht="11.25" customHeight="1" thickBot="1" x14ac:dyDescent="0.3">
      <c r="D5" s="247"/>
      <c r="E5" s="247"/>
      <c r="F5" s="247"/>
      <c r="G5" s="247"/>
      <c r="H5" s="247"/>
    </row>
    <row r="6" spans="1:17" s="1" customFormat="1" ht="33.75" customHeight="1" x14ac:dyDescent="0.25">
      <c r="A6" s="333" t="s">
        <v>5</v>
      </c>
      <c r="B6" s="334"/>
      <c r="C6" s="500" t="s">
        <v>245</v>
      </c>
      <c r="D6" s="501"/>
      <c r="E6" s="501"/>
      <c r="F6" s="501"/>
      <c r="G6" s="502"/>
      <c r="H6" s="338" t="s">
        <v>6</v>
      </c>
      <c r="I6" s="334"/>
      <c r="J6" s="503" t="s">
        <v>273</v>
      </c>
      <c r="K6" s="504"/>
      <c r="L6" s="504"/>
      <c r="M6" s="504"/>
      <c r="N6" s="505"/>
      <c r="P6" s="323" t="s">
        <v>395</v>
      </c>
      <c r="Q6" s="323"/>
    </row>
    <row r="7" spans="1:17" s="1" customFormat="1" ht="33.75" customHeight="1" thickBot="1" x14ac:dyDescent="0.3">
      <c r="A7" s="310" t="s">
        <v>2</v>
      </c>
      <c r="B7" s="311"/>
      <c r="C7" s="506" t="s">
        <v>394</v>
      </c>
      <c r="D7" s="506"/>
      <c r="E7" s="506"/>
      <c r="F7" s="506"/>
      <c r="G7" s="507"/>
      <c r="H7" s="315" t="s">
        <v>7</v>
      </c>
      <c r="I7" s="316"/>
      <c r="J7" s="508" t="s">
        <v>274</v>
      </c>
      <c r="K7" s="331"/>
      <c r="L7" s="331"/>
      <c r="M7" s="331"/>
      <c r="N7" s="509"/>
      <c r="P7" s="1" t="s">
        <v>11</v>
      </c>
      <c r="Q7" s="1">
        <f>SUMIF($K$17:$K$35,"○",$J$17:$J$35)</f>
        <v>0</v>
      </c>
    </row>
    <row r="8" spans="1:17" s="1" customFormat="1" ht="26.25" customHeight="1" thickBot="1" x14ac:dyDescent="0.3">
      <c r="A8" s="319" t="s">
        <v>8</v>
      </c>
      <c r="B8" s="316"/>
      <c r="C8" s="422" t="s">
        <v>18</v>
      </c>
      <c r="D8" s="422"/>
      <c r="E8" s="422"/>
      <c r="F8" s="422"/>
      <c r="G8" s="423"/>
      <c r="H8" s="247"/>
      <c r="P8" s="1" t="s">
        <v>58</v>
      </c>
      <c r="Q8" s="1">
        <f>COUNTIF($K$17:$K$35,"○")</f>
        <v>0</v>
      </c>
    </row>
    <row r="9" spans="1:17" s="1" customFormat="1" ht="11.25" customHeight="1" thickBot="1" x14ac:dyDescent="0.3">
      <c r="D9" s="247"/>
      <c r="E9" s="247"/>
      <c r="F9" s="247"/>
      <c r="G9" s="247"/>
      <c r="H9" s="247"/>
    </row>
    <row r="10" spans="1:17" s="1" customFormat="1" ht="26.25" customHeight="1" thickBot="1" x14ac:dyDescent="0.3">
      <c r="A10" s="341" t="s">
        <v>9</v>
      </c>
      <c r="B10" s="342"/>
      <c r="C10" s="407" t="s">
        <v>430</v>
      </c>
      <c r="D10" s="510"/>
      <c r="E10" s="510"/>
      <c r="F10" s="510"/>
      <c r="G10" s="511"/>
      <c r="H10" s="346" t="s">
        <v>17</v>
      </c>
      <c r="I10" s="342"/>
      <c r="J10" s="407">
        <f>SUM(J17:J25)</f>
        <v>26</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300</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391</v>
      </c>
      <c r="B14" s="350"/>
      <c r="C14" s="350"/>
      <c r="D14" s="351"/>
      <c r="E14" s="351"/>
      <c r="F14" s="351"/>
      <c r="G14" s="351"/>
      <c r="H14" s="351"/>
      <c r="I14" s="350"/>
      <c r="J14" s="350"/>
      <c r="K14" s="350"/>
      <c r="L14" s="350"/>
      <c r="M14" s="350"/>
      <c r="N14" s="350"/>
    </row>
    <row r="15" spans="1:17" ht="22.5" customHeight="1" x14ac:dyDescent="0.25">
      <c r="A15" s="296" t="s">
        <v>390</v>
      </c>
      <c r="B15" s="298" t="s">
        <v>10</v>
      </c>
      <c r="C15" s="298"/>
      <c r="D15" s="299"/>
      <c r="E15" s="300"/>
      <c r="F15" s="304" t="s">
        <v>12</v>
      </c>
      <c r="G15" s="305"/>
      <c r="H15" s="305"/>
      <c r="I15" s="305"/>
      <c r="J15" s="306" t="s">
        <v>11</v>
      </c>
      <c r="K15" s="308" t="s">
        <v>389</v>
      </c>
      <c r="L15" s="293" t="s">
        <v>388</v>
      </c>
      <c r="M15" s="294"/>
      <c r="N15" s="295"/>
    </row>
    <row r="16" spans="1:17" s="4" customFormat="1" ht="52.5" customHeight="1" thickBot="1" x14ac:dyDescent="0.3">
      <c r="A16" s="297"/>
      <c r="B16" s="301"/>
      <c r="C16" s="301"/>
      <c r="D16" s="302"/>
      <c r="E16" s="303"/>
      <c r="F16" s="2" t="s">
        <v>13</v>
      </c>
      <c r="G16" s="3" t="s">
        <v>63</v>
      </c>
      <c r="H16" s="3" t="s">
        <v>64</v>
      </c>
      <c r="I16" s="3" t="s">
        <v>247</v>
      </c>
      <c r="J16" s="307"/>
      <c r="K16" s="309"/>
      <c r="L16" s="3" t="s">
        <v>387</v>
      </c>
      <c r="M16" s="150" t="s">
        <v>386</v>
      </c>
      <c r="N16" s="151" t="s">
        <v>306</v>
      </c>
    </row>
    <row r="17" spans="1:14" ht="37.5" customHeight="1" x14ac:dyDescent="0.25">
      <c r="A17" s="100">
        <v>1</v>
      </c>
      <c r="B17" s="478" t="s">
        <v>424</v>
      </c>
      <c r="C17" s="384"/>
      <c r="D17" s="456"/>
      <c r="E17" s="457"/>
      <c r="F17" s="20" t="s">
        <v>385</v>
      </c>
      <c r="G17" s="18"/>
      <c r="H17" s="18"/>
      <c r="I17" s="18"/>
      <c r="J17" s="23">
        <v>5</v>
      </c>
      <c r="K17" s="20"/>
      <c r="L17" s="18"/>
      <c r="M17" s="18"/>
      <c r="N17" s="196"/>
    </row>
    <row r="18" spans="1:14" ht="37.5" customHeight="1" x14ac:dyDescent="0.25">
      <c r="A18" s="103">
        <v>2</v>
      </c>
      <c r="B18" s="478" t="s">
        <v>429</v>
      </c>
      <c r="C18" s="384"/>
      <c r="D18" s="384"/>
      <c r="E18" s="385"/>
      <c r="F18" s="20"/>
      <c r="G18" s="18" t="s">
        <v>385</v>
      </c>
      <c r="H18" s="18"/>
      <c r="I18" s="18"/>
      <c r="J18" s="23">
        <v>2</v>
      </c>
      <c r="K18" s="20"/>
      <c r="L18" s="18"/>
      <c r="M18" s="18" t="s">
        <v>411</v>
      </c>
      <c r="N18" s="196"/>
    </row>
    <row r="19" spans="1:14" ht="37.5" customHeight="1" x14ac:dyDescent="0.25">
      <c r="A19" s="103">
        <v>3</v>
      </c>
      <c r="B19" s="478" t="s">
        <v>275</v>
      </c>
      <c r="C19" s="384"/>
      <c r="D19" s="384"/>
      <c r="E19" s="385"/>
      <c r="F19" s="20"/>
      <c r="G19" s="18" t="s">
        <v>385</v>
      </c>
      <c r="H19" s="18"/>
      <c r="I19" s="18"/>
      <c r="J19" s="23">
        <v>2</v>
      </c>
      <c r="K19" s="20"/>
      <c r="L19" s="18"/>
      <c r="M19" s="18"/>
      <c r="N19" s="196"/>
    </row>
    <row r="20" spans="1:14" ht="37.5" customHeight="1" x14ac:dyDescent="0.25">
      <c r="A20" s="103">
        <v>4</v>
      </c>
      <c r="B20" s="478" t="s">
        <v>428</v>
      </c>
      <c r="C20" s="384"/>
      <c r="D20" s="384"/>
      <c r="E20" s="385"/>
      <c r="F20" s="20"/>
      <c r="G20" s="18" t="s">
        <v>385</v>
      </c>
      <c r="H20" s="18"/>
      <c r="I20" s="18"/>
      <c r="J20" s="23">
        <v>3</v>
      </c>
      <c r="K20" s="20"/>
      <c r="L20" s="18"/>
      <c r="M20" s="18"/>
      <c r="N20" s="196"/>
    </row>
    <row r="21" spans="1:14" ht="37.5" customHeight="1" x14ac:dyDescent="0.25">
      <c r="A21" s="103">
        <v>5</v>
      </c>
      <c r="B21" s="522" t="s">
        <v>519</v>
      </c>
      <c r="C21" s="523"/>
      <c r="D21" s="523"/>
      <c r="E21" s="524"/>
      <c r="F21" s="20"/>
      <c r="G21" s="18" t="s">
        <v>385</v>
      </c>
      <c r="H21" s="18"/>
      <c r="I21" s="18"/>
      <c r="J21" s="23">
        <v>3</v>
      </c>
      <c r="K21" s="20"/>
      <c r="L21" s="18"/>
      <c r="M21" s="18"/>
      <c r="N21" s="196"/>
    </row>
    <row r="22" spans="1:14" ht="37.5" customHeight="1" x14ac:dyDescent="0.25">
      <c r="A22" s="103">
        <v>6</v>
      </c>
      <c r="B22" s="478" t="s">
        <v>276</v>
      </c>
      <c r="C22" s="411"/>
      <c r="D22" s="411"/>
      <c r="E22" s="412"/>
      <c r="F22" s="20"/>
      <c r="G22" s="18" t="s">
        <v>28</v>
      </c>
      <c r="H22" s="18"/>
      <c r="I22" s="18"/>
      <c r="J22" s="23">
        <v>5</v>
      </c>
      <c r="K22" s="20"/>
      <c r="L22" s="18"/>
      <c r="M22" s="18" t="s">
        <v>168</v>
      </c>
      <c r="N22" s="196"/>
    </row>
    <row r="23" spans="1:14" ht="37.5" customHeight="1" x14ac:dyDescent="0.25">
      <c r="A23" s="103">
        <v>7</v>
      </c>
      <c r="B23" s="478" t="s">
        <v>23</v>
      </c>
      <c r="C23" s="411"/>
      <c r="D23" s="411"/>
      <c r="E23" s="412"/>
      <c r="F23" s="20"/>
      <c r="G23" s="18" t="s">
        <v>483</v>
      </c>
      <c r="H23" s="18"/>
      <c r="I23" s="18"/>
      <c r="J23" s="23">
        <v>2</v>
      </c>
      <c r="K23" s="20"/>
      <c r="L23" s="18" t="s">
        <v>168</v>
      </c>
      <c r="M23" s="18"/>
      <c r="N23" s="196"/>
    </row>
    <row r="24" spans="1:14" ht="37.5" customHeight="1" x14ac:dyDescent="0.25">
      <c r="A24" s="116">
        <v>8</v>
      </c>
      <c r="B24" s="478" t="s">
        <v>427</v>
      </c>
      <c r="C24" s="384"/>
      <c r="D24" s="384"/>
      <c r="E24" s="385"/>
      <c r="F24" s="21"/>
      <c r="G24" s="22"/>
      <c r="H24" s="22" t="s">
        <v>28</v>
      </c>
      <c r="I24" s="22"/>
      <c r="J24" s="23">
        <v>2</v>
      </c>
      <c r="K24" s="21"/>
      <c r="L24" s="22"/>
      <c r="M24" s="22"/>
      <c r="N24" s="198"/>
    </row>
    <row r="25" spans="1:14" s="109" customFormat="1" ht="37.5" customHeight="1" thickBot="1" x14ac:dyDescent="0.3">
      <c r="A25" s="105">
        <v>9</v>
      </c>
      <c r="B25" s="512" t="s">
        <v>277</v>
      </c>
      <c r="C25" s="435"/>
      <c r="D25" s="435"/>
      <c r="E25" s="436"/>
      <c r="F25" s="24"/>
      <c r="G25" s="25" t="s">
        <v>484</v>
      </c>
      <c r="H25" s="25"/>
      <c r="I25" s="25"/>
      <c r="J25" s="26">
        <v>2</v>
      </c>
      <c r="K25" s="24"/>
      <c r="L25" s="25"/>
      <c r="M25" s="25"/>
      <c r="N25" s="203"/>
    </row>
    <row r="26" spans="1:14" ht="22.5" customHeight="1" x14ac:dyDescent="0.25">
      <c r="J26" s="166">
        <f>SUM(J17:J25)</f>
        <v>26</v>
      </c>
    </row>
    <row r="27" spans="1:14" ht="22.5" customHeight="1" x14ac:dyDescent="0.25">
      <c r="A27" s="393" t="s">
        <v>383</v>
      </c>
      <c r="B27" s="393"/>
      <c r="C27" s="393"/>
      <c r="D27" s="393"/>
      <c r="E27" s="393"/>
      <c r="F27" s="393"/>
      <c r="G27" s="393"/>
      <c r="H27" s="393"/>
      <c r="I27" s="393"/>
      <c r="J27" s="393"/>
      <c r="K27" s="393"/>
      <c r="L27" s="393"/>
      <c r="M27" s="393"/>
      <c r="N27" s="393"/>
    </row>
    <row r="28" spans="1:14" ht="99" customHeight="1" x14ac:dyDescent="0.25">
      <c r="A28" s="513" t="s">
        <v>426</v>
      </c>
      <c r="B28" s="514"/>
      <c r="C28" s="514"/>
      <c r="D28" s="514"/>
      <c r="E28" s="514"/>
      <c r="F28" s="514"/>
      <c r="G28" s="514"/>
      <c r="H28" s="514"/>
      <c r="I28" s="514"/>
      <c r="J28" s="514"/>
      <c r="K28" s="514"/>
      <c r="L28" s="514"/>
      <c r="M28" s="514"/>
      <c r="N28" s="515"/>
    </row>
    <row r="30" spans="1:14" ht="22.5" customHeight="1" x14ac:dyDescent="0.25">
      <c r="A30" s="386" t="s">
        <v>250</v>
      </c>
      <c r="B30" s="386"/>
      <c r="C30" s="386"/>
      <c r="D30" s="386"/>
      <c r="E30" s="386"/>
      <c r="F30" s="386"/>
      <c r="G30" s="386"/>
      <c r="H30" s="386"/>
      <c r="I30" s="386"/>
      <c r="J30" s="386"/>
      <c r="K30" s="386"/>
      <c r="L30" s="386"/>
      <c r="M30" s="386"/>
      <c r="N30" s="386"/>
    </row>
    <row r="31" spans="1:14" ht="68.25" customHeight="1" x14ac:dyDescent="0.25">
      <c r="A31" s="387" t="s">
        <v>251</v>
      </c>
      <c r="B31" s="388"/>
      <c r="C31" s="388"/>
      <c r="D31" s="388"/>
      <c r="E31" s="388"/>
      <c r="F31" s="388"/>
      <c r="G31" s="388"/>
      <c r="H31" s="388"/>
      <c r="I31" s="388"/>
      <c r="J31" s="388"/>
      <c r="K31" s="388"/>
      <c r="L31" s="388"/>
      <c r="M31" s="388"/>
      <c r="N31" s="389"/>
    </row>
  </sheetData>
  <mergeCells count="42">
    <mergeCell ref="A30:N30"/>
    <mergeCell ref="A31:N31"/>
    <mergeCell ref="B18:E18"/>
    <mergeCell ref="B25:E25"/>
    <mergeCell ref="A27:N27"/>
    <mergeCell ref="A28:N28"/>
    <mergeCell ref="B20:E20"/>
    <mergeCell ref="B17:E17"/>
    <mergeCell ref="B19:E19"/>
    <mergeCell ref="B21:E21"/>
    <mergeCell ref="B22:E22"/>
    <mergeCell ref="B24:E24"/>
    <mergeCell ref="B23:E23"/>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A6:B6"/>
    <mergeCell ref="C6:G6"/>
    <mergeCell ref="H6:I6"/>
    <mergeCell ref="J6:N6"/>
    <mergeCell ref="P6:Q6"/>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1"/>
  <sheetViews>
    <sheetView showGridLines="0" topLeftCell="A13" zoomScale="80" zoomScaleNormal="80" workbookViewId="0">
      <selection activeCell="K24" sqref="K24"/>
    </sheetView>
  </sheetViews>
  <sheetFormatPr defaultColWidth="9.73046875" defaultRowHeight="22.5" customHeight="1" x14ac:dyDescent="0.25"/>
  <cols>
    <col min="1" max="5" width="9.73046875" style="166"/>
    <col min="6" max="6" width="9.73046875" style="166" customWidth="1"/>
    <col min="7" max="16384" width="9.73046875" style="166"/>
  </cols>
  <sheetData>
    <row r="1" spans="1:17" ht="22.5" customHeight="1" x14ac:dyDescent="0.25">
      <c r="A1" s="166" t="s">
        <v>16</v>
      </c>
      <c r="B1" s="99" t="s">
        <v>438</v>
      </c>
      <c r="N1" s="166" t="s">
        <v>284</v>
      </c>
    </row>
    <row r="2" spans="1:17" s="1" customFormat="1" ht="11.25" customHeight="1" thickBot="1" x14ac:dyDescent="0.3">
      <c r="E2" s="237" t="s">
        <v>499</v>
      </c>
      <c r="P2" s="323" t="s">
        <v>396</v>
      </c>
      <c r="Q2" s="323"/>
    </row>
    <row r="3" spans="1:17" s="1" customFormat="1" ht="26.25" customHeight="1" x14ac:dyDescent="0.25">
      <c r="A3" s="324" t="s">
        <v>0</v>
      </c>
      <c r="B3" s="325"/>
      <c r="C3" s="437" t="s">
        <v>243</v>
      </c>
      <c r="D3" s="438"/>
      <c r="E3" s="438"/>
      <c r="F3" s="438"/>
      <c r="G3" s="438"/>
      <c r="H3" s="438"/>
      <c r="I3" s="438"/>
      <c r="J3" s="438"/>
      <c r="K3" s="438"/>
      <c r="L3" s="438"/>
      <c r="M3" s="438"/>
      <c r="N3" s="439"/>
      <c r="P3" s="1" t="s">
        <v>11</v>
      </c>
      <c r="Q3" s="1">
        <f>SUMIF($N$17:$N$35,"○",$J$17:$J$35)</f>
        <v>0</v>
      </c>
    </row>
    <row r="4" spans="1:17" s="1" customFormat="1" ht="26.25" customHeight="1" thickBot="1" x14ac:dyDescent="0.3">
      <c r="A4" s="328" t="s">
        <v>1</v>
      </c>
      <c r="B4" s="329"/>
      <c r="C4" s="496" t="s">
        <v>278</v>
      </c>
      <c r="D4" s="497"/>
      <c r="E4" s="497"/>
      <c r="F4" s="497"/>
      <c r="G4" s="497"/>
      <c r="H4" s="497"/>
      <c r="I4" s="498"/>
      <c r="J4" s="498"/>
      <c r="K4" s="498"/>
      <c r="L4" s="498"/>
      <c r="M4" s="498"/>
      <c r="N4" s="499"/>
      <c r="P4" s="1" t="s">
        <v>58</v>
      </c>
      <c r="Q4" s="1">
        <f>COUNTIF($N$17:$N$35,"○")</f>
        <v>0</v>
      </c>
    </row>
    <row r="5" spans="1:17" s="1" customFormat="1" ht="11.25" customHeight="1" thickBot="1" x14ac:dyDescent="0.3">
      <c r="D5" s="247"/>
      <c r="E5" s="247"/>
      <c r="F5" s="247"/>
      <c r="G5" s="247"/>
      <c r="H5" s="247"/>
    </row>
    <row r="6" spans="1:17" s="1" customFormat="1" ht="33.75" customHeight="1" x14ac:dyDescent="0.25">
      <c r="A6" s="333" t="s">
        <v>5</v>
      </c>
      <c r="B6" s="334"/>
      <c r="C6" s="500" t="s">
        <v>245</v>
      </c>
      <c r="D6" s="501"/>
      <c r="E6" s="501"/>
      <c r="F6" s="501"/>
      <c r="G6" s="502"/>
      <c r="H6" s="338" t="s">
        <v>6</v>
      </c>
      <c r="I6" s="334"/>
      <c r="J6" s="503" t="s">
        <v>279</v>
      </c>
      <c r="K6" s="504"/>
      <c r="L6" s="504"/>
      <c r="M6" s="504"/>
      <c r="N6" s="505"/>
      <c r="P6" s="323" t="s">
        <v>395</v>
      </c>
      <c r="Q6" s="323"/>
    </row>
    <row r="7" spans="1:17" s="1" customFormat="1" ht="33.75" customHeight="1" thickBot="1" x14ac:dyDescent="0.3">
      <c r="A7" s="310" t="s">
        <v>2</v>
      </c>
      <c r="B7" s="311"/>
      <c r="C7" s="506" t="s">
        <v>30</v>
      </c>
      <c r="D7" s="506"/>
      <c r="E7" s="506"/>
      <c r="F7" s="506"/>
      <c r="G7" s="507"/>
      <c r="H7" s="315" t="s">
        <v>7</v>
      </c>
      <c r="I7" s="316"/>
      <c r="J7" s="508" t="s">
        <v>280</v>
      </c>
      <c r="K7" s="331"/>
      <c r="L7" s="331"/>
      <c r="M7" s="331"/>
      <c r="N7" s="509"/>
      <c r="P7" s="1" t="s">
        <v>11</v>
      </c>
      <c r="Q7" s="1">
        <f>SUMIF($K$17:$K$36,"○",$J$17:$J$36)</f>
        <v>4.5</v>
      </c>
    </row>
    <row r="8" spans="1:17" s="1" customFormat="1" ht="26.25" customHeight="1" thickBot="1" x14ac:dyDescent="0.3">
      <c r="A8" s="319" t="s">
        <v>8</v>
      </c>
      <c r="B8" s="316"/>
      <c r="C8" s="422" t="s">
        <v>22</v>
      </c>
      <c r="D8" s="422"/>
      <c r="E8" s="422"/>
      <c r="F8" s="422"/>
      <c r="G8" s="423"/>
      <c r="H8" s="247"/>
      <c r="P8" s="1" t="s">
        <v>58</v>
      </c>
      <c r="Q8" s="1">
        <f>COUNTIF($K$17:$K$36,"○")</f>
        <v>6</v>
      </c>
    </row>
    <row r="9" spans="1:17" s="1" customFormat="1" ht="11.25" customHeight="1" thickBot="1" x14ac:dyDescent="0.3">
      <c r="D9" s="247"/>
      <c r="E9" s="247"/>
      <c r="F9" s="247"/>
      <c r="G9" s="247"/>
      <c r="H9" s="247"/>
    </row>
    <row r="10" spans="1:17" s="1" customFormat="1" ht="26.25" customHeight="1" thickBot="1" x14ac:dyDescent="0.3">
      <c r="A10" s="341" t="s">
        <v>9</v>
      </c>
      <c r="B10" s="342"/>
      <c r="C10" s="407" t="s">
        <v>437</v>
      </c>
      <c r="D10" s="510"/>
      <c r="E10" s="510"/>
      <c r="F10" s="510"/>
      <c r="G10" s="511"/>
      <c r="H10" s="346" t="s">
        <v>17</v>
      </c>
      <c r="I10" s="342"/>
      <c r="J10" s="407">
        <f>SUM(J17:J25)</f>
        <v>6</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301</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391</v>
      </c>
      <c r="B14" s="350"/>
      <c r="C14" s="350"/>
      <c r="D14" s="351"/>
      <c r="E14" s="351"/>
      <c r="F14" s="351"/>
      <c r="G14" s="351"/>
      <c r="H14" s="351"/>
      <c r="I14" s="350"/>
      <c r="J14" s="350"/>
      <c r="K14" s="350"/>
      <c r="L14" s="350"/>
      <c r="M14" s="350"/>
      <c r="N14" s="350"/>
    </row>
    <row r="15" spans="1:17" ht="22.5" customHeight="1" x14ac:dyDescent="0.25">
      <c r="A15" s="296" t="s">
        <v>390</v>
      </c>
      <c r="B15" s="298" t="s">
        <v>10</v>
      </c>
      <c r="C15" s="298"/>
      <c r="D15" s="299"/>
      <c r="E15" s="300"/>
      <c r="F15" s="304" t="s">
        <v>12</v>
      </c>
      <c r="G15" s="305"/>
      <c r="H15" s="305"/>
      <c r="I15" s="305"/>
      <c r="J15" s="306" t="s">
        <v>11</v>
      </c>
      <c r="K15" s="308" t="s">
        <v>389</v>
      </c>
      <c r="L15" s="293" t="s">
        <v>388</v>
      </c>
      <c r="M15" s="294"/>
      <c r="N15" s="295"/>
    </row>
    <row r="16" spans="1:17" s="4" customFormat="1" ht="52.5" customHeight="1" thickBot="1" x14ac:dyDescent="0.3">
      <c r="A16" s="297"/>
      <c r="B16" s="301"/>
      <c r="C16" s="301"/>
      <c r="D16" s="302"/>
      <c r="E16" s="303"/>
      <c r="F16" s="2" t="s">
        <v>13</v>
      </c>
      <c r="G16" s="3" t="s">
        <v>63</v>
      </c>
      <c r="H16" s="3" t="s">
        <v>64</v>
      </c>
      <c r="I16" s="3" t="s">
        <v>247</v>
      </c>
      <c r="J16" s="307"/>
      <c r="K16" s="309"/>
      <c r="L16" s="3" t="s">
        <v>387</v>
      </c>
      <c r="M16" s="150" t="s">
        <v>386</v>
      </c>
      <c r="N16" s="151" t="s">
        <v>306</v>
      </c>
    </row>
    <row r="17" spans="1:14" ht="37.5" customHeight="1" x14ac:dyDescent="0.25">
      <c r="A17" s="100">
        <v>1</v>
      </c>
      <c r="B17" s="478" t="s">
        <v>424</v>
      </c>
      <c r="C17" s="384"/>
      <c r="D17" s="456"/>
      <c r="E17" s="457"/>
      <c r="F17" s="20" t="s">
        <v>486</v>
      </c>
      <c r="G17" s="18"/>
      <c r="H17" s="18"/>
      <c r="I17" s="18"/>
      <c r="J17" s="23">
        <v>1</v>
      </c>
      <c r="K17" s="20" t="s">
        <v>384</v>
      </c>
      <c r="L17" s="18"/>
      <c r="M17" s="18"/>
      <c r="N17" s="196"/>
    </row>
    <row r="18" spans="1:14" s="178" customFormat="1" ht="37.5" customHeight="1" x14ac:dyDescent="0.25">
      <c r="A18" s="103">
        <v>2</v>
      </c>
      <c r="B18" s="179" t="s">
        <v>4</v>
      </c>
      <c r="C18" s="176"/>
      <c r="D18" s="176"/>
      <c r="E18" s="177"/>
      <c r="F18" s="20"/>
      <c r="G18" s="18" t="s">
        <v>485</v>
      </c>
      <c r="H18" s="18"/>
      <c r="I18" s="18"/>
      <c r="J18" s="519">
        <v>1.5</v>
      </c>
      <c r="K18" s="20"/>
      <c r="L18" s="18"/>
      <c r="M18" s="18"/>
      <c r="N18" s="196"/>
    </row>
    <row r="19" spans="1:14" ht="37.5" customHeight="1" x14ac:dyDescent="0.25">
      <c r="A19" s="103">
        <v>3</v>
      </c>
      <c r="B19" s="478" t="s">
        <v>248</v>
      </c>
      <c r="C19" s="384"/>
      <c r="D19" s="384"/>
      <c r="E19" s="385"/>
      <c r="F19" s="20"/>
      <c r="G19" s="18" t="s">
        <v>485</v>
      </c>
      <c r="H19" s="18"/>
      <c r="I19" s="18"/>
      <c r="J19" s="525"/>
      <c r="K19" s="20" t="s">
        <v>384</v>
      </c>
      <c r="L19" s="18"/>
      <c r="M19" s="18"/>
      <c r="N19" s="196"/>
    </row>
    <row r="20" spans="1:14" ht="37.5" customHeight="1" x14ac:dyDescent="0.25">
      <c r="A20" s="103">
        <v>4</v>
      </c>
      <c r="B20" s="478" t="s">
        <v>21</v>
      </c>
      <c r="C20" s="384"/>
      <c r="D20" s="384"/>
      <c r="E20" s="385"/>
      <c r="F20" s="20"/>
      <c r="G20" s="18" t="s">
        <v>385</v>
      </c>
      <c r="H20" s="18"/>
      <c r="I20" s="18"/>
      <c r="J20" s="526"/>
      <c r="K20" s="20" t="s">
        <v>384</v>
      </c>
      <c r="L20" s="18"/>
      <c r="M20" s="18"/>
      <c r="N20" s="196"/>
    </row>
    <row r="21" spans="1:14" ht="37.5" customHeight="1" x14ac:dyDescent="0.25">
      <c r="A21" s="103">
        <v>5</v>
      </c>
      <c r="B21" s="478" t="s">
        <v>281</v>
      </c>
      <c r="C21" s="384"/>
      <c r="D21" s="384"/>
      <c r="E21" s="385"/>
      <c r="F21" s="20"/>
      <c r="G21" s="18" t="s">
        <v>385</v>
      </c>
      <c r="H21" s="18"/>
      <c r="I21" s="18"/>
      <c r="J21" s="23">
        <v>1.5</v>
      </c>
      <c r="K21" s="20" t="s">
        <v>384</v>
      </c>
      <c r="L21" s="18"/>
      <c r="M21" s="18" t="s">
        <v>384</v>
      </c>
      <c r="N21" s="196"/>
    </row>
    <row r="22" spans="1:14" s="190" customFormat="1" ht="37.5" customHeight="1" x14ac:dyDescent="0.25">
      <c r="A22" s="103"/>
      <c r="B22" s="478" t="s">
        <v>492</v>
      </c>
      <c r="C22" s="411"/>
      <c r="D22" s="411"/>
      <c r="E22" s="412"/>
      <c r="F22" s="199"/>
      <c r="G22" s="200"/>
      <c r="H22" s="200"/>
      <c r="I22" s="200"/>
      <c r="J22" s="209"/>
      <c r="K22" s="199"/>
      <c r="L22" s="200"/>
      <c r="M22" s="200"/>
      <c r="N22" s="202"/>
    </row>
    <row r="23" spans="1:14" ht="37.5" customHeight="1" x14ac:dyDescent="0.25">
      <c r="A23" s="103">
        <v>6</v>
      </c>
      <c r="B23" s="478" t="s">
        <v>282</v>
      </c>
      <c r="C23" s="384"/>
      <c r="D23" s="384"/>
      <c r="E23" s="385"/>
      <c r="F23" s="20"/>
      <c r="G23" s="18" t="s">
        <v>385</v>
      </c>
      <c r="H23" s="18"/>
      <c r="I23" s="18"/>
      <c r="J23" s="527">
        <v>2</v>
      </c>
      <c r="K23" s="20" t="s">
        <v>384</v>
      </c>
      <c r="L23" s="18"/>
      <c r="M23" s="18"/>
      <c r="N23" s="196"/>
    </row>
    <row r="24" spans="1:14" s="190" customFormat="1" ht="37.5" customHeight="1" x14ac:dyDescent="0.25">
      <c r="A24" s="210">
        <v>7</v>
      </c>
      <c r="B24" s="478" t="s">
        <v>492</v>
      </c>
      <c r="C24" s="411"/>
      <c r="D24" s="411"/>
      <c r="E24" s="412"/>
      <c r="F24" s="50"/>
      <c r="G24" s="18" t="s">
        <v>79</v>
      </c>
      <c r="H24" s="51"/>
      <c r="I24" s="51"/>
      <c r="J24" s="528"/>
      <c r="K24" s="20" t="s">
        <v>384</v>
      </c>
      <c r="L24" s="51"/>
      <c r="M24" s="51"/>
      <c r="N24" s="211"/>
    </row>
    <row r="25" spans="1:14" s="109" customFormat="1" ht="37.5" customHeight="1" thickBot="1" x14ac:dyDescent="0.3">
      <c r="A25" s="105"/>
      <c r="B25" s="512" t="s">
        <v>283</v>
      </c>
      <c r="C25" s="435"/>
      <c r="D25" s="435"/>
      <c r="E25" s="436"/>
      <c r="F25" s="212"/>
      <c r="G25" s="213"/>
      <c r="H25" s="213"/>
      <c r="I25" s="213"/>
      <c r="J25" s="215"/>
      <c r="K25" s="212"/>
      <c r="L25" s="213"/>
      <c r="M25" s="213"/>
      <c r="N25" s="214"/>
    </row>
    <row r="26" spans="1:14" ht="22.5" customHeight="1" x14ac:dyDescent="0.25">
      <c r="J26" s="166">
        <f>SUM(J17:J25)</f>
        <v>6</v>
      </c>
    </row>
    <row r="27" spans="1:14" ht="22.5" customHeight="1" x14ac:dyDescent="0.25">
      <c r="A27" s="393" t="s">
        <v>383</v>
      </c>
      <c r="B27" s="393"/>
      <c r="C27" s="393"/>
      <c r="D27" s="393"/>
      <c r="E27" s="393"/>
      <c r="F27" s="393"/>
      <c r="G27" s="393"/>
      <c r="H27" s="393"/>
      <c r="I27" s="393"/>
      <c r="J27" s="393"/>
      <c r="K27" s="393"/>
      <c r="L27" s="393"/>
      <c r="M27" s="393"/>
      <c r="N27" s="393"/>
    </row>
    <row r="28" spans="1:14" ht="77.25" customHeight="1" x14ac:dyDescent="0.25">
      <c r="A28" s="513"/>
      <c r="B28" s="514"/>
      <c r="C28" s="514"/>
      <c r="D28" s="514"/>
      <c r="E28" s="514"/>
      <c r="F28" s="514"/>
      <c r="G28" s="514"/>
      <c r="H28" s="514"/>
      <c r="I28" s="514"/>
      <c r="J28" s="514"/>
      <c r="K28" s="514"/>
      <c r="L28" s="514"/>
      <c r="M28" s="514"/>
      <c r="N28" s="515"/>
    </row>
    <row r="30" spans="1:14" ht="22.5" customHeight="1" x14ac:dyDescent="0.25">
      <c r="A30" s="386" t="s">
        <v>250</v>
      </c>
      <c r="B30" s="386"/>
      <c r="C30" s="386"/>
      <c r="D30" s="386"/>
      <c r="E30" s="386"/>
      <c r="F30" s="386"/>
      <c r="G30" s="386"/>
      <c r="H30" s="386"/>
      <c r="I30" s="386"/>
      <c r="J30" s="386"/>
      <c r="K30" s="386"/>
      <c r="L30" s="386"/>
      <c r="M30" s="386"/>
      <c r="N30" s="386"/>
    </row>
    <row r="31" spans="1:14" ht="68.25" customHeight="1" x14ac:dyDescent="0.25">
      <c r="A31" s="387" t="s">
        <v>398</v>
      </c>
      <c r="B31" s="388"/>
      <c r="C31" s="388"/>
      <c r="D31" s="388"/>
      <c r="E31" s="388"/>
      <c r="F31" s="388"/>
      <c r="G31" s="388"/>
      <c r="H31" s="388"/>
      <c r="I31" s="388"/>
      <c r="J31" s="388"/>
      <c r="K31" s="388"/>
      <c r="L31" s="388"/>
      <c r="M31" s="388"/>
      <c r="N31" s="389"/>
    </row>
  </sheetData>
  <mergeCells count="43">
    <mergeCell ref="B17:E17"/>
    <mergeCell ref="B20:E20"/>
    <mergeCell ref="B21:E21"/>
    <mergeCell ref="B23:E23"/>
    <mergeCell ref="A31:N31"/>
    <mergeCell ref="A30:N30"/>
    <mergeCell ref="A27:N27"/>
    <mergeCell ref="B19:E19"/>
    <mergeCell ref="B25:E25"/>
    <mergeCell ref="A28:N28"/>
    <mergeCell ref="J18:J20"/>
    <mergeCell ref="B22:E22"/>
    <mergeCell ref="B24:E24"/>
    <mergeCell ref="J23:J24"/>
    <mergeCell ref="A14:N14"/>
    <mergeCell ref="A15:A16"/>
    <mergeCell ref="B15:E16"/>
    <mergeCell ref="F15:I15"/>
    <mergeCell ref="J15:J16"/>
    <mergeCell ref="K15:K16"/>
    <mergeCell ref="L15:N15"/>
    <mergeCell ref="A10:B10"/>
    <mergeCell ref="C10:G10"/>
    <mergeCell ref="H10:I10"/>
    <mergeCell ref="J10:N10"/>
    <mergeCell ref="A12:B12"/>
    <mergeCell ref="C12:N12"/>
    <mergeCell ref="A7:B7"/>
    <mergeCell ref="C7:G7"/>
    <mergeCell ref="H7:I7"/>
    <mergeCell ref="J7:N7"/>
    <mergeCell ref="A8:B8"/>
    <mergeCell ref="C8:G8"/>
    <mergeCell ref="A6:B6"/>
    <mergeCell ref="C6:G6"/>
    <mergeCell ref="H6:I6"/>
    <mergeCell ref="J6:N6"/>
    <mergeCell ref="P6:Q6"/>
    <mergeCell ref="P2:Q2"/>
    <mergeCell ref="A3:B3"/>
    <mergeCell ref="C3:N3"/>
    <mergeCell ref="A4:B4"/>
    <mergeCell ref="C4:N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8"/>
  <sheetViews>
    <sheetView showGridLines="0" topLeftCell="A10" zoomScale="80" zoomScaleNormal="80" workbookViewId="0">
      <selection activeCell="Q19" sqref="Q19"/>
    </sheetView>
  </sheetViews>
  <sheetFormatPr defaultColWidth="9.73046875" defaultRowHeight="22.5" customHeight="1" x14ac:dyDescent="0.25"/>
  <cols>
    <col min="1" max="5" width="9.73046875" style="166"/>
    <col min="6" max="6" width="9.73046875" style="166" customWidth="1"/>
    <col min="7" max="16384" width="9.73046875" style="166"/>
  </cols>
  <sheetData>
    <row r="1" spans="1:17" ht="22.5" customHeight="1" x14ac:dyDescent="0.25">
      <c r="A1" s="166" t="s">
        <v>16</v>
      </c>
      <c r="B1" s="99" t="s">
        <v>434</v>
      </c>
      <c r="N1" s="166" t="s">
        <v>284</v>
      </c>
    </row>
    <row r="2" spans="1:17" s="1" customFormat="1" ht="11.25" customHeight="1" thickBot="1" x14ac:dyDescent="0.3">
      <c r="E2" s="237" t="s">
        <v>499</v>
      </c>
      <c r="P2" s="323" t="s">
        <v>396</v>
      </c>
      <c r="Q2" s="323"/>
    </row>
    <row r="3" spans="1:17" s="1" customFormat="1" ht="26.25" customHeight="1" x14ac:dyDescent="0.25">
      <c r="A3" s="324" t="s">
        <v>0</v>
      </c>
      <c r="B3" s="325"/>
      <c r="C3" s="437" t="s">
        <v>243</v>
      </c>
      <c r="D3" s="438"/>
      <c r="E3" s="438"/>
      <c r="F3" s="438"/>
      <c r="G3" s="438"/>
      <c r="H3" s="438"/>
      <c r="I3" s="438"/>
      <c r="J3" s="438"/>
      <c r="K3" s="438"/>
      <c r="L3" s="438"/>
      <c r="M3" s="438"/>
      <c r="N3" s="439"/>
      <c r="P3" s="1" t="s">
        <v>11</v>
      </c>
      <c r="Q3" s="1">
        <f>SUMIF($N$17:$N$34,"○",$J$17:$J$34)</f>
        <v>0</v>
      </c>
    </row>
    <row r="4" spans="1:17" s="1" customFormat="1" ht="26.25" customHeight="1" thickBot="1" x14ac:dyDescent="0.3">
      <c r="A4" s="328" t="s">
        <v>1</v>
      </c>
      <c r="B4" s="329"/>
      <c r="C4" s="496" t="s">
        <v>463</v>
      </c>
      <c r="D4" s="497"/>
      <c r="E4" s="497"/>
      <c r="F4" s="497"/>
      <c r="G4" s="497"/>
      <c r="H4" s="497"/>
      <c r="I4" s="498"/>
      <c r="J4" s="498"/>
      <c r="K4" s="498"/>
      <c r="L4" s="498"/>
      <c r="M4" s="498"/>
      <c r="N4" s="499"/>
      <c r="P4" s="1" t="s">
        <v>58</v>
      </c>
      <c r="Q4" s="1">
        <f>COUNTIF($N$17:$N$34,"○")</f>
        <v>0</v>
      </c>
    </row>
    <row r="5" spans="1:17" s="1" customFormat="1" ht="11.25" customHeight="1" thickBot="1" x14ac:dyDescent="0.3">
      <c r="D5" s="247"/>
      <c r="E5" s="247"/>
      <c r="F5" s="247"/>
      <c r="G5" s="247"/>
      <c r="H5" s="247"/>
    </row>
    <row r="6" spans="1:17" s="1" customFormat="1" ht="33.75" customHeight="1" x14ac:dyDescent="0.25">
      <c r="A6" s="333" t="s">
        <v>5</v>
      </c>
      <c r="B6" s="334"/>
      <c r="C6" s="500" t="s">
        <v>245</v>
      </c>
      <c r="D6" s="501"/>
      <c r="E6" s="501"/>
      <c r="F6" s="501"/>
      <c r="G6" s="502"/>
      <c r="H6" s="338" t="s">
        <v>6</v>
      </c>
      <c r="I6" s="334"/>
      <c r="J6" s="503" t="s">
        <v>268</v>
      </c>
      <c r="K6" s="504"/>
      <c r="L6" s="504"/>
      <c r="M6" s="504"/>
      <c r="N6" s="505"/>
      <c r="P6" s="323" t="s">
        <v>395</v>
      </c>
      <c r="Q6" s="323"/>
    </row>
    <row r="7" spans="1:17" s="1" customFormat="1" ht="33.75" customHeight="1" thickBot="1" x14ac:dyDescent="0.3">
      <c r="A7" s="310" t="s">
        <v>2</v>
      </c>
      <c r="B7" s="311"/>
      <c r="C7" s="506" t="s">
        <v>394</v>
      </c>
      <c r="D7" s="506"/>
      <c r="E7" s="506"/>
      <c r="F7" s="506"/>
      <c r="G7" s="507"/>
      <c r="H7" s="315" t="s">
        <v>7</v>
      </c>
      <c r="I7" s="316"/>
      <c r="J7" s="508"/>
      <c r="K7" s="331"/>
      <c r="L7" s="331"/>
      <c r="M7" s="331"/>
      <c r="N7" s="509"/>
      <c r="P7" s="1" t="s">
        <v>11</v>
      </c>
      <c r="Q7" s="1">
        <f>SUMIF($K$17:$K$35,"○",$J$17:$J$35)</f>
        <v>0</v>
      </c>
    </row>
    <row r="8" spans="1:17" s="1" customFormat="1" ht="26.25" customHeight="1" thickBot="1" x14ac:dyDescent="0.3">
      <c r="A8" s="319" t="s">
        <v>8</v>
      </c>
      <c r="B8" s="316"/>
      <c r="C8" s="422" t="s">
        <v>18</v>
      </c>
      <c r="D8" s="422"/>
      <c r="E8" s="422"/>
      <c r="F8" s="422"/>
      <c r="G8" s="423"/>
      <c r="H8" s="247"/>
      <c r="P8" s="1" t="s">
        <v>58</v>
      </c>
      <c r="Q8" s="1">
        <f>COUNTIF($K$17:$K$35,"○")</f>
        <v>0</v>
      </c>
    </row>
    <row r="9" spans="1:17" s="1" customFormat="1" ht="11.25" customHeight="1" thickBot="1" x14ac:dyDescent="0.3">
      <c r="D9" s="247"/>
      <c r="E9" s="247"/>
      <c r="F9" s="247"/>
      <c r="G9" s="247"/>
      <c r="H9" s="247"/>
    </row>
    <row r="10" spans="1:17" s="1" customFormat="1" ht="26.25" customHeight="1" thickBot="1" x14ac:dyDescent="0.3">
      <c r="A10" s="341" t="s">
        <v>9</v>
      </c>
      <c r="B10" s="342"/>
      <c r="C10" s="407" t="s">
        <v>433</v>
      </c>
      <c r="D10" s="510"/>
      <c r="E10" s="510"/>
      <c r="F10" s="510"/>
      <c r="G10" s="511"/>
      <c r="H10" s="346" t="s">
        <v>17</v>
      </c>
      <c r="I10" s="342"/>
      <c r="J10" s="407">
        <f>SUM(J17:J22)</f>
        <v>12</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300</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391</v>
      </c>
      <c r="B14" s="350"/>
      <c r="C14" s="350"/>
      <c r="D14" s="351"/>
      <c r="E14" s="351"/>
      <c r="F14" s="351"/>
      <c r="G14" s="351"/>
      <c r="H14" s="351"/>
      <c r="I14" s="350"/>
      <c r="J14" s="350"/>
      <c r="K14" s="350"/>
      <c r="L14" s="350"/>
      <c r="M14" s="350"/>
      <c r="N14" s="350"/>
    </row>
    <row r="15" spans="1:17" ht="22.5" customHeight="1" x14ac:dyDescent="0.25">
      <c r="A15" s="296" t="s">
        <v>390</v>
      </c>
      <c r="B15" s="298" t="s">
        <v>10</v>
      </c>
      <c r="C15" s="298"/>
      <c r="D15" s="299"/>
      <c r="E15" s="300"/>
      <c r="F15" s="304" t="s">
        <v>12</v>
      </c>
      <c r="G15" s="305"/>
      <c r="H15" s="305"/>
      <c r="I15" s="305"/>
      <c r="J15" s="306" t="s">
        <v>11</v>
      </c>
      <c r="K15" s="308" t="s">
        <v>389</v>
      </c>
      <c r="L15" s="293" t="s">
        <v>388</v>
      </c>
      <c r="M15" s="294"/>
      <c r="N15" s="295"/>
    </row>
    <row r="16" spans="1:17" s="4" customFormat="1" ht="52.5" customHeight="1" thickBot="1" x14ac:dyDescent="0.3">
      <c r="A16" s="297"/>
      <c r="B16" s="301"/>
      <c r="C16" s="301"/>
      <c r="D16" s="302"/>
      <c r="E16" s="303"/>
      <c r="F16" s="2" t="s">
        <v>13</v>
      </c>
      <c r="G16" s="3" t="s">
        <v>63</v>
      </c>
      <c r="H16" s="3" t="s">
        <v>64</v>
      </c>
      <c r="I16" s="3" t="s">
        <v>247</v>
      </c>
      <c r="J16" s="307"/>
      <c r="K16" s="309"/>
      <c r="L16" s="3" t="s">
        <v>387</v>
      </c>
      <c r="M16" s="150" t="s">
        <v>386</v>
      </c>
      <c r="N16" s="151" t="s">
        <v>306</v>
      </c>
    </row>
    <row r="17" spans="1:14" ht="37.5" customHeight="1" x14ac:dyDescent="0.25">
      <c r="A17" s="100">
        <v>1</v>
      </c>
      <c r="B17" s="478" t="s">
        <v>520</v>
      </c>
      <c r="C17" s="384"/>
      <c r="D17" s="456"/>
      <c r="E17" s="457"/>
      <c r="F17" s="20"/>
      <c r="G17" s="18" t="s">
        <v>385</v>
      </c>
      <c r="H17" s="18"/>
      <c r="I17" s="18"/>
      <c r="J17" s="23">
        <v>2</v>
      </c>
      <c r="K17" s="20"/>
      <c r="L17" s="18"/>
      <c r="M17" s="18"/>
      <c r="N17" s="196"/>
    </row>
    <row r="18" spans="1:14" ht="37.5" customHeight="1" x14ac:dyDescent="0.25">
      <c r="A18" s="103">
        <v>2</v>
      </c>
      <c r="B18" s="478" t="s">
        <v>270</v>
      </c>
      <c r="C18" s="384"/>
      <c r="D18" s="384"/>
      <c r="E18" s="385"/>
      <c r="F18" s="20"/>
      <c r="G18" s="18" t="s">
        <v>385</v>
      </c>
      <c r="H18" s="18"/>
      <c r="I18" s="18"/>
      <c r="J18" s="23">
        <v>5</v>
      </c>
      <c r="K18" s="20" t="s">
        <v>411</v>
      </c>
      <c r="L18" s="18"/>
      <c r="M18" s="18" t="s">
        <v>411</v>
      </c>
      <c r="N18" s="196"/>
    </row>
    <row r="19" spans="1:14" ht="37.5" customHeight="1" x14ac:dyDescent="0.25">
      <c r="A19" s="103">
        <v>3</v>
      </c>
      <c r="B19" s="478" t="s">
        <v>271</v>
      </c>
      <c r="C19" s="384"/>
      <c r="D19" s="384"/>
      <c r="E19" s="385"/>
      <c r="F19" s="20"/>
      <c r="G19" s="18" t="s">
        <v>385</v>
      </c>
      <c r="H19" s="18"/>
      <c r="I19" s="18"/>
      <c r="J19" s="23">
        <v>2</v>
      </c>
      <c r="K19" s="20"/>
      <c r="L19" s="18" t="s">
        <v>411</v>
      </c>
      <c r="M19" s="18"/>
      <c r="N19" s="196"/>
    </row>
    <row r="20" spans="1:14" ht="37.5" customHeight="1" x14ac:dyDescent="0.25">
      <c r="A20" s="103">
        <v>4</v>
      </c>
      <c r="B20" s="478" t="s">
        <v>432</v>
      </c>
      <c r="C20" s="384"/>
      <c r="D20" s="384"/>
      <c r="E20" s="385"/>
      <c r="F20" s="20"/>
      <c r="G20" s="18"/>
      <c r="H20" s="18" t="s">
        <v>385</v>
      </c>
      <c r="I20" s="18"/>
      <c r="J20" s="23">
        <v>2</v>
      </c>
      <c r="K20" s="20"/>
      <c r="L20" s="18"/>
      <c r="M20" s="18"/>
      <c r="N20" s="196"/>
    </row>
    <row r="21" spans="1:14" ht="37.5" customHeight="1" x14ac:dyDescent="0.25">
      <c r="A21" s="116">
        <v>5</v>
      </c>
      <c r="B21" s="478" t="s">
        <v>518</v>
      </c>
      <c r="C21" s="384"/>
      <c r="D21" s="384"/>
      <c r="E21" s="385"/>
      <c r="F21" s="21"/>
      <c r="G21" s="22" t="s">
        <v>20</v>
      </c>
      <c r="H21" s="22"/>
      <c r="I21" s="22"/>
      <c r="J21" s="23">
        <v>1</v>
      </c>
      <c r="K21" s="20"/>
      <c r="L21" s="18"/>
      <c r="M21" s="18"/>
      <c r="N21" s="196"/>
    </row>
    <row r="22" spans="1:14" s="109" customFormat="1" ht="37.5" customHeight="1" thickBot="1" x14ac:dyDescent="0.3">
      <c r="A22" s="105"/>
      <c r="B22" s="512"/>
      <c r="C22" s="435"/>
      <c r="D22" s="435"/>
      <c r="E22" s="436"/>
      <c r="F22" s="105"/>
      <c r="G22" s="106"/>
      <c r="H22" s="106"/>
      <c r="I22" s="106"/>
      <c r="J22" s="107"/>
      <c r="K22" s="105"/>
      <c r="L22" s="106"/>
      <c r="M22" s="106"/>
      <c r="N22" s="108"/>
    </row>
    <row r="23" spans="1:14" ht="22.5" customHeight="1" x14ac:dyDescent="0.25">
      <c r="J23" s="166">
        <f>SUM(J17:J22)</f>
        <v>12</v>
      </c>
    </row>
    <row r="24" spans="1:14" ht="22.5" customHeight="1" x14ac:dyDescent="0.25">
      <c r="A24" s="393" t="s">
        <v>383</v>
      </c>
      <c r="B24" s="393"/>
      <c r="C24" s="393"/>
      <c r="D24" s="393"/>
      <c r="E24" s="393"/>
      <c r="F24" s="393"/>
      <c r="G24" s="393"/>
      <c r="H24" s="393"/>
      <c r="I24" s="393"/>
      <c r="J24" s="393"/>
      <c r="K24" s="393"/>
      <c r="L24" s="393"/>
      <c r="M24" s="393"/>
      <c r="N24" s="393"/>
    </row>
    <row r="25" spans="1:14" ht="99" customHeight="1" x14ac:dyDescent="0.25">
      <c r="A25" s="513"/>
      <c r="B25" s="514"/>
      <c r="C25" s="514"/>
      <c r="D25" s="514"/>
      <c r="E25" s="514"/>
      <c r="F25" s="514"/>
      <c r="G25" s="514"/>
      <c r="H25" s="514"/>
      <c r="I25" s="514"/>
      <c r="J25" s="514"/>
      <c r="K25" s="514"/>
      <c r="L25" s="514"/>
      <c r="M25" s="514"/>
      <c r="N25" s="515"/>
    </row>
    <row r="27" spans="1:14" ht="22.5" customHeight="1" x14ac:dyDescent="0.25">
      <c r="A27" s="386" t="s">
        <v>250</v>
      </c>
      <c r="B27" s="386"/>
      <c r="C27" s="386"/>
      <c r="D27" s="386"/>
      <c r="E27" s="386"/>
      <c r="F27" s="386"/>
      <c r="G27" s="386"/>
      <c r="H27" s="386"/>
      <c r="I27" s="386"/>
      <c r="J27" s="386"/>
      <c r="K27" s="386"/>
      <c r="L27" s="386"/>
      <c r="M27" s="386"/>
      <c r="N27" s="386"/>
    </row>
    <row r="28" spans="1:14" ht="68.25" customHeight="1" x14ac:dyDescent="0.25">
      <c r="A28" s="387" t="s">
        <v>251</v>
      </c>
      <c r="B28" s="388"/>
      <c r="C28" s="388"/>
      <c r="D28" s="388"/>
      <c r="E28" s="388"/>
      <c r="F28" s="388"/>
      <c r="G28" s="388"/>
      <c r="H28" s="388"/>
      <c r="I28" s="388"/>
      <c r="J28" s="388"/>
      <c r="K28" s="388"/>
      <c r="L28" s="388"/>
      <c r="M28" s="388"/>
      <c r="N28" s="389"/>
    </row>
  </sheetData>
  <mergeCells count="39">
    <mergeCell ref="P2:Q2"/>
    <mergeCell ref="A3:B3"/>
    <mergeCell ref="C3:N3"/>
    <mergeCell ref="A4:B4"/>
    <mergeCell ref="C4:N4"/>
    <mergeCell ref="A6:B6"/>
    <mergeCell ref="C6:G6"/>
    <mergeCell ref="H6:I6"/>
    <mergeCell ref="J6:N6"/>
    <mergeCell ref="P6:Q6"/>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25:N25"/>
    <mergeCell ref="A27:N27"/>
    <mergeCell ref="A28:N28"/>
    <mergeCell ref="B20:E20"/>
    <mergeCell ref="B17:E17"/>
    <mergeCell ref="B18:E18"/>
    <mergeCell ref="B19:E19"/>
    <mergeCell ref="B21:E21"/>
    <mergeCell ref="B22:E22"/>
    <mergeCell ref="A24:N2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0"/>
  <sheetViews>
    <sheetView showGridLines="0" tabSelected="1" topLeftCell="A16" zoomScale="80" zoomScaleNormal="80" workbookViewId="0">
      <selection activeCell="P26" sqref="P26"/>
    </sheetView>
  </sheetViews>
  <sheetFormatPr defaultColWidth="9.73046875" defaultRowHeight="22.5" customHeight="1" x14ac:dyDescent="0.25"/>
  <cols>
    <col min="1" max="5" width="9.73046875" style="166"/>
    <col min="6" max="6" width="9.73046875" style="166" customWidth="1"/>
    <col min="7" max="16384" width="9.73046875" style="166"/>
  </cols>
  <sheetData>
    <row r="1" spans="1:17" ht="22.5" customHeight="1" x14ac:dyDescent="0.25">
      <c r="A1" s="166" t="s">
        <v>16</v>
      </c>
      <c r="B1" s="99" t="s">
        <v>436</v>
      </c>
      <c r="N1" s="166" t="s">
        <v>284</v>
      </c>
    </row>
    <row r="2" spans="1:17" s="1" customFormat="1" ht="11.25" customHeight="1" thickBot="1" x14ac:dyDescent="0.3">
      <c r="E2" s="237" t="s">
        <v>499</v>
      </c>
      <c r="P2" s="323" t="s">
        <v>396</v>
      </c>
      <c r="Q2" s="323"/>
    </row>
    <row r="3" spans="1:17" s="1" customFormat="1" ht="26.25" customHeight="1" x14ac:dyDescent="0.25">
      <c r="A3" s="324" t="s">
        <v>0</v>
      </c>
      <c r="B3" s="325"/>
      <c r="C3" s="437" t="s">
        <v>243</v>
      </c>
      <c r="D3" s="438"/>
      <c r="E3" s="438"/>
      <c r="F3" s="438"/>
      <c r="G3" s="438"/>
      <c r="H3" s="438"/>
      <c r="I3" s="438"/>
      <c r="J3" s="438"/>
      <c r="K3" s="438"/>
      <c r="L3" s="438"/>
      <c r="M3" s="438"/>
      <c r="N3" s="439"/>
      <c r="P3" s="1" t="s">
        <v>11</v>
      </c>
      <c r="Q3" s="1">
        <f>SUMIF($N$17:$N$33,"○",$J$17:$J$33)</f>
        <v>0</v>
      </c>
    </row>
    <row r="4" spans="1:17" s="1" customFormat="1" ht="26.25" customHeight="1" thickBot="1" x14ac:dyDescent="0.3">
      <c r="A4" s="328" t="s">
        <v>1</v>
      </c>
      <c r="B4" s="329"/>
      <c r="C4" s="496" t="s">
        <v>464</v>
      </c>
      <c r="D4" s="497"/>
      <c r="E4" s="497"/>
      <c r="F4" s="497"/>
      <c r="G4" s="497"/>
      <c r="H4" s="497"/>
      <c r="I4" s="498"/>
      <c r="J4" s="498"/>
      <c r="K4" s="498"/>
      <c r="L4" s="498"/>
      <c r="M4" s="498"/>
      <c r="N4" s="499"/>
      <c r="P4" s="1" t="s">
        <v>58</v>
      </c>
      <c r="Q4" s="1">
        <f>COUNTIF($N$17:$N$33,"○")</f>
        <v>0</v>
      </c>
    </row>
    <row r="5" spans="1:17" s="1" customFormat="1" ht="11.25" customHeight="1" thickBot="1" x14ac:dyDescent="0.3">
      <c r="D5" s="247"/>
      <c r="E5" s="247"/>
      <c r="F5" s="247"/>
      <c r="G5" s="247"/>
      <c r="H5" s="247"/>
    </row>
    <row r="6" spans="1:17" s="1" customFormat="1" ht="33.75" customHeight="1" x14ac:dyDescent="0.25">
      <c r="A6" s="333" t="s">
        <v>5</v>
      </c>
      <c r="B6" s="334"/>
      <c r="C6" s="500" t="s">
        <v>245</v>
      </c>
      <c r="D6" s="501"/>
      <c r="E6" s="501"/>
      <c r="F6" s="501"/>
      <c r="G6" s="502"/>
      <c r="H6" s="338" t="s">
        <v>6</v>
      </c>
      <c r="I6" s="334"/>
      <c r="J6" s="503" t="s">
        <v>273</v>
      </c>
      <c r="K6" s="504"/>
      <c r="L6" s="504"/>
      <c r="M6" s="504"/>
      <c r="N6" s="505"/>
      <c r="P6" s="323" t="s">
        <v>395</v>
      </c>
      <c r="Q6" s="323"/>
    </row>
    <row r="7" spans="1:17" s="1" customFormat="1" ht="33.75" customHeight="1" thickBot="1" x14ac:dyDescent="0.3">
      <c r="A7" s="310" t="s">
        <v>2</v>
      </c>
      <c r="B7" s="311"/>
      <c r="C7" s="506" t="s">
        <v>394</v>
      </c>
      <c r="D7" s="506"/>
      <c r="E7" s="506"/>
      <c r="F7" s="506"/>
      <c r="G7" s="507"/>
      <c r="H7" s="315" t="s">
        <v>7</v>
      </c>
      <c r="I7" s="316"/>
      <c r="J7" s="508"/>
      <c r="K7" s="331"/>
      <c r="L7" s="331"/>
      <c r="M7" s="331"/>
      <c r="N7" s="509"/>
      <c r="P7" s="1" t="s">
        <v>11</v>
      </c>
      <c r="Q7" s="1">
        <f>SUMIF($K$17:$K$34,"○",$J$17:$J$34)</f>
        <v>0</v>
      </c>
    </row>
    <row r="8" spans="1:17" s="1" customFormat="1" ht="26.25" customHeight="1" thickBot="1" x14ac:dyDescent="0.3">
      <c r="A8" s="319" t="s">
        <v>8</v>
      </c>
      <c r="B8" s="316"/>
      <c r="C8" s="422" t="s">
        <v>18</v>
      </c>
      <c r="D8" s="422"/>
      <c r="E8" s="422"/>
      <c r="F8" s="422"/>
      <c r="G8" s="423"/>
      <c r="H8" s="247"/>
      <c r="P8" s="1" t="s">
        <v>58</v>
      </c>
      <c r="Q8" s="1">
        <f>COUNTIF($K$17:$K$34,"○")</f>
        <v>0</v>
      </c>
    </row>
    <row r="9" spans="1:17" s="1" customFormat="1" ht="11.25" customHeight="1" thickBot="1" x14ac:dyDescent="0.3">
      <c r="D9" s="247"/>
      <c r="E9" s="247"/>
      <c r="F9" s="247"/>
      <c r="G9" s="247"/>
      <c r="H9" s="247"/>
    </row>
    <row r="10" spans="1:17" s="1" customFormat="1" ht="26.25" customHeight="1" thickBot="1" x14ac:dyDescent="0.3">
      <c r="A10" s="341" t="s">
        <v>9</v>
      </c>
      <c r="B10" s="342"/>
      <c r="C10" s="407" t="s">
        <v>435</v>
      </c>
      <c r="D10" s="510"/>
      <c r="E10" s="510"/>
      <c r="F10" s="510"/>
      <c r="G10" s="511"/>
      <c r="H10" s="346" t="s">
        <v>17</v>
      </c>
      <c r="I10" s="342"/>
      <c r="J10" s="407">
        <f>SUM(J17:J24)</f>
        <v>12</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300</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391</v>
      </c>
      <c r="B14" s="350"/>
      <c r="C14" s="350"/>
      <c r="D14" s="351"/>
      <c r="E14" s="351"/>
      <c r="F14" s="351"/>
      <c r="G14" s="351"/>
      <c r="H14" s="351"/>
      <c r="I14" s="350"/>
      <c r="J14" s="350"/>
      <c r="K14" s="350"/>
      <c r="L14" s="350"/>
      <c r="M14" s="350"/>
      <c r="N14" s="350"/>
    </row>
    <row r="15" spans="1:17" ht="22.5" customHeight="1" x14ac:dyDescent="0.25">
      <c r="A15" s="296" t="s">
        <v>390</v>
      </c>
      <c r="B15" s="298" t="s">
        <v>10</v>
      </c>
      <c r="C15" s="298"/>
      <c r="D15" s="299"/>
      <c r="E15" s="300"/>
      <c r="F15" s="304" t="s">
        <v>12</v>
      </c>
      <c r="G15" s="305"/>
      <c r="H15" s="305"/>
      <c r="I15" s="305"/>
      <c r="J15" s="306" t="s">
        <v>11</v>
      </c>
      <c r="K15" s="308" t="s">
        <v>389</v>
      </c>
      <c r="L15" s="293" t="s">
        <v>388</v>
      </c>
      <c r="M15" s="294"/>
      <c r="N15" s="295"/>
    </row>
    <row r="16" spans="1:17" s="4" customFormat="1" ht="52.5" customHeight="1" thickBot="1" x14ac:dyDescent="0.3">
      <c r="A16" s="297"/>
      <c r="B16" s="301"/>
      <c r="C16" s="301"/>
      <c r="D16" s="302"/>
      <c r="E16" s="303"/>
      <c r="F16" s="2" t="s">
        <v>13</v>
      </c>
      <c r="G16" s="3" t="s">
        <v>63</v>
      </c>
      <c r="H16" s="3" t="s">
        <v>64</v>
      </c>
      <c r="I16" s="3" t="s">
        <v>247</v>
      </c>
      <c r="J16" s="307"/>
      <c r="K16" s="309"/>
      <c r="L16" s="3" t="s">
        <v>387</v>
      </c>
      <c r="M16" s="150" t="s">
        <v>386</v>
      </c>
      <c r="N16" s="151" t="s">
        <v>306</v>
      </c>
    </row>
    <row r="17" spans="1:14" ht="37.5" customHeight="1" x14ac:dyDescent="0.25">
      <c r="A17" s="100">
        <v>1</v>
      </c>
      <c r="B17" s="478" t="s">
        <v>520</v>
      </c>
      <c r="C17" s="384"/>
      <c r="D17" s="456"/>
      <c r="E17" s="457"/>
      <c r="F17" s="20"/>
      <c r="G17" s="18" t="s">
        <v>385</v>
      </c>
      <c r="H17" s="18"/>
      <c r="I17" s="18"/>
      <c r="J17" s="23">
        <v>2</v>
      </c>
      <c r="K17" s="20"/>
      <c r="L17" s="18"/>
      <c r="M17" s="18"/>
      <c r="N17" s="196"/>
    </row>
    <row r="18" spans="1:14" ht="37.5" customHeight="1" x14ac:dyDescent="0.25">
      <c r="A18" s="103">
        <v>2</v>
      </c>
      <c r="B18" s="478" t="s">
        <v>275</v>
      </c>
      <c r="C18" s="384"/>
      <c r="D18" s="384"/>
      <c r="E18" s="385"/>
      <c r="F18" s="20"/>
      <c r="G18" s="18" t="s">
        <v>385</v>
      </c>
      <c r="H18" s="18"/>
      <c r="I18" s="18"/>
      <c r="J18" s="23">
        <v>2</v>
      </c>
      <c r="K18" s="20"/>
      <c r="L18" s="18"/>
      <c r="M18" s="18"/>
      <c r="N18" s="196"/>
    </row>
    <row r="19" spans="1:14" ht="37.5" customHeight="1" x14ac:dyDescent="0.25">
      <c r="A19" s="103">
        <v>3</v>
      </c>
      <c r="B19" s="478" t="s">
        <v>276</v>
      </c>
      <c r="C19" s="384"/>
      <c r="D19" s="384"/>
      <c r="E19" s="385"/>
      <c r="F19" s="20"/>
      <c r="G19" s="18" t="s">
        <v>385</v>
      </c>
      <c r="H19" s="18"/>
      <c r="I19" s="18"/>
      <c r="J19" s="23">
        <v>3</v>
      </c>
      <c r="K19" s="20" t="s">
        <v>411</v>
      </c>
      <c r="L19" s="18"/>
      <c r="M19" s="18" t="s">
        <v>411</v>
      </c>
      <c r="N19" s="196"/>
    </row>
    <row r="20" spans="1:14" ht="37.5" customHeight="1" x14ac:dyDescent="0.25">
      <c r="A20" s="103">
        <v>4</v>
      </c>
      <c r="B20" s="478" t="s">
        <v>23</v>
      </c>
      <c r="C20" s="384"/>
      <c r="D20" s="384"/>
      <c r="E20" s="385"/>
      <c r="F20" s="20"/>
      <c r="G20" s="18" t="s">
        <v>385</v>
      </c>
      <c r="H20" s="18"/>
      <c r="I20" s="18"/>
      <c r="J20" s="23">
        <v>2</v>
      </c>
      <c r="K20" s="20"/>
      <c r="L20" s="18" t="s">
        <v>411</v>
      </c>
      <c r="M20" s="18"/>
      <c r="N20" s="196"/>
    </row>
    <row r="21" spans="1:14" ht="37.5" customHeight="1" x14ac:dyDescent="0.25">
      <c r="A21" s="103">
        <v>5</v>
      </c>
      <c r="B21" s="478" t="s">
        <v>427</v>
      </c>
      <c r="C21" s="384"/>
      <c r="D21" s="384"/>
      <c r="E21" s="385"/>
      <c r="F21" s="20"/>
      <c r="G21" s="18"/>
      <c r="H21" s="18" t="s">
        <v>385</v>
      </c>
      <c r="I21" s="18"/>
      <c r="J21" s="23">
        <v>2</v>
      </c>
      <c r="K21" s="20"/>
      <c r="L21" s="18"/>
      <c r="M21" s="18"/>
      <c r="N21" s="196"/>
    </row>
    <row r="22" spans="1:14" ht="37.5" customHeight="1" x14ac:dyDescent="0.25">
      <c r="A22" s="116">
        <v>6</v>
      </c>
      <c r="B22" s="478" t="s">
        <v>518</v>
      </c>
      <c r="C22" s="384"/>
      <c r="D22" s="384"/>
      <c r="E22" s="385"/>
      <c r="F22" s="21"/>
      <c r="G22" s="22" t="s">
        <v>20</v>
      </c>
      <c r="H22" s="22"/>
      <c r="I22" s="22"/>
      <c r="J22" s="23">
        <v>1</v>
      </c>
      <c r="K22" s="20"/>
      <c r="L22" s="18"/>
      <c r="M22" s="18"/>
      <c r="N22" s="196"/>
    </row>
    <row r="23" spans="1:14" ht="37.5" customHeight="1" x14ac:dyDescent="0.25">
      <c r="A23" s="103"/>
      <c r="B23" s="478"/>
      <c r="C23" s="384"/>
      <c r="D23" s="384"/>
      <c r="E23" s="385"/>
      <c r="F23" s="9"/>
      <c r="G23" s="82"/>
      <c r="H23" s="82"/>
      <c r="I23" s="82"/>
      <c r="J23" s="101"/>
      <c r="K23" s="9"/>
      <c r="L23" s="82"/>
      <c r="M23" s="82"/>
      <c r="N23" s="102"/>
    </row>
    <row r="24" spans="1:14" s="109" customFormat="1" ht="37.5" customHeight="1" thickBot="1" x14ac:dyDescent="0.3">
      <c r="A24" s="104"/>
      <c r="B24" s="512"/>
      <c r="C24" s="435"/>
      <c r="D24" s="435"/>
      <c r="E24" s="436"/>
      <c r="F24" s="105"/>
      <c r="G24" s="106"/>
      <c r="H24" s="106"/>
      <c r="I24" s="106"/>
      <c r="J24" s="107"/>
      <c r="K24" s="105"/>
      <c r="L24" s="106"/>
      <c r="M24" s="106"/>
      <c r="N24" s="108"/>
    </row>
    <row r="25" spans="1:14" ht="22.5" customHeight="1" x14ac:dyDescent="0.25">
      <c r="J25" s="166">
        <f>SUM(J17:J24)</f>
        <v>12</v>
      </c>
    </row>
    <row r="26" spans="1:14" ht="22.5" customHeight="1" x14ac:dyDescent="0.25">
      <c r="A26" s="393" t="s">
        <v>383</v>
      </c>
      <c r="B26" s="393"/>
      <c r="C26" s="393"/>
      <c r="D26" s="393"/>
      <c r="E26" s="393"/>
      <c r="F26" s="393"/>
      <c r="G26" s="393"/>
      <c r="H26" s="393"/>
      <c r="I26" s="393"/>
      <c r="J26" s="393"/>
      <c r="K26" s="393"/>
      <c r="L26" s="393"/>
      <c r="M26" s="393"/>
      <c r="N26" s="393"/>
    </row>
    <row r="27" spans="1:14" ht="99" customHeight="1" x14ac:dyDescent="0.25">
      <c r="A27" s="513"/>
      <c r="B27" s="514"/>
      <c r="C27" s="514"/>
      <c r="D27" s="514"/>
      <c r="E27" s="514"/>
      <c r="F27" s="514"/>
      <c r="G27" s="514"/>
      <c r="H27" s="514"/>
      <c r="I27" s="514"/>
      <c r="J27" s="514"/>
      <c r="K27" s="514"/>
      <c r="L27" s="514"/>
      <c r="M27" s="514"/>
      <c r="N27" s="515"/>
    </row>
    <row r="29" spans="1:14" ht="22.5" customHeight="1" x14ac:dyDescent="0.25">
      <c r="A29" s="386" t="s">
        <v>250</v>
      </c>
      <c r="B29" s="386"/>
      <c r="C29" s="386"/>
      <c r="D29" s="386"/>
      <c r="E29" s="386"/>
      <c r="F29" s="386"/>
      <c r="G29" s="386"/>
      <c r="H29" s="386"/>
      <c r="I29" s="386"/>
      <c r="J29" s="386"/>
      <c r="K29" s="386"/>
      <c r="L29" s="386"/>
      <c r="M29" s="386"/>
      <c r="N29" s="386"/>
    </row>
    <row r="30" spans="1:14" ht="68.25" customHeight="1" x14ac:dyDescent="0.25">
      <c r="A30" s="387" t="s">
        <v>251</v>
      </c>
      <c r="B30" s="388"/>
      <c r="C30" s="388"/>
      <c r="D30" s="388"/>
      <c r="E30" s="388"/>
      <c r="F30" s="388"/>
      <c r="G30" s="388"/>
      <c r="H30" s="388"/>
      <c r="I30" s="388"/>
      <c r="J30" s="388"/>
      <c r="K30" s="388"/>
      <c r="L30" s="388"/>
      <c r="M30" s="388"/>
      <c r="N30" s="389"/>
    </row>
  </sheetData>
  <mergeCells count="41">
    <mergeCell ref="P2:Q2"/>
    <mergeCell ref="A3:B3"/>
    <mergeCell ref="C3:N3"/>
    <mergeCell ref="A4:B4"/>
    <mergeCell ref="C4:N4"/>
    <mergeCell ref="A6:B6"/>
    <mergeCell ref="C6:G6"/>
    <mergeCell ref="H6:I6"/>
    <mergeCell ref="J6:N6"/>
    <mergeCell ref="P6:Q6"/>
    <mergeCell ref="A7:B7"/>
    <mergeCell ref="C7:G7"/>
    <mergeCell ref="H7:I7"/>
    <mergeCell ref="J7:N7"/>
    <mergeCell ref="A8:B8"/>
    <mergeCell ref="C8:G8"/>
    <mergeCell ref="A10:B10"/>
    <mergeCell ref="C10:G10"/>
    <mergeCell ref="H10:I10"/>
    <mergeCell ref="J10:N10"/>
    <mergeCell ref="A12:B12"/>
    <mergeCell ref="C12:N12"/>
    <mergeCell ref="A14:N14"/>
    <mergeCell ref="A15:A16"/>
    <mergeCell ref="B15:E16"/>
    <mergeCell ref="F15:I15"/>
    <mergeCell ref="J15:J16"/>
    <mergeCell ref="K15:K16"/>
    <mergeCell ref="L15:N15"/>
    <mergeCell ref="A30:N30"/>
    <mergeCell ref="B17:E17"/>
    <mergeCell ref="B18:E18"/>
    <mergeCell ref="B19:E19"/>
    <mergeCell ref="B20:E20"/>
    <mergeCell ref="B21:E21"/>
    <mergeCell ref="B22:E22"/>
    <mergeCell ref="B23:E23"/>
    <mergeCell ref="B24:E24"/>
    <mergeCell ref="A26:N26"/>
    <mergeCell ref="A27:N27"/>
    <mergeCell ref="A29:N29"/>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S42"/>
  <sheetViews>
    <sheetView showGridLines="0" topLeftCell="A7" zoomScale="80" zoomScaleNormal="80" zoomScaleSheetLayoutView="40" workbookViewId="0">
      <selection activeCell="L26" sqref="L26"/>
    </sheetView>
  </sheetViews>
  <sheetFormatPr defaultColWidth="9.73046875" defaultRowHeight="22.5" customHeight="1" x14ac:dyDescent="0.25"/>
  <cols>
    <col min="1" max="5" width="9.73046875" style="46"/>
    <col min="6" max="6" width="9.73046875" style="46" customWidth="1"/>
    <col min="7" max="16384" width="9.73046875" style="46"/>
  </cols>
  <sheetData>
    <row r="1" spans="1:17" ht="22.5" customHeight="1" x14ac:dyDescent="0.25">
      <c r="A1" s="46" t="s">
        <v>16</v>
      </c>
      <c r="B1" s="45" t="s">
        <v>237</v>
      </c>
      <c r="N1" s="78" t="s">
        <v>175</v>
      </c>
    </row>
    <row r="2" spans="1:17" s="1" customFormat="1" ht="11.25" customHeight="1" thickBot="1" x14ac:dyDescent="0.3">
      <c r="E2" s="237" t="s">
        <v>499</v>
      </c>
      <c r="P2" s="323" t="s">
        <v>59</v>
      </c>
      <c r="Q2" s="323"/>
    </row>
    <row r="3" spans="1:17" s="1" customFormat="1" ht="26.25" customHeight="1" x14ac:dyDescent="0.25">
      <c r="A3" s="324" t="s">
        <v>0</v>
      </c>
      <c r="B3" s="325"/>
      <c r="C3" s="326" t="s">
        <v>15</v>
      </c>
      <c r="D3" s="326"/>
      <c r="E3" s="326"/>
      <c r="F3" s="326"/>
      <c r="G3" s="326"/>
      <c r="H3" s="326"/>
      <c r="I3" s="326"/>
      <c r="J3" s="326"/>
      <c r="K3" s="326"/>
      <c r="L3" s="326"/>
      <c r="M3" s="326"/>
      <c r="N3" s="327"/>
      <c r="P3" s="1" t="s">
        <v>11</v>
      </c>
      <c r="Q3" s="1">
        <f>SUMIF($N$17:$N$45,"○",$J$17:$J$45)</f>
        <v>0</v>
      </c>
    </row>
    <row r="4" spans="1:17" s="1" customFormat="1" ht="26.25" customHeight="1" thickBot="1" x14ac:dyDescent="0.3">
      <c r="A4" s="328" t="s">
        <v>1</v>
      </c>
      <c r="B4" s="329"/>
      <c r="C4" s="401" t="s">
        <v>501</v>
      </c>
      <c r="D4" s="402"/>
      <c r="E4" s="402"/>
      <c r="F4" s="402"/>
      <c r="G4" s="402"/>
      <c r="H4" s="402"/>
      <c r="I4" s="401"/>
      <c r="J4" s="401"/>
      <c r="K4" s="401"/>
      <c r="L4" s="401"/>
      <c r="M4" s="401"/>
      <c r="N4" s="403"/>
      <c r="P4" s="1" t="s">
        <v>58</v>
      </c>
      <c r="Q4" s="1">
        <f>COUNTIF($N$17:$N$45,"○")</f>
        <v>0</v>
      </c>
    </row>
    <row r="5" spans="1:17" s="1" customFormat="1" ht="11.25" customHeight="1" thickBot="1" x14ac:dyDescent="0.3">
      <c r="C5" s="250"/>
      <c r="D5" s="251"/>
      <c r="E5" s="251"/>
      <c r="F5" s="251"/>
      <c r="G5" s="251"/>
      <c r="H5" s="251"/>
      <c r="I5" s="250"/>
      <c r="J5" s="250"/>
      <c r="K5" s="250"/>
      <c r="L5" s="250"/>
      <c r="M5" s="250"/>
      <c r="N5" s="250"/>
    </row>
    <row r="6" spans="1:17" s="1" customFormat="1" ht="33.75" customHeight="1" x14ac:dyDescent="0.25">
      <c r="A6" s="333" t="s">
        <v>5</v>
      </c>
      <c r="B6" s="334"/>
      <c r="C6" s="335" t="s">
        <v>355</v>
      </c>
      <c r="D6" s="336"/>
      <c r="E6" s="336"/>
      <c r="F6" s="336"/>
      <c r="G6" s="337"/>
      <c r="H6" s="397" t="s">
        <v>6</v>
      </c>
      <c r="I6" s="398"/>
      <c r="J6" s="399" t="s">
        <v>25</v>
      </c>
      <c r="K6" s="399"/>
      <c r="L6" s="399"/>
      <c r="M6" s="399"/>
      <c r="N6" s="400"/>
      <c r="P6" s="323" t="s">
        <v>67</v>
      </c>
      <c r="Q6" s="323"/>
    </row>
    <row r="7" spans="1:17" s="1" customFormat="1" ht="33.75" customHeight="1" thickBot="1" x14ac:dyDescent="0.3">
      <c r="A7" s="310" t="s">
        <v>2</v>
      </c>
      <c r="B7" s="311"/>
      <c r="C7" s="410" t="s">
        <v>502</v>
      </c>
      <c r="D7" s="313"/>
      <c r="E7" s="313"/>
      <c r="F7" s="313"/>
      <c r="G7" s="314"/>
      <c r="H7" s="404" t="s">
        <v>7</v>
      </c>
      <c r="I7" s="405"/>
      <c r="J7" s="320" t="s">
        <v>154</v>
      </c>
      <c r="K7" s="320"/>
      <c r="L7" s="320"/>
      <c r="M7" s="320"/>
      <c r="N7" s="406"/>
      <c r="P7" s="1" t="s">
        <v>11</v>
      </c>
      <c r="Q7" s="1">
        <f>SUMIF($K$17:$K$45,"○",$J$17:$J$45)</f>
        <v>0</v>
      </c>
    </row>
    <row r="8" spans="1:17" s="1" customFormat="1" ht="26.25" customHeight="1" thickBot="1" x14ac:dyDescent="0.3">
      <c r="A8" s="319" t="s">
        <v>8</v>
      </c>
      <c r="B8" s="316"/>
      <c r="C8" s="320" t="s">
        <v>18</v>
      </c>
      <c r="D8" s="321"/>
      <c r="E8" s="321"/>
      <c r="F8" s="321"/>
      <c r="G8" s="322"/>
      <c r="H8" s="251"/>
      <c r="I8" s="250"/>
      <c r="J8" s="250"/>
      <c r="K8" s="250"/>
      <c r="L8" s="250"/>
      <c r="M8" s="250"/>
      <c r="N8" s="250"/>
      <c r="P8" s="1" t="s">
        <v>58</v>
      </c>
      <c r="Q8" s="1">
        <f>COUNTIF($K$17:$K$45,"○")</f>
        <v>0</v>
      </c>
    </row>
    <row r="9" spans="1:17" s="1" customFormat="1" ht="11.25" customHeight="1" thickBot="1" x14ac:dyDescent="0.3">
      <c r="D9" s="247"/>
      <c r="E9" s="247"/>
      <c r="F9" s="247"/>
      <c r="G9" s="247"/>
      <c r="H9" s="247"/>
    </row>
    <row r="10" spans="1:17" s="1" customFormat="1" ht="26.25" customHeight="1" thickBot="1" x14ac:dyDescent="0.3">
      <c r="A10" s="341" t="s">
        <v>9</v>
      </c>
      <c r="B10" s="342"/>
      <c r="C10" s="343" t="s">
        <v>523</v>
      </c>
      <c r="D10" s="344"/>
      <c r="E10" s="344"/>
      <c r="F10" s="344"/>
      <c r="G10" s="345"/>
      <c r="H10" s="346" t="s">
        <v>17</v>
      </c>
      <c r="I10" s="342"/>
      <c r="J10" s="407">
        <f>SUM(J17:J36)</f>
        <v>90</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177</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60</v>
      </c>
      <c r="B14" s="350"/>
      <c r="C14" s="350"/>
      <c r="D14" s="351"/>
      <c r="E14" s="351"/>
      <c r="F14" s="351"/>
      <c r="G14" s="351"/>
      <c r="H14" s="351"/>
      <c r="I14" s="350"/>
      <c r="J14" s="350"/>
      <c r="K14" s="350"/>
      <c r="L14" s="350"/>
      <c r="M14" s="350"/>
      <c r="N14" s="350"/>
    </row>
    <row r="15" spans="1:17" ht="22.5" customHeight="1" x14ac:dyDescent="0.25">
      <c r="A15" s="296" t="s">
        <v>14</v>
      </c>
      <c r="B15" s="298" t="s">
        <v>10</v>
      </c>
      <c r="C15" s="298"/>
      <c r="D15" s="299"/>
      <c r="E15" s="300"/>
      <c r="F15" s="304" t="s">
        <v>12</v>
      </c>
      <c r="G15" s="305"/>
      <c r="H15" s="305"/>
      <c r="I15" s="305"/>
      <c r="J15" s="306" t="s">
        <v>172</v>
      </c>
      <c r="K15" s="308" t="s">
        <v>302</v>
      </c>
      <c r="L15" s="293" t="s">
        <v>303</v>
      </c>
      <c r="M15" s="294"/>
      <c r="N15" s="295"/>
    </row>
    <row r="16" spans="1:17" s="4" customFormat="1" ht="52.5" customHeight="1" thickBot="1" x14ac:dyDescent="0.3">
      <c r="A16" s="297"/>
      <c r="B16" s="301"/>
      <c r="C16" s="301"/>
      <c r="D16" s="302"/>
      <c r="E16" s="303"/>
      <c r="F16" s="2" t="s">
        <v>13</v>
      </c>
      <c r="G16" s="3" t="s">
        <v>63</v>
      </c>
      <c r="H16" s="3" t="s">
        <v>64</v>
      </c>
      <c r="I16" s="3" t="s">
        <v>3</v>
      </c>
      <c r="J16" s="307"/>
      <c r="K16" s="309"/>
      <c r="L16" s="3" t="s">
        <v>304</v>
      </c>
      <c r="M16" s="150" t="s">
        <v>305</v>
      </c>
      <c r="N16" s="151" t="s">
        <v>306</v>
      </c>
    </row>
    <row r="17" spans="1:19" ht="37.5" customHeight="1" x14ac:dyDescent="0.25">
      <c r="A17" s="5">
        <v>1</v>
      </c>
      <c r="B17" s="373" t="s">
        <v>113</v>
      </c>
      <c r="C17" s="374"/>
      <c r="D17" s="375"/>
      <c r="E17" s="376"/>
      <c r="F17" s="13" t="s">
        <v>20</v>
      </c>
      <c r="G17" s="14"/>
      <c r="H17" s="14"/>
      <c r="I17" s="14"/>
      <c r="J17" s="187">
        <v>8</v>
      </c>
      <c r="K17" s="16"/>
      <c r="L17" s="14" t="s">
        <v>367</v>
      </c>
      <c r="M17" s="14"/>
      <c r="N17" s="195"/>
      <c r="P17" s="234"/>
      <c r="Q17" s="234"/>
      <c r="R17" s="234"/>
      <c r="S17" s="234"/>
    </row>
    <row r="18" spans="1:19" s="47" customFormat="1" ht="37.5" customHeight="1" x14ac:dyDescent="0.25">
      <c r="A18" s="62">
        <v>2</v>
      </c>
      <c r="B18" s="358" t="s">
        <v>118</v>
      </c>
      <c r="C18" s="359"/>
      <c r="D18" s="359"/>
      <c r="E18" s="360"/>
      <c r="F18" s="17" t="s">
        <v>20</v>
      </c>
      <c r="G18" s="18"/>
      <c r="H18" s="18"/>
      <c r="I18" s="18"/>
      <c r="J18" s="184">
        <v>6</v>
      </c>
      <c r="K18" s="20"/>
      <c r="L18" s="18" t="s">
        <v>367</v>
      </c>
      <c r="M18" s="18"/>
      <c r="N18" s="196"/>
      <c r="P18" s="234"/>
      <c r="Q18" s="234"/>
      <c r="R18" s="234"/>
      <c r="S18" s="234"/>
    </row>
    <row r="19" spans="1:19" s="110" customFormat="1" ht="37.5" customHeight="1" x14ac:dyDescent="0.25">
      <c r="A19" s="9"/>
      <c r="B19" s="377" t="s">
        <v>27</v>
      </c>
      <c r="C19" s="378"/>
      <c r="D19" s="378"/>
      <c r="E19" s="379"/>
      <c r="F19" s="116"/>
      <c r="G19" s="111"/>
      <c r="H19" s="114"/>
      <c r="I19" s="114"/>
      <c r="J19" s="252"/>
      <c r="K19" s="116"/>
      <c r="L19" s="114"/>
      <c r="M19" s="114"/>
      <c r="N19" s="113"/>
      <c r="P19" s="234"/>
      <c r="Q19" s="234"/>
      <c r="R19" s="234"/>
      <c r="S19" s="234"/>
    </row>
    <row r="20" spans="1:19" s="110" customFormat="1" ht="37.5" customHeight="1" x14ac:dyDescent="0.25">
      <c r="A20" s="9"/>
      <c r="B20" s="377" t="s">
        <v>21</v>
      </c>
      <c r="C20" s="378"/>
      <c r="D20" s="378"/>
      <c r="E20" s="379"/>
      <c r="F20" s="116"/>
      <c r="G20" s="111"/>
      <c r="H20" s="114"/>
      <c r="I20" s="114"/>
      <c r="J20" s="117"/>
      <c r="K20" s="116"/>
      <c r="L20" s="114"/>
      <c r="M20" s="114"/>
      <c r="N20" s="113"/>
      <c r="P20" s="234"/>
      <c r="Q20" s="234"/>
      <c r="R20" s="234"/>
      <c r="S20" s="234"/>
    </row>
    <row r="21" spans="1:19" s="110" customFormat="1" ht="37.5" customHeight="1" x14ac:dyDescent="0.25">
      <c r="A21" s="9"/>
      <c r="B21" s="143" t="s">
        <v>285</v>
      </c>
      <c r="C21" s="144"/>
      <c r="D21" s="144"/>
      <c r="E21" s="145"/>
      <c r="F21" s="118"/>
      <c r="G21" s="114"/>
      <c r="H21" s="111"/>
      <c r="I21" s="111"/>
      <c r="J21" s="112"/>
      <c r="K21" s="103"/>
      <c r="L21" s="111"/>
      <c r="M21" s="111"/>
      <c r="N21" s="119"/>
      <c r="P21" s="234"/>
      <c r="Q21" s="234"/>
      <c r="R21" s="234"/>
      <c r="S21" s="234"/>
    </row>
    <row r="22" spans="1:19" s="47" customFormat="1" ht="37.5" customHeight="1" x14ac:dyDescent="0.25">
      <c r="A22" s="9">
        <v>3</v>
      </c>
      <c r="B22" s="143" t="s">
        <v>114</v>
      </c>
      <c r="C22" s="144"/>
      <c r="D22" s="144"/>
      <c r="E22" s="145"/>
      <c r="F22" s="17"/>
      <c r="G22" s="18" t="s">
        <v>115</v>
      </c>
      <c r="H22" s="18"/>
      <c r="I22" s="18"/>
      <c r="J22" s="183">
        <v>5</v>
      </c>
      <c r="K22" s="20"/>
      <c r="L22" s="18"/>
      <c r="M22" s="22"/>
      <c r="N22" s="198"/>
      <c r="P22" s="234"/>
      <c r="Q22" s="234"/>
      <c r="R22" s="234"/>
      <c r="S22" s="234"/>
    </row>
    <row r="23" spans="1:19" ht="37.5" customHeight="1" x14ac:dyDescent="0.25">
      <c r="A23" s="49">
        <v>4</v>
      </c>
      <c r="B23" s="143" t="s">
        <v>27</v>
      </c>
      <c r="C23" s="144"/>
      <c r="D23" s="144"/>
      <c r="E23" s="145"/>
      <c r="F23" s="17"/>
      <c r="G23" s="18" t="s">
        <v>20</v>
      </c>
      <c r="H23" s="18"/>
      <c r="I23" s="18"/>
      <c r="J23" s="183">
        <v>4</v>
      </c>
      <c r="K23" s="20" t="s">
        <v>169</v>
      </c>
      <c r="L23" s="18" t="s">
        <v>367</v>
      </c>
      <c r="M23" s="22"/>
      <c r="N23" s="198"/>
      <c r="P23" s="234"/>
      <c r="Q23" s="234"/>
      <c r="R23" s="234"/>
      <c r="S23" s="234"/>
    </row>
    <row r="24" spans="1:19" ht="37.5" customHeight="1" x14ac:dyDescent="0.25">
      <c r="A24" s="62">
        <v>5</v>
      </c>
      <c r="B24" s="377" t="s">
        <v>21</v>
      </c>
      <c r="C24" s="378"/>
      <c r="D24" s="378"/>
      <c r="E24" s="379"/>
      <c r="F24" s="21"/>
      <c r="G24" s="18" t="s">
        <v>26</v>
      </c>
      <c r="H24" s="22"/>
      <c r="I24" s="22"/>
      <c r="J24" s="184">
        <v>1</v>
      </c>
      <c r="K24" s="20" t="s">
        <v>368</v>
      </c>
      <c r="L24" s="22"/>
      <c r="M24" s="22"/>
      <c r="N24" s="198"/>
      <c r="P24" s="234"/>
      <c r="Q24" s="234"/>
      <c r="R24" s="234"/>
      <c r="S24" s="234"/>
    </row>
    <row r="25" spans="1:19" s="110" customFormat="1" ht="37.5" customHeight="1" x14ac:dyDescent="0.25">
      <c r="A25" s="9"/>
      <c r="B25" s="370" t="s">
        <v>132</v>
      </c>
      <c r="C25" s="371"/>
      <c r="D25" s="371"/>
      <c r="E25" s="372"/>
      <c r="F25" s="114"/>
      <c r="G25" s="111"/>
      <c r="H25" s="120"/>
      <c r="I25" s="120"/>
      <c r="J25" s="185"/>
      <c r="K25" s="121"/>
      <c r="L25" s="120"/>
      <c r="M25" s="120"/>
      <c r="N25" s="122"/>
      <c r="P25" s="234"/>
      <c r="Q25" s="234"/>
      <c r="R25" s="234"/>
      <c r="S25" s="234"/>
    </row>
    <row r="26" spans="1:19" s="47" customFormat="1" ht="37.5" customHeight="1" x14ac:dyDescent="0.25">
      <c r="A26" s="62">
        <v>6</v>
      </c>
      <c r="B26" s="377" t="s">
        <v>107</v>
      </c>
      <c r="C26" s="378"/>
      <c r="D26" s="378"/>
      <c r="E26" s="379"/>
      <c r="F26" s="53"/>
      <c r="G26" s="18" t="s">
        <v>20</v>
      </c>
      <c r="H26" s="54"/>
      <c r="I26" s="54"/>
      <c r="J26" s="183">
        <v>10</v>
      </c>
      <c r="K26" s="20" t="s">
        <v>168</v>
      </c>
      <c r="L26" s="18"/>
      <c r="M26" s="60" t="s">
        <v>168</v>
      </c>
      <c r="N26" s="198"/>
      <c r="P26" s="234"/>
      <c r="Q26" s="234"/>
      <c r="R26" s="234"/>
      <c r="S26" s="234"/>
    </row>
    <row r="27" spans="1:19" s="47" customFormat="1" ht="37.5" customHeight="1" x14ac:dyDescent="0.25">
      <c r="A27" s="9">
        <v>7</v>
      </c>
      <c r="B27" s="383" t="s">
        <v>23</v>
      </c>
      <c r="C27" s="411"/>
      <c r="D27" s="411"/>
      <c r="E27" s="412"/>
      <c r="F27" s="53"/>
      <c r="G27" s="18" t="s">
        <v>20</v>
      </c>
      <c r="H27" s="54"/>
      <c r="I27" s="54"/>
      <c r="J27" s="184">
        <v>4</v>
      </c>
      <c r="K27" s="53" t="s">
        <v>369</v>
      </c>
      <c r="L27" s="22" t="s">
        <v>367</v>
      </c>
      <c r="M27" s="22"/>
      <c r="N27" s="198"/>
      <c r="P27" s="234"/>
      <c r="Q27" s="234"/>
      <c r="R27" s="234"/>
      <c r="S27" s="234"/>
    </row>
    <row r="28" spans="1:19" s="47" customFormat="1" ht="37.5" customHeight="1" x14ac:dyDescent="0.25">
      <c r="A28" s="49">
        <v>8</v>
      </c>
      <c r="B28" s="383" t="s">
        <v>119</v>
      </c>
      <c r="C28" s="384"/>
      <c r="D28" s="384"/>
      <c r="E28" s="385"/>
      <c r="F28" s="53"/>
      <c r="G28" s="18" t="s">
        <v>20</v>
      </c>
      <c r="H28" s="54"/>
      <c r="I28" s="54"/>
      <c r="J28" s="186">
        <v>10</v>
      </c>
      <c r="K28" s="21"/>
      <c r="L28" s="18"/>
      <c r="M28" s="18"/>
      <c r="N28" s="196"/>
      <c r="O28" s="77"/>
      <c r="P28" s="234"/>
      <c r="Q28" s="79"/>
      <c r="R28" s="234"/>
      <c r="S28" s="234"/>
    </row>
    <row r="29" spans="1:19" s="47" customFormat="1" ht="37.5" customHeight="1" x14ac:dyDescent="0.25">
      <c r="A29" s="62">
        <v>9</v>
      </c>
      <c r="B29" s="367" t="s">
        <v>123</v>
      </c>
      <c r="C29" s="368"/>
      <c r="D29" s="368"/>
      <c r="E29" s="369"/>
      <c r="F29" s="53"/>
      <c r="G29" s="18" t="s">
        <v>20</v>
      </c>
      <c r="H29" s="54"/>
      <c r="I29" s="54"/>
      <c r="J29" s="186">
        <v>10</v>
      </c>
      <c r="K29" s="21"/>
      <c r="L29" s="18"/>
      <c r="M29" s="18"/>
      <c r="N29" s="196"/>
      <c r="O29" s="77"/>
      <c r="P29" s="234"/>
      <c r="Q29" s="234"/>
      <c r="R29" s="234"/>
      <c r="S29" s="234"/>
    </row>
    <row r="30" spans="1:19" s="47" customFormat="1" ht="37.5" customHeight="1" x14ac:dyDescent="0.25">
      <c r="A30" s="9">
        <v>10</v>
      </c>
      <c r="B30" s="358" t="s">
        <v>111</v>
      </c>
      <c r="C30" s="359"/>
      <c r="D30" s="359"/>
      <c r="E30" s="360"/>
      <c r="F30" s="53"/>
      <c r="G30" s="18" t="s">
        <v>20</v>
      </c>
      <c r="H30" s="54"/>
      <c r="I30" s="54"/>
      <c r="J30" s="186">
        <v>10</v>
      </c>
      <c r="K30" s="21"/>
      <c r="L30" s="18"/>
      <c r="M30" s="18"/>
      <c r="N30" s="196"/>
      <c r="O30" s="77"/>
      <c r="P30" s="234"/>
      <c r="Q30" s="234"/>
      <c r="R30" s="234"/>
      <c r="S30" s="234"/>
    </row>
    <row r="31" spans="1:19" s="48" customFormat="1" ht="37.5" customHeight="1" x14ac:dyDescent="0.25">
      <c r="A31" s="62">
        <v>11</v>
      </c>
      <c r="B31" s="358" t="s">
        <v>167</v>
      </c>
      <c r="C31" s="359"/>
      <c r="D31" s="359"/>
      <c r="E31" s="360"/>
      <c r="F31" s="53"/>
      <c r="G31" s="51" t="s">
        <v>20</v>
      </c>
      <c r="H31" s="54"/>
      <c r="I31" s="54"/>
      <c r="J31" s="55">
        <v>3</v>
      </c>
      <c r="K31" s="21"/>
      <c r="L31" s="51"/>
      <c r="M31" s="51"/>
      <c r="N31" s="211"/>
      <c r="O31" s="77"/>
      <c r="P31" s="234"/>
      <c r="Q31" s="234"/>
      <c r="R31" s="234"/>
      <c r="S31" s="234"/>
    </row>
    <row r="32" spans="1:19" ht="37.5" customHeight="1" x14ac:dyDescent="0.25">
      <c r="A32" s="9">
        <v>12</v>
      </c>
      <c r="B32" s="383" t="s">
        <v>132</v>
      </c>
      <c r="C32" s="384"/>
      <c r="D32" s="384"/>
      <c r="E32" s="385"/>
      <c r="F32" s="21"/>
      <c r="G32" s="22" t="s">
        <v>20</v>
      </c>
      <c r="H32" s="22"/>
      <c r="I32" s="22"/>
      <c r="J32" s="23">
        <v>2</v>
      </c>
      <c r="K32" s="20" t="s">
        <v>169</v>
      </c>
      <c r="L32" s="22"/>
      <c r="M32" s="22"/>
      <c r="N32" s="198"/>
      <c r="P32" s="234"/>
      <c r="Q32" s="234"/>
      <c r="R32" s="234"/>
      <c r="S32" s="234"/>
    </row>
    <row r="33" spans="1:14" s="47" customFormat="1" ht="37.5" customHeight="1" x14ac:dyDescent="0.25">
      <c r="A33" s="62">
        <v>13</v>
      </c>
      <c r="B33" s="416" t="s">
        <v>120</v>
      </c>
      <c r="C33" s="417"/>
      <c r="D33" s="417"/>
      <c r="E33" s="418"/>
      <c r="F33" s="50"/>
      <c r="G33" s="18"/>
      <c r="H33" s="51" t="s">
        <v>20</v>
      </c>
      <c r="I33" s="51"/>
      <c r="J33" s="52">
        <v>3</v>
      </c>
      <c r="K33" s="20"/>
      <c r="L33" s="60" t="s">
        <v>168</v>
      </c>
      <c r="M33" s="60" t="s">
        <v>168</v>
      </c>
      <c r="N33" s="249"/>
    </row>
    <row r="34" spans="1:14" ht="37.5" customHeight="1" x14ac:dyDescent="0.25">
      <c r="A34" s="9">
        <v>14</v>
      </c>
      <c r="B34" s="367" t="s">
        <v>112</v>
      </c>
      <c r="C34" s="368"/>
      <c r="D34" s="368"/>
      <c r="E34" s="369"/>
      <c r="F34" s="39"/>
      <c r="G34" s="40" t="s">
        <v>20</v>
      </c>
      <c r="H34" s="40"/>
      <c r="I34" s="40"/>
      <c r="J34" s="41">
        <v>6</v>
      </c>
      <c r="K34" s="20" t="s">
        <v>169</v>
      </c>
      <c r="L34" s="40"/>
      <c r="M34" s="60" t="s">
        <v>168</v>
      </c>
      <c r="N34" s="249"/>
    </row>
    <row r="35" spans="1:14" ht="37.5" customHeight="1" x14ac:dyDescent="0.25">
      <c r="A35" s="62">
        <v>15</v>
      </c>
      <c r="B35" s="361" t="s">
        <v>108</v>
      </c>
      <c r="C35" s="362"/>
      <c r="D35" s="362"/>
      <c r="E35" s="363"/>
      <c r="F35" s="20"/>
      <c r="G35" s="18"/>
      <c r="H35" s="18" t="s">
        <v>26</v>
      </c>
      <c r="I35" s="18"/>
      <c r="J35" s="19">
        <v>3</v>
      </c>
      <c r="K35" s="20" t="s">
        <v>169</v>
      </c>
      <c r="L35" s="18"/>
      <c r="M35" s="18"/>
      <c r="N35" s="196"/>
    </row>
    <row r="36" spans="1:14" s="47" customFormat="1" ht="37.5" customHeight="1" thickBot="1" x14ac:dyDescent="0.3">
      <c r="A36" s="73">
        <v>16</v>
      </c>
      <c r="B36" s="413" t="s">
        <v>310</v>
      </c>
      <c r="C36" s="414"/>
      <c r="D36" s="414"/>
      <c r="E36" s="415"/>
      <c r="F36" s="74"/>
      <c r="G36" s="75"/>
      <c r="H36" s="75" t="s">
        <v>20</v>
      </c>
      <c r="I36" s="75"/>
      <c r="J36" s="76">
        <v>5</v>
      </c>
      <c r="K36" s="74"/>
      <c r="L36" s="75"/>
      <c r="M36" s="75"/>
      <c r="N36" s="253"/>
    </row>
    <row r="37" spans="1:14" ht="22.5" customHeight="1" x14ac:dyDescent="0.25">
      <c r="J37" s="46">
        <f>SUM(J17:J36)</f>
        <v>90</v>
      </c>
    </row>
    <row r="38" spans="1:14" ht="22.5" customHeight="1" x14ac:dyDescent="0.25">
      <c r="A38" s="393" t="s">
        <v>117</v>
      </c>
      <c r="B38" s="393"/>
      <c r="C38" s="393"/>
      <c r="D38" s="393"/>
      <c r="E38" s="393"/>
      <c r="F38" s="393"/>
      <c r="G38" s="393"/>
      <c r="H38" s="393"/>
      <c r="I38" s="393"/>
      <c r="J38" s="393"/>
      <c r="K38" s="393"/>
      <c r="L38" s="393"/>
      <c r="M38" s="393"/>
      <c r="N38" s="393"/>
    </row>
    <row r="39" spans="1:14" ht="59.25" customHeight="1" x14ac:dyDescent="0.25">
      <c r="A39" s="394" t="s">
        <v>360</v>
      </c>
      <c r="B39" s="395"/>
      <c r="C39" s="395"/>
      <c r="D39" s="395"/>
      <c r="E39" s="395"/>
      <c r="F39" s="395"/>
      <c r="G39" s="395"/>
      <c r="H39" s="395"/>
      <c r="I39" s="395"/>
      <c r="J39" s="395"/>
      <c r="K39" s="395"/>
      <c r="L39" s="395"/>
      <c r="M39" s="395"/>
      <c r="N39" s="396"/>
    </row>
    <row r="41" spans="1:14" s="81" customFormat="1" ht="22.5" customHeight="1" x14ac:dyDescent="0.25">
      <c r="A41" s="386" t="s">
        <v>250</v>
      </c>
      <c r="B41" s="386"/>
      <c r="C41" s="386"/>
      <c r="D41" s="386"/>
      <c r="E41" s="386"/>
      <c r="F41" s="386"/>
      <c r="G41" s="386"/>
      <c r="H41" s="386"/>
      <c r="I41" s="386"/>
      <c r="J41" s="386"/>
      <c r="K41" s="386"/>
      <c r="L41" s="386"/>
      <c r="M41" s="386"/>
      <c r="N41" s="386"/>
    </row>
    <row r="42" spans="1:14" s="81" customFormat="1" ht="68.25" customHeight="1" x14ac:dyDescent="0.25">
      <c r="A42" s="387" t="s">
        <v>251</v>
      </c>
      <c r="B42" s="388"/>
      <c r="C42" s="388"/>
      <c r="D42" s="388"/>
      <c r="E42" s="388"/>
      <c r="F42" s="388"/>
      <c r="G42" s="388"/>
      <c r="H42" s="388"/>
      <c r="I42" s="388"/>
      <c r="J42" s="388"/>
      <c r="K42" s="388"/>
      <c r="L42" s="388"/>
      <c r="M42" s="388"/>
      <c r="N42" s="389"/>
    </row>
  </sheetData>
  <mergeCells count="50">
    <mergeCell ref="B25:E25"/>
    <mergeCell ref="B27:E27"/>
    <mergeCell ref="A41:N41"/>
    <mergeCell ref="A42:N42"/>
    <mergeCell ref="B32:E32"/>
    <mergeCell ref="A38:N38"/>
    <mergeCell ref="A39:N39"/>
    <mergeCell ref="B36:E36"/>
    <mergeCell ref="B34:E34"/>
    <mergeCell ref="B35:E35"/>
    <mergeCell ref="B26:E26"/>
    <mergeCell ref="B28:E28"/>
    <mergeCell ref="B29:E29"/>
    <mergeCell ref="B30:E30"/>
    <mergeCell ref="B33:E33"/>
    <mergeCell ref="B31:E31"/>
    <mergeCell ref="L15:N15"/>
    <mergeCell ref="A15:A16"/>
    <mergeCell ref="B15:E16"/>
    <mergeCell ref="F15:I15"/>
    <mergeCell ref="J15:J16"/>
    <mergeCell ref="K15:K16"/>
    <mergeCell ref="B17:E17"/>
    <mergeCell ref="B24:E24"/>
    <mergeCell ref="B19:E19"/>
    <mergeCell ref="B20:E20"/>
    <mergeCell ref="B18:E18"/>
    <mergeCell ref="H7:I7"/>
    <mergeCell ref="J7:N7"/>
    <mergeCell ref="A8:B8"/>
    <mergeCell ref="C8:G8"/>
    <mergeCell ref="A14:N14"/>
    <mergeCell ref="A12:B12"/>
    <mergeCell ref="C12:N12"/>
    <mergeCell ref="A10:B10"/>
    <mergeCell ref="C10:G10"/>
    <mergeCell ref="H10:I10"/>
    <mergeCell ref="J10:N10"/>
    <mergeCell ref="A7:B7"/>
    <mergeCell ref="C7:G7"/>
    <mergeCell ref="P2:Q2"/>
    <mergeCell ref="A3:B3"/>
    <mergeCell ref="C3:N3"/>
    <mergeCell ref="A4:B4"/>
    <mergeCell ref="C4:N4"/>
    <mergeCell ref="A6:B6"/>
    <mergeCell ref="C6:G6"/>
    <mergeCell ref="H6:I6"/>
    <mergeCell ref="J6:N6"/>
    <mergeCell ref="P6:Q6"/>
  </mergeCells>
  <phoneticPr fontId="3"/>
  <conditionalFormatting sqref="N23:N26">
    <cfRule type="uniqueValues" dxfId="3" priority="2"/>
  </conditionalFormatting>
  <conditionalFormatting sqref="M25">
    <cfRule type="uniqueValues" dxfId="2" priority="1"/>
  </conditionalFormatting>
  <dataValidations disablePrompts="1"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Q32"/>
  <sheetViews>
    <sheetView showGridLines="0" topLeftCell="A22" zoomScale="80" zoomScaleNormal="80" zoomScaleSheetLayoutView="40" workbookViewId="0">
      <selection activeCell="C10" sqref="C10:G10"/>
    </sheetView>
  </sheetViews>
  <sheetFormatPr defaultColWidth="9.73046875" defaultRowHeight="22.5" customHeight="1" x14ac:dyDescent="0.25"/>
  <cols>
    <col min="1" max="5" width="9.73046875" style="37"/>
    <col min="6" max="6" width="9.73046875" style="37" customWidth="1"/>
    <col min="7" max="16384" width="9.73046875" style="37"/>
  </cols>
  <sheetData>
    <row r="1" spans="1:17" ht="22.5" customHeight="1" x14ac:dyDescent="0.25">
      <c r="A1" s="37" t="s">
        <v>16</v>
      </c>
      <c r="B1" s="45" t="s">
        <v>76</v>
      </c>
      <c r="N1" s="78" t="s">
        <v>175</v>
      </c>
    </row>
    <row r="2" spans="1:17" s="1" customFormat="1" ht="11.25" customHeight="1" thickBot="1" x14ac:dyDescent="0.3">
      <c r="E2" s="237" t="s">
        <v>499</v>
      </c>
      <c r="P2" s="323" t="s">
        <v>59</v>
      </c>
      <c r="Q2" s="323"/>
    </row>
    <row r="3" spans="1:17" s="1" customFormat="1" ht="26.25" customHeight="1" x14ac:dyDescent="0.25">
      <c r="A3" s="324" t="s">
        <v>0</v>
      </c>
      <c r="B3" s="325"/>
      <c r="C3" s="326" t="s">
        <v>77</v>
      </c>
      <c r="D3" s="326"/>
      <c r="E3" s="326"/>
      <c r="F3" s="326"/>
      <c r="G3" s="326"/>
      <c r="H3" s="326"/>
      <c r="I3" s="326"/>
      <c r="J3" s="326"/>
      <c r="K3" s="326"/>
      <c r="L3" s="326"/>
      <c r="M3" s="326"/>
      <c r="N3" s="327"/>
      <c r="P3" s="1" t="s">
        <v>11</v>
      </c>
      <c r="Q3" s="1">
        <f>SUMIF($N$17:$N$35,"○",$J$17:$J$35)</f>
        <v>0</v>
      </c>
    </row>
    <row r="4" spans="1:17" s="1" customFormat="1" ht="26.25" customHeight="1" thickBot="1" x14ac:dyDescent="0.3">
      <c r="A4" s="328" t="s">
        <v>1</v>
      </c>
      <c r="B4" s="329"/>
      <c r="C4" s="330" t="s">
        <v>74</v>
      </c>
      <c r="D4" s="331"/>
      <c r="E4" s="331"/>
      <c r="F4" s="331"/>
      <c r="G4" s="331"/>
      <c r="H4" s="331"/>
      <c r="I4" s="330"/>
      <c r="J4" s="330"/>
      <c r="K4" s="330"/>
      <c r="L4" s="330"/>
      <c r="M4" s="330"/>
      <c r="N4" s="332"/>
      <c r="P4" s="1" t="s">
        <v>58</v>
      </c>
      <c r="Q4" s="1">
        <f>COUNTIF($N$17:$N$35,"○")</f>
        <v>0</v>
      </c>
    </row>
    <row r="5" spans="1:17" s="1" customFormat="1" ht="11.25" customHeight="1" thickBot="1" x14ac:dyDescent="0.3">
      <c r="D5" s="247"/>
      <c r="E5" s="247"/>
      <c r="F5" s="247"/>
      <c r="G5" s="247"/>
      <c r="H5" s="247"/>
    </row>
    <row r="6" spans="1:17" s="1" customFormat="1" ht="33.75" customHeight="1" x14ac:dyDescent="0.25">
      <c r="A6" s="333" t="s">
        <v>5</v>
      </c>
      <c r="B6" s="334"/>
      <c r="C6" s="335" t="s">
        <v>355</v>
      </c>
      <c r="D6" s="336"/>
      <c r="E6" s="336"/>
      <c r="F6" s="336"/>
      <c r="G6" s="337"/>
      <c r="H6" s="338" t="s">
        <v>6</v>
      </c>
      <c r="I6" s="334"/>
      <c r="J6" s="339" t="s">
        <v>25</v>
      </c>
      <c r="K6" s="339"/>
      <c r="L6" s="339"/>
      <c r="M6" s="339"/>
      <c r="N6" s="340"/>
      <c r="P6" s="323" t="s">
        <v>67</v>
      </c>
      <c r="Q6" s="323"/>
    </row>
    <row r="7" spans="1:17" s="1" customFormat="1" ht="33.75" customHeight="1" thickBot="1" x14ac:dyDescent="0.3">
      <c r="A7" s="310" t="s">
        <v>2</v>
      </c>
      <c r="B7" s="311"/>
      <c r="C7" s="419" t="s">
        <v>84</v>
      </c>
      <c r="D7" s="420"/>
      <c r="E7" s="420"/>
      <c r="F7" s="420"/>
      <c r="G7" s="421"/>
      <c r="H7" s="315" t="s">
        <v>7</v>
      </c>
      <c r="I7" s="316"/>
      <c r="J7" s="317" t="s">
        <v>155</v>
      </c>
      <c r="K7" s="317"/>
      <c r="L7" s="317"/>
      <c r="M7" s="317"/>
      <c r="N7" s="318"/>
      <c r="P7" s="1" t="s">
        <v>11</v>
      </c>
      <c r="Q7" s="1">
        <f>SUMIF($K$17:$K$35,"○",$J$17:$J$35)</f>
        <v>0</v>
      </c>
    </row>
    <row r="8" spans="1:17" s="1" customFormat="1" ht="26.25" customHeight="1" thickBot="1" x14ac:dyDescent="0.3">
      <c r="A8" s="319" t="s">
        <v>8</v>
      </c>
      <c r="B8" s="316"/>
      <c r="C8" s="317" t="s">
        <v>18</v>
      </c>
      <c r="D8" s="422"/>
      <c r="E8" s="422"/>
      <c r="F8" s="422"/>
      <c r="G8" s="423"/>
      <c r="H8" s="247"/>
      <c r="P8" s="1" t="s">
        <v>58</v>
      </c>
      <c r="Q8" s="1">
        <f>COUNTIF($K$17:$K$35,"○")</f>
        <v>0</v>
      </c>
    </row>
    <row r="9" spans="1:17" s="1" customFormat="1" ht="11.25" customHeight="1" thickBot="1" x14ac:dyDescent="0.3">
      <c r="D9" s="247"/>
      <c r="E9" s="247"/>
      <c r="F9" s="247"/>
      <c r="G9" s="247"/>
      <c r="H9" s="247"/>
    </row>
    <row r="10" spans="1:17" s="1" customFormat="1" ht="26.25" customHeight="1" thickBot="1" x14ac:dyDescent="0.3">
      <c r="A10" s="341" t="s">
        <v>9</v>
      </c>
      <c r="B10" s="342"/>
      <c r="C10" s="343" t="s">
        <v>524</v>
      </c>
      <c r="D10" s="344"/>
      <c r="E10" s="344"/>
      <c r="F10" s="344"/>
      <c r="G10" s="345"/>
      <c r="H10" s="346" t="s">
        <v>17</v>
      </c>
      <c r="I10" s="342"/>
      <c r="J10" s="407">
        <f>SUM(J17:J26)</f>
        <v>28</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177</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60</v>
      </c>
      <c r="B14" s="350"/>
      <c r="C14" s="350"/>
      <c r="D14" s="351"/>
      <c r="E14" s="351"/>
      <c r="F14" s="351"/>
      <c r="G14" s="351"/>
      <c r="H14" s="351"/>
      <c r="I14" s="350"/>
      <c r="J14" s="350"/>
      <c r="K14" s="350"/>
      <c r="L14" s="350"/>
      <c r="M14" s="350"/>
      <c r="N14" s="350"/>
    </row>
    <row r="15" spans="1:17" ht="22.5" customHeight="1" x14ac:dyDescent="0.25">
      <c r="A15" s="296" t="s">
        <v>14</v>
      </c>
      <c r="B15" s="298" t="s">
        <v>10</v>
      </c>
      <c r="C15" s="298"/>
      <c r="D15" s="299"/>
      <c r="E15" s="300"/>
      <c r="F15" s="304" t="s">
        <v>12</v>
      </c>
      <c r="G15" s="305"/>
      <c r="H15" s="305"/>
      <c r="I15" s="305"/>
      <c r="J15" s="306" t="s">
        <v>172</v>
      </c>
      <c r="K15" s="308" t="s">
        <v>302</v>
      </c>
      <c r="L15" s="293" t="s">
        <v>303</v>
      </c>
      <c r="M15" s="294"/>
      <c r="N15" s="295"/>
    </row>
    <row r="16" spans="1:17" s="4" customFormat="1" ht="52.5" customHeight="1" thickBot="1" x14ac:dyDescent="0.3">
      <c r="A16" s="297"/>
      <c r="B16" s="301"/>
      <c r="C16" s="301"/>
      <c r="D16" s="302"/>
      <c r="E16" s="303"/>
      <c r="F16" s="2" t="s">
        <v>13</v>
      </c>
      <c r="G16" s="3" t="s">
        <v>63</v>
      </c>
      <c r="H16" s="3" t="s">
        <v>64</v>
      </c>
      <c r="I16" s="3" t="s">
        <v>3</v>
      </c>
      <c r="J16" s="307"/>
      <c r="K16" s="309"/>
      <c r="L16" s="3" t="s">
        <v>304</v>
      </c>
      <c r="M16" s="150" t="s">
        <v>305</v>
      </c>
      <c r="N16" s="151" t="s">
        <v>306</v>
      </c>
    </row>
    <row r="17" spans="1:14" ht="37.5" customHeight="1" x14ac:dyDescent="0.25">
      <c r="A17" s="5">
        <v>1</v>
      </c>
      <c r="B17" s="373" t="s">
        <v>311</v>
      </c>
      <c r="C17" s="374"/>
      <c r="D17" s="375"/>
      <c r="E17" s="376"/>
      <c r="F17" s="13" t="s">
        <v>20</v>
      </c>
      <c r="G17" s="14"/>
      <c r="H17" s="14"/>
      <c r="I17" s="14"/>
      <c r="J17" s="187">
        <v>8</v>
      </c>
      <c r="K17" s="16"/>
      <c r="L17" s="14" t="s">
        <v>370</v>
      </c>
      <c r="M17" s="14"/>
      <c r="N17" s="195"/>
    </row>
    <row r="18" spans="1:14" ht="37.5" customHeight="1" x14ac:dyDescent="0.25">
      <c r="A18" s="49">
        <v>2</v>
      </c>
      <c r="B18" s="143" t="s">
        <v>27</v>
      </c>
      <c r="C18" s="144"/>
      <c r="D18" s="144"/>
      <c r="E18" s="145"/>
      <c r="F18" s="17"/>
      <c r="G18" s="18" t="s">
        <v>83</v>
      </c>
      <c r="H18" s="18"/>
      <c r="I18" s="18"/>
      <c r="J18" s="183">
        <v>4</v>
      </c>
      <c r="K18" s="20" t="s">
        <v>168</v>
      </c>
      <c r="L18" s="18" t="s">
        <v>367</v>
      </c>
      <c r="M18" s="22"/>
      <c r="N18" s="198"/>
    </row>
    <row r="19" spans="1:14" ht="37.5" customHeight="1" x14ac:dyDescent="0.25">
      <c r="A19" s="62">
        <v>3</v>
      </c>
      <c r="B19" s="143" t="s">
        <v>21</v>
      </c>
      <c r="C19" s="144"/>
      <c r="D19" s="144"/>
      <c r="E19" s="145"/>
      <c r="F19" s="17"/>
      <c r="G19" s="18" t="s">
        <v>20</v>
      </c>
      <c r="H19" s="18"/>
      <c r="I19" s="18"/>
      <c r="J19" s="19">
        <v>1</v>
      </c>
      <c r="K19" s="20" t="s">
        <v>169</v>
      </c>
      <c r="L19" s="22"/>
      <c r="M19" s="22"/>
      <c r="N19" s="198"/>
    </row>
    <row r="20" spans="1:14" s="110" customFormat="1" ht="37.5" customHeight="1" x14ac:dyDescent="0.25">
      <c r="A20" s="62"/>
      <c r="B20" s="358" t="s">
        <v>307</v>
      </c>
      <c r="C20" s="359"/>
      <c r="D20" s="359"/>
      <c r="E20" s="360"/>
      <c r="F20" s="116"/>
      <c r="G20" s="111"/>
      <c r="H20" s="114"/>
      <c r="I20" s="114"/>
      <c r="J20" s="117"/>
      <c r="K20" s="116"/>
      <c r="L20" s="114"/>
      <c r="M20" s="114"/>
      <c r="N20" s="113"/>
    </row>
    <row r="21" spans="1:14" ht="37.5" customHeight="1" x14ac:dyDescent="0.25">
      <c r="A21" s="62">
        <v>4</v>
      </c>
      <c r="B21" s="377" t="s">
        <v>107</v>
      </c>
      <c r="C21" s="378"/>
      <c r="D21" s="378"/>
      <c r="E21" s="379"/>
      <c r="F21" s="21"/>
      <c r="G21" s="18" t="s">
        <v>83</v>
      </c>
      <c r="H21" s="22"/>
      <c r="I21" s="22"/>
      <c r="J21" s="23">
        <v>5</v>
      </c>
      <c r="K21" s="20" t="s">
        <v>169</v>
      </c>
      <c r="L21" s="22"/>
      <c r="M21" s="22" t="s">
        <v>170</v>
      </c>
      <c r="N21" s="198"/>
    </row>
    <row r="22" spans="1:14" ht="37.5" customHeight="1" x14ac:dyDescent="0.25">
      <c r="A22" s="9">
        <v>5</v>
      </c>
      <c r="B22" s="377" t="s">
        <v>23</v>
      </c>
      <c r="C22" s="378"/>
      <c r="D22" s="378"/>
      <c r="E22" s="379"/>
      <c r="F22" s="21"/>
      <c r="G22" s="18" t="s">
        <v>83</v>
      </c>
      <c r="H22" s="22"/>
      <c r="I22" s="22"/>
      <c r="J22" s="184">
        <v>3</v>
      </c>
      <c r="K22" s="20" t="s">
        <v>169</v>
      </c>
      <c r="L22" s="22" t="s">
        <v>367</v>
      </c>
      <c r="M22" s="22"/>
      <c r="N22" s="198"/>
    </row>
    <row r="23" spans="1:14" s="47" customFormat="1" ht="37.5" customHeight="1" x14ac:dyDescent="0.25">
      <c r="A23" s="62">
        <v>6</v>
      </c>
      <c r="B23" s="140" t="s">
        <v>116</v>
      </c>
      <c r="C23" s="141"/>
      <c r="D23" s="141"/>
      <c r="E23" s="142"/>
      <c r="F23" s="56"/>
      <c r="G23" s="18" t="s">
        <v>20</v>
      </c>
      <c r="H23" s="22"/>
      <c r="I23" s="22"/>
      <c r="J23" s="23">
        <v>1</v>
      </c>
      <c r="K23" s="20" t="s">
        <v>169</v>
      </c>
      <c r="L23" s="22"/>
      <c r="M23" s="22"/>
      <c r="N23" s="198"/>
    </row>
    <row r="24" spans="1:14" s="77" customFormat="1" ht="37.5" customHeight="1" x14ac:dyDescent="0.25">
      <c r="A24" s="62">
        <v>7</v>
      </c>
      <c r="B24" s="140" t="s">
        <v>171</v>
      </c>
      <c r="C24" s="141"/>
      <c r="D24" s="141"/>
      <c r="E24" s="142"/>
      <c r="F24" s="56"/>
      <c r="G24" s="18" t="s">
        <v>20</v>
      </c>
      <c r="H24" s="22"/>
      <c r="I24" s="22"/>
      <c r="J24" s="23">
        <v>1</v>
      </c>
      <c r="K24" s="20" t="s">
        <v>169</v>
      </c>
      <c r="L24" s="22"/>
      <c r="M24" s="22"/>
      <c r="N24" s="198"/>
    </row>
    <row r="25" spans="1:14" ht="37.5" customHeight="1" x14ac:dyDescent="0.25">
      <c r="A25" s="62">
        <v>8</v>
      </c>
      <c r="B25" s="377" t="s">
        <v>132</v>
      </c>
      <c r="C25" s="378"/>
      <c r="D25" s="378"/>
      <c r="E25" s="379"/>
      <c r="F25" s="18"/>
      <c r="G25" s="18" t="s">
        <v>20</v>
      </c>
      <c r="H25" s="22"/>
      <c r="I25" s="22"/>
      <c r="J25" s="23">
        <v>2</v>
      </c>
      <c r="K25" s="20" t="s">
        <v>169</v>
      </c>
      <c r="L25" s="22"/>
      <c r="M25" s="22"/>
      <c r="N25" s="198"/>
    </row>
    <row r="26" spans="1:14" s="47" customFormat="1" ht="37.5" customHeight="1" thickBot="1" x14ac:dyDescent="0.3">
      <c r="A26" s="7">
        <v>9</v>
      </c>
      <c r="B26" s="390" t="s">
        <v>312</v>
      </c>
      <c r="C26" s="391"/>
      <c r="D26" s="391"/>
      <c r="E26" s="392"/>
      <c r="F26" s="25"/>
      <c r="G26" s="25"/>
      <c r="H26" s="25" t="s">
        <v>109</v>
      </c>
      <c r="I26" s="25"/>
      <c r="J26" s="26">
        <v>3</v>
      </c>
      <c r="K26" s="24" t="s">
        <v>168</v>
      </c>
      <c r="L26" s="25"/>
      <c r="M26" s="25"/>
      <c r="N26" s="203"/>
    </row>
    <row r="27" spans="1:14" ht="22.5" customHeight="1" x14ac:dyDescent="0.25">
      <c r="J27" s="37">
        <f>SUM(J17:J26)</f>
        <v>28</v>
      </c>
    </row>
    <row r="28" spans="1:14" ht="22.5" customHeight="1" x14ac:dyDescent="0.25">
      <c r="A28" s="393" t="s">
        <v>29</v>
      </c>
      <c r="B28" s="393"/>
      <c r="C28" s="393"/>
      <c r="D28" s="393"/>
      <c r="E28" s="393"/>
      <c r="F28" s="393"/>
      <c r="G28" s="393"/>
      <c r="H28" s="393"/>
      <c r="I28" s="393"/>
      <c r="J28" s="393"/>
      <c r="K28" s="393"/>
      <c r="L28" s="393"/>
      <c r="M28" s="393"/>
      <c r="N28" s="393"/>
    </row>
    <row r="29" spans="1:14" ht="62.25" customHeight="1" x14ac:dyDescent="0.25">
      <c r="A29" s="394" t="s">
        <v>361</v>
      </c>
      <c r="B29" s="395"/>
      <c r="C29" s="395"/>
      <c r="D29" s="395"/>
      <c r="E29" s="395"/>
      <c r="F29" s="395"/>
      <c r="G29" s="395"/>
      <c r="H29" s="395"/>
      <c r="I29" s="395"/>
      <c r="J29" s="395"/>
      <c r="K29" s="395"/>
      <c r="L29" s="395"/>
      <c r="M29" s="395"/>
      <c r="N29" s="396"/>
    </row>
    <row r="31" spans="1:14" s="81" customFormat="1" ht="22.5" customHeight="1" x14ac:dyDescent="0.25">
      <c r="A31" s="386" t="s">
        <v>250</v>
      </c>
      <c r="B31" s="386"/>
      <c r="C31" s="386"/>
      <c r="D31" s="386"/>
      <c r="E31" s="386"/>
      <c r="F31" s="386"/>
      <c r="G31" s="386"/>
      <c r="H31" s="386"/>
      <c r="I31" s="386"/>
      <c r="J31" s="386"/>
      <c r="K31" s="386"/>
      <c r="L31" s="386"/>
      <c r="M31" s="386"/>
      <c r="N31" s="386"/>
    </row>
    <row r="32" spans="1:14" s="81" customFormat="1" ht="68.25" customHeight="1" x14ac:dyDescent="0.25">
      <c r="A32" s="387" t="s">
        <v>251</v>
      </c>
      <c r="B32" s="388"/>
      <c r="C32" s="388"/>
      <c r="D32" s="388"/>
      <c r="E32" s="388"/>
      <c r="F32" s="388"/>
      <c r="G32" s="388"/>
      <c r="H32" s="388"/>
      <c r="I32" s="388"/>
      <c r="J32" s="388"/>
      <c r="K32" s="388"/>
      <c r="L32" s="388"/>
      <c r="M32" s="388"/>
      <c r="N32" s="389"/>
    </row>
  </sheetData>
  <mergeCells count="39">
    <mergeCell ref="A31:N31"/>
    <mergeCell ref="A32:N32"/>
    <mergeCell ref="A6:B6"/>
    <mergeCell ref="C6:G6"/>
    <mergeCell ref="H6:I6"/>
    <mergeCell ref="J6:N6"/>
    <mergeCell ref="A7:B7"/>
    <mergeCell ref="C7:G7"/>
    <mergeCell ref="H7:I7"/>
    <mergeCell ref="J7:N7"/>
    <mergeCell ref="A8:B8"/>
    <mergeCell ref="C8:G8"/>
    <mergeCell ref="A15:A16"/>
    <mergeCell ref="B15:E16"/>
    <mergeCell ref="F15:I15"/>
    <mergeCell ref="J15:J16"/>
    <mergeCell ref="P6:Q6"/>
    <mergeCell ref="P2:Q2"/>
    <mergeCell ref="A3:B3"/>
    <mergeCell ref="C3:N3"/>
    <mergeCell ref="A4:B4"/>
    <mergeCell ref="C4:N4"/>
    <mergeCell ref="A10:B10"/>
    <mergeCell ref="C10:G10"/>
    <mergeCell ref="H10:I10"/>
    <mergeCell ref="J10:N10"/>
    <mergeCell ref="A14:N14"/>
    <mergeCell ref="A12:B12"/>
    <mergeCell ref="C12:N12"/>
    <mergeCell ref="K15:K16"/>
    <mergeCell ref="L15:N15"/>
    <mergeCell ref="A28:N28"/>
    <mergeCell ref="A29:N29"/>
    <mergeCell ref="B17:E17"/>
    <mergeCell ref="B25:E25"/>
    <mergeCell ref="B21:E21"/>
    <mergeCell ref="B22:E22"/>
    <mergeCell ref="B26:E26"/>
    <mergeCell ref="B20:E20"/>
  </mergeCells>
  <phoneticPr fontId="3"/>
  <conditionalFormatting sqref="N19">
    <cfRule type="uniqueValues" dxfId="1" priority="2"/>
  </conditionalFormatting>
  <conditionalFormatting sqref="M19">
    <cfRule type="uniqueValues" dxfId="0" priority="1"/>
  </conditionalFormatting>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T38"/>
  <sheetViews>
    <sheetView showGridLines="0" topLeftCell="A19" zoomScale="80" zoomScaleNormal="80" zoomScaleSheetLayoutView="40" workbookViewId="0">
      <selection activeCell="L26" sqref="L26"/>
    </sheetView>
  </sheetViews>
  <sheetFormatPr defaultColWidth="9.73046875" defaultRowHeight="22.5" customHeight="1" x14ac:dyDescent="0.25"/>
  <cols>
    <col min="1" max="5" width="9.73046875" style="37"/>
    <col min="6" max="6" width="9.73046875" style="37" customWidth="1"/>
    <col min="7" max="16384" width="9.73046875" style="37"/>
  </cols>
  <sheetData>
    <row r="1" spans="1:17" ht="22.5" customHeight="1" x14ac:dyDescent="0.25">
      <c r="A1" s="37" t="s">
        <v>16</v>
      </c>
      <c r="B1" s="45" t="s">
        <v>238</v>
      </c>
      <c r="N1" s="78" t="s">
        <v>175</v>
      </c>
    </row>
    <row r="2" spans="1:17" s="1" customFormat="1" ht="11.25" customHeight="1" thickBot="1" x14ac:dyDescent="0.3">
      <c r="E2" s="237" t="s">
        <v>499</v>
      </c>
      <c r="P2" s="323" t="s">
        <v>59</v>
      </c>
      <c r="Q2" s="323"/>
    </row>
    <row r="3" spans="1:17" s="1" customFormat="1" ht="26.25" customHeight="1" x14ac:dyDescent="0.25">
      <c r="A3" s="324" t="s">
        <v>0</v>
      </c>
      <c r="B3" s="325"/>
      <c r="C3" s="326" t="s">
        <v>77</v>
      </c>
      <c r="D3" s="326"/>
      <c r="E3" s="326"/>
      <c r="F3" s="326"/>
      <c r="G3" s="326"/>
      <c r="H3" s="326"/>
      <c r="I3" s="326"/>
      <c r="J3" s="326"/>
      <c r="K3" s="326"/>
      <c r="L3" s="326"/>
      <c r="M3" s="326"/>
      <c r="N3" s="327"/>
      <c r="P3" s="1" t="s">
        <v>11</v>
      </c>
      <c r="Q3" s="1">
        <f>SUMIF($N$17:$N$41,"○",$J$17:$J$41)</f>
        <v>0</v>
      </c>
    </row>
    <row r="4" spans="1:17" s="1" customFormat="1" ht="26.25" customHeight="1" thickBot="1" x14ac:dyDescent="0.3">
      <c r="A4" s="328" t="s">
        <v>1</v>
      </c>
      <c r="B4" s="329"/>
      <c r="C4" s="330" t="s">
        <v>75</v>
      </c>
      <c r="D4" s="331"/>
      <c r="E4" s="331"/>
      <c r="F4" s="331"/>
      <c r="G4" s="331"/>
      <c r="H4" s="331"/>
      <c r="I4" s="330"/>
      <c r="J4" s="330"/>
      <c r="K4" s="330"/>
      <c r="L4" s="330"/>
      <c r="M4" s="330"/>
      <c r="N4" s="332"/>
      <c r="P4" s="1" t="s">
        <v>58</v>
      </c>
      <c r="Q4" s="1">
        <f>COUNTIF($N$17:$N$41,"○")</f>
        <v>0</v>
      </c>
    </row>
    <row r="5" spans="1:17" s="1" customFormat="1" ht="11.25" customHeight="1" thickBot="1" x14ac:dyDescent="0.3">
      <c r="D5" s="247"/>
      <c r="E5" s="247"/>
      <c r="F5" s="247"/>
      <c r="G5" s="247"/>
      <c r="H5" s="247"/>
    </row>
    <row r="6" spans="1:17" s="1" customFormat="1" ht="33.75" customHeight="1" x14ac:dyDescent="0.25">
      <c r="A6" s="333" t="s">
        <v>5</v>
      </c>
      <c r="B6" s="334"/>
      <c r="C6" s="335" t="s">
        <v>355</v>
      </c>
      <c r="D6" s="336"/>
      <c r="E6" s="336"/>
      <c r="F6" s="336"/>
      <c r="G6" s="337"/>
      <c r="H6" s="338" t="s">
        <v>6</v>
      </c>
      <c r="I6" s="334"/>
      <c r="J6" s="339" t="s">
        <v>25</v>
      </c>
      <c r="K6" s="339"/>
      <c r="L6" s="339"/>
      <c r="M6" s="339"/>
      <c r="N6" s="340"/>
      <c r="P6" s="323" t="s">
        <v>67</v>
      </c>
      <c r="Q6" s="323"/>
    </row>
    <row r="7" spans="1:17" s="1" customFormat="1" ht="33.75" customHeight="1" thickBot="1" x14ac:dyDescent="0.3">
      <c r="A7" s="310" t="s">
        <v>2</v>
      </c>
      <c r="B7" s="311"/>
      <c r="C7" s="410" t="s">
        <v>502</v>
      </c>
      <c r="D7" s="313"/>
      <c r="E7" s="313"/>
      <c r="F7" s="313"/>
      <c r="G7" s="314"/>
      <c r="H7" s="315" t="s">
        <v>7</v>
      </c>
      <c r="I7" s="316"/>
      <c r="J7" s="317"/>
      <c r="K7" s="317"/>
      <c r="L7" s="317"/>
      <c r="M7" s="317"/>
      <c r="N7" s="318"/>
      <c r="P7" s="1" t="s">
        <v>11</v>
      </c>
      <c r="Q7" s="1">
        <f>SUMIF($K$17:$K$41,"○",$J$17:$J$41)</f>
        <v>0</v>
      </c>
    </row>
    <row r="8" spans="1:17" s="1" customFormat="1" ht="26.25" customHeight="1" thickBot="1" x14ac:dyDescent="0.3">
      <c r="A8" s="319" t="s">
        <v>8</v>
      </c>
      <c r="B8" s="316"/>
      <c r="C8" s="320" t="s">
        <v>18</v>
      </c>
      <c r="D8" s="321"/>
      <c r="E8" s="321"/>
      <c r="F8" s="321"/>
      <c r="G8" s="322"/>
      <c r="H8" s="247"/>
      <c r="P8" s="1" t="s">
        <v>58</v>
      </c>
      <c r="Q8" s="1">
        <f>COUNTIF($K$17:$K$41,"○")</f>
        <v>0</v>
      </c>
    </row>
    <row r="9" spans="1:17" s="1" customFormat="1" ht="11.25" customHeight="1" thickBot="1" x14ac:dyDescent="0.3">
      <c r="C9" s="250"/>
      <c r="D9" s="251"/>
      <c r="E9" s="251"/>
      <c r="F9" s="251"/>
      <c r="G9" s="251"/>
      <c r="H9" s="247"/>
    </row>
    <row r="10" spans="1:17" s="1" customFormat="1" ht="26.25" customHeight="1" thickBot="1" x14ac:dyDescent="0.3">
      <c r="A10" s="341" t="s">
        <v>9</v>
      </c>
      <c r="B10" s="342"/>
      <c r="C10" s="343" t="s">
        <v>525</v>
      </c>
      <c r="D10" s="344"/>
      <c r="E10" s="344"/>
      <c r="F10" s="344"/>
      <c r="G10" s="345"/>
      <c r="H10" s="346" t="s">
        <v>17</v>
      </c>
      <c r="I10" s="342"/>
      <c r="J10" s="407">
        <f>SUM(J17:J32)</f>
        <v>79</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177</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60</v>
      </c>
      <c r="B14" s="350"/>
      <c r="C14" s="350"/>
      <c r="D14" s="351"/>
      <c r="E14" s="351"/>
      <c r="F14" s="351"/>
      <c r="G14" s="351"/>
      <c r="H14" s="351"/>
      <c r="I14" s="350"/>
      <c r="J14" s="350"/>
      <c r="K14" s="350"/>
      <c r="L14" s="350"/>
      <c r="M14" s="350"/>
      <c r="N14" s="350"/>
    </row>
    <row r="15" spans="1:17" ht="22.5" customHeight="1" x14ac:dyDescent="0.25">
      <c r="A15" s="296" t="s">
        <v>14</v>
      </c>
      <c r="B15" s="298" t="s">
        <v>10</v>
      </c>
      <c r="C15" s="298"/>
      <c r="D15" s="299"/>
      <c r="E15" s="300"/>
      <c r="F15" s="304" t="s">
        <v>12</v>
      </c>
      <c r="G15" s="305"/>
      <c r="H15" s="305"/>
      <c r="I15" s="305"/>
      <c r="J15" s="306" t="s">
        <v>172</v>
      </c>
      <c r="K15" s="308" t="s">
        <v>302</v>
      </c>
      <c r="L15" s="293" t="s">
        <v>303</v>
      </c>
      <c r="M15" s="294"/>
      <c r="N15" s="295"/>
    </row>
    <row r="16" spans="1:17" s="4" customFormat="1" ht="52.5" customHeight="1" thickBot="1" x14ac:dyDescent="0.3">
      <c r="A16" s="297"/>
      <c r="B16" s="301"/>
      <c r="C16" s="301"/>
      <c r="D16" s="302"/>
      <c r="E16" s="303"/>
      <c r="F16" s="2" t="s">
        <v>13</v>
      </c>
      <c r="G16" s="3" t="s">
        <v>63</v>
      </c>
      <c r="H16" s="3" t="s">
        <v>64</v>
      </c>
      <c r="I16" s="3" t="s">
        <v>3</v>
      </c>
      <c r="J16" s="307"/>
      <c r="K16" s="309"/>
      <c r="L16" s="3" t="s">
        <v>304</v>
      </c>
      <c r="M16" s="150" t="s">
        <v>305</v>
      </c>
      <c r="N16" s="151" t="s">
        <v>306</v>
      </c>
    </row>
    <row r="17" spans="1:20" ht="37.5" customHeight="1" x14ac:dyDescent="0.25">
      <c r="A17" s="5">
        <v>1</v>
      </c>
      <c r="B17" s="373" t="s">
        <v>311</v>
      </c>
      <c r="C17" s="374"/>
      <c r="D17" s="375"/>
      <c r="E17" s="376"/>
      <c r="F17" s="16" t="s">
        <v>20</v>
      </c>
      <c r="G17" s="14"/>
      <c r="H17" s="14"/>
      <c r="I17" s="14"/>
      <c r="J17" s="187">
        <v>8</v>
      </c>
      <c r="K17" s="16"/>
      <c r="L17" s="14" t="s">
        <v>370</v>
      </c>
      <c r="M17" s="14"/>
      <c r="N17" s="195"/>
    </row>
    <row r="18" spans="1:20" s="47" customFormat="1" ht="37.5" customHeight="1" x14ac:dyDescent="0.25">
      <c r="A18" s="62">
        <v>2</v>
      </c>
      <c r="B18" s="358" t="s">
        <v>118</v>
      </c>
      <c r="C18" s="359"/>
      <c r="D18" s="359"/>
      <c r="E18" s="360"/>
      <c r="F18" s="17" t="s">
        <v>20</v>
      </c>
      <c r="G18" s="18"/>
      <c r="H18" s="18"/>
      <c r="I18" s="22"/>
      <c r="J18" s="184">
        <v>6</v>
      </c>
      <c r="K18" s="20"/>
      <c r="L18" s="18" t="s">
        <v>367</v>
      </c>
      <c r="M18" s="22"/>
      <c r="N18" s="198"/>
    </row>
    <row r="19" spans="1:20" s="47" customFormat="1" ht="37.5" customHeight="1" x14ac:dyDescent="0.25">
      <c r="A19" s="9">
        <v>3</v>
      </c>
      <c r="B19" s="143" t="s">
        <v>27</v>
      </c>
      <c r="C19" s="144"/>
      <c r="D19" s="144"/>
      <c r="E19" s="145"/>
      <c r="F19" s="21"/>
      <c r="G19" s="18" t="s">
        <v>20</v>
      </c>
      <c r="H19" s="18"/>
      <c r="I19" s="18"/>
      <c r="J19" s="183">
        <v>4</v>
      </c>
      <c r="K19" s="20" t="s">
        <v>169</v>
      </c>
      <c r="L19" s="18" t="s">
        <v>367</v>
      </c>
      <c r="M19" s="18"/>
      <c r="N19" s="196"/>
    </row>
    <row r="20" spans="1:20" s="47" customFormat="1" ht="37.5" customHeight="1" x14ac:dyDescent="0.25">
      <c r="A20" s="49">
        <v>4</v>
      </c>
      <c r="B20" s="377" t="s">
        <v>21</v>
      </c>
      <c r="C20" s="378"/>
      <c r="D20" s="378"/>
      <c r="E20" s="379"/>
      <c r="F20" s="21"/>
      <c r="G20" s="18" t="s">
        <v>20</v>
      </c>
      <c r="H20" s="22"/>
      <c r="I20" s="22"/>
      <c r="J20" s="184">
        <v>1</v>
      </c>
      <c r="K20" s="20" t="s">
        <v>168</v>
      </c>
      <c r="L20" s="22"/>
      <c r="M20" s="22"/>
      <c r="N20" s="198"/>
    </row>
    <row r="21" spans="1:20" s="110" customFormat="1" ht="37.5" customHeight="1" x14ac:dyDescent="0.25">
      <c r="A21" s="62"/>
      <c r="B21" s="424" t="s">
        <v>307</v>
      </c>
      <c r="C21" s="425"/>
      <c r="D21" s="425"/>
      <c r="E21" s="426"/>
      <c r="F21" s="103"/>
      <c r="G21" s="111"/>
      <c r="H21" s="111"/>
      <c r="I21" s="111"/>
      <c r="J21" s="188"/>
      <c r="K21" s="103"/>
      <c r="L21" s="111"/>
      <c r="M21" s="111"/>
      <c r="N21" s="119"/>
    </row>
    <row r="22" spans="1:20" s="47" customFormat="1" ht="37.5" customHeight="1" x14ac:dyDescent="0.25">
      <c r="A22" s="62">
        <v>5</v>
      </c>
      <c r="B22" s="377" t="s">
        <v>107</v>
      </c>
      <c r="C22" s="378"/>
      <c r="D22" s="378"/>
      <c r="E22" s="379"/>
      <c r="F22" s="20"/>
      <c r="G22" s="18" t="s">
        <v>105</v>
      </c>
      <c r="H22" s="18"/>
      <c r="I22" s="18"/>
      <c r="J22" s="183">
        <v>5</v>
      </c>
      <c r="K22" s="20" t="s">
        <v>168</v>
      </c>
      <c r="L22" s="18"/>
      <c r="M22" s="18" t="s">
        <v>168</v>
      </c>
      <c r="N22" s="196"/>
    </row>
    <row r="23" spans="1:20" s="47" customFormat="1" ht="37.5" customHeight="1" x14ac:dyDescent="0.25">
      <c r="A23" s="49">
        <v>6</v>
      </c>
      <c r="B23" s="377" t="s">
        <v>23</v>
      </c>
      <c r="C23" s="378"/>
      <c r="D23" s="378"/>
      <c r="E23" s="379"/>
      <c r="F23" s="21"/>
      <c r="G23" s="22" t="s">
        <v>20</v>
      </c>
      <c r="H23" s="22"/>
      <c r="I23" s="22"/>
      <c r="J23" s="184">
        <v>3</v>
      </c>
      <c r="K23" s="20" t="s">
        <v>168</v>
      </c>
      <c r="L23" s="18" t="s">
        <v>367</v>
      </c>
      <c r="M23" s="22"/>
      <c r="N23" s="198"/>
      <c r="P23" s="77"/>
      <c r="Q23" s="77"/>
      <c r="R23" s="77"/>
      <c r="S23" s="77"/>
      <c r="T23" s="77"/>
    </row>
    <row r="24" spans="1:20" s="47" customFormat="1" ht="37.5" customHeight="1" x14ac:dyDescent="0.25">
      <c r="A24" s="62">
        <v>7</v>
      </c>
      <c r="B24" s="383" t="s">
        <v>121</v>
      </c>
      <c r="C24" s="384"/>
      <c r="D24" s="384"/>
      <c r="E24" s="385"/>
      <c r="F24" s="20"/>
      <c r="G24" s="18" t="s">
        <v>106</v>
      </c>
      <c r="H24" s="18"/>
      <c r="I24" s="18"/>
      <c r="J24" s="183">
        <v>10</v>
      </c>
      <c r="K24" s="20"/>
      <c r="L24" s="18"/>
      <c r="M24" s="18"/>
      <c r="N24" s="196"/>
      <c r="P24" s="77"/>
      <c r="Q24" s="77"/>
      <c r="R24" s="77"/>
      <c r="S24" s="77"/>
      <c r="T24" s="77"/>
    </row>
    <row r="25" spans="1:20" s="47" customFormat="1" ht="37.5" customHeight="1" x14ac:dyDescent="0.25">
      <c r="A25" s="62">
        <v>8</v>
      </c>
      <c r="B25" s="367" t="s">
        <v>122</v>
      </c>
      <c r="C25" s="368"/>
      <c r="D25" s="368"/>
      <c r="E25" s="369"/>
      <c r="F25" s="21"/>
      <c r="G25" s="22" t="s">
        <v>106</v>
      </c>
      <c r="H25" s="18"/>
      <c r="I25" s="18"/>
      <c r="J25" s="183">
        <v>10</v>
      </c>
      <c r="K25" s="20"/>
      <c r="L25" s="18"/>
      <c r="M25" s="18"/>
      <c r="N25" s="196"/>
      <c r="P25" s="77"/>
      <c r="Q25" s="77"/>
      <c r="R25" s="77"/>
      <c r="S25" s="77"/>
      <c r="T25" s="77"/>
    </row>
    <row r="26" spans="1:20" s="47" customFormat="1" ht="37.5" customHeight="1" x14ac:dyDescent="0.25">
      <c r="A26" s="62">
        <v>9</v>
      </c>
      <c r="B26" s="358" t="s">
        <v>313</v>
      </c>
      <c r="C26" s="359"/>
      <c r="D26" s="359"/>
      <c r="E26" s="360"/>
      <c r="F26" s="50"/>
      <c r="G26" s="22" t="s">
        <v>26</v>
      </c>
      <c r="H26" s="18"/>
      <c r="I26" s="18"/>
      <c r="J26" s="183">
        <v>10</v>
      </c>
      <c r="K26" s="20"/>
      <c r="L26" s="18"/>
      <c r="M26" s="18"/>
      <c r="N26" s="196"/>
    </row>
    <row r="27" spans="1:20" s="48" customFormat="1" ht="37.5" customHeight="1" x14ac:dyDescent="0.25">
      <c r="A27" s="62">
        <v>10</v>
      </c>
      <c r="B27" s="358" t="s">
        <v>167</v>
      </c>
      <c r="C27" s="359"/>
      <c r="D27" s="359"/>
      <c r="E27" s="360"/>
      <c r="F27" s="53"/>
      <c r="G27" s="51" t="s">
        <v>20</v>
      </c>
      <c r="H27" s="51"/>
      <c r="I27" s="51"/>
      <c r="J27" s="189">
        <v>3</v>
      </c>
      <c r="K27" s="50"/>
      <c r="L27" s="51"/>
      <c r="M27" s="51"/>
      <c r="N27" s="211"/>
    </row>
    <row r="28" spans="1:20" s="47" customFormat="1" ht="37.5" customHeight="1" x14ac:dyDescent="0.25">
      <c r="A28" s="62">
        <v>11</v>
      </c>
      <c r="B28" s="370" t="s">
        <v>132</v>
      </c>
      <c r="C28" s="371"/>
      <c r="D28" s="371"/>
      <c r="E28" s="372"/>
      <c r="F28" s="39"/>
      <c r="G28" s="40" t="s">
        <v>109</v>
      </c>
      <c r="H28" s="40"/>
      <c r="I28" s="40"/>
      <c r="J28" s="41">
        <v>2</v>
      </c>
      <c r="K28" s="21" t="s">
        <v>168</v>
      </c>
      <c r="L28" s="40"/>
      <c r="M28" s="40"/>
      <c r="N28" s="248"/>
    </row>
    <row r="29" spans="1:20" s="47" customFormat="1" ht="37.5" customHeight="1" x14ac:dyDescent="0.25">
      <c r="A29" s="62">
        <v>12</v>
      </c>
      <c r="B29" s="364" t="s">
        <v>120</v>
      </c>
      <c r="C29" s="365"/>
      <c r="D29" s="365"/>
      <c r="E29" s="366"/>
      <c r="F29" s="59"/>
      <c r="G29" s="60" t="s">
        <v>28</v>
      </c>
      <c r="H29" s="60"/>
      <c r="I29" s="60"/>
      <c r="J29" s="61">
        <v>3</v>
      </c>
      <c r="K29" s="20"/>
      <c r="L29" s="60" t="s">
        <v>371</v>
      </c>
      <c r="M29" s="18" t="s">
        <v>168</v>
      </c>
      <c r="N29" s="196"/>
    </row>
    <row r="30" spans="1:20" s="47" customFormat="1" ht="37.5" customHeight="1" x14ac:dyDescent="0.25">
      <c r="A30" s="62">
        <v>13</v>
      </c>
      <c r="B30" s="367" t="s">
        <v>112</v>
      </c>
      <c r="C30" s="368"/>
      <c r="D30" s="368"/>
      <c r="E30" s="369"/>
      <c r="F30" s="21"/>
      <c r="G30" s="22" t="s">
        <v>20</v>
      </c>
      <c r="H30" s="51"/>
      <c r="I30" s="22"/>
      <c r="J30" s="23">
        <v>6</v>
      </c>
      <c r="K30" s="20" t="s">
        <v>168</v>
      </c>
      <c r="L30" s="51"/>
      <c r="M30" s="18" t="s">
        <v>168</v>
      </c>
      <c r="N30" s="196"/>
    </row>
    <row r="31" spans="1:20" s="47" customFormat="1" ht="37.5" customHeight="1" x14ac:dyDescent="0.25">
      <c r="A31" s="62">
        <v>14</v>
      </c>
      <c r="B31" s="361" t="s">
        <v>108</v>
      </c>
      <c r="C31" s="362"/>
      <c r="D31" s="362"/>
      <c r="E31" s="363"/>
      <c r="F31" s="50"/>
      <c r="G31" s="51"/>
      <c r="H31" s="22" t="s">
        <v>109</v>
      </c>
      <c r="I31" s="51"/>
      <c r="J31" s="52">
        <v>3</v>
      </c>
      <c r="K31" s="20" t="s">
        <v>168</v>
      </c>
      <c r="L31" s="22"/>
      <c r="M31" s="22"/>
      <c r="N31" s="198"/>
    </row>
    <row r="32" spans="1:20" s="47" customFormat="1" ht="37.5" customHeight="1" thickBot="1" x14ac:dyDescent="0.3">
      <c r="A32" s="7">
        <v>15</v>
      </c>
      <c r="B32" s="390" t="s">
        <v>314</v>
      </c>
      <c r="C32" s="391"/>
      <c r="D32" s="391"/>
      <c r="E32" s="392"/>
      <c r="F32" s="24"/>
      <c r="G32" s="25"/>
      <c r="H32" s="25" t="s">
        <v>109</v>
      </c>
      <c r="I32" s="25"/>
      <c r="J32" s="26">
        <v>5</v>
      </c>
      <c r="K32" s="24"/>
      <c r="L32" s="25"/>
      <c r="M32" s="25"/>
      <c r="N32" s="203"/>
    </row>
    <row r="33" spans="1:14" ht="22.5" customHeight="1" x14ac:dyDescent="0.25">
      <c r="J33" s="37">
        <f>SUM(J17:J32)</f>
        <v>79</v>
      </c>
    </row>
    <row r="34" spans="1:14" ht="22.5" customHeight="1" x14ac:dyDescent="0.25">
      <c r="A34" s="393" t="s">
        <v>29</v>
      </c>
      <c r="B34" s="393"/>
      <c r="C34" s="393"/>
      <c r="D34" s="393"/>
      <c r="E34" s="393"/>
      <c r="F34" s="393"/>
      <c r="G34" s="393"/>
      <c r="H34" s="393"/>
      <c r="I34" s="393"/>
      <c r="J34" s="393"/>
      <c r="K34" s="393"/>
      <c r="L34" s="393"/>
      <c r="M34" s="393"/>
      <c r="N34" s="393"/>
    </row>
    <row r="35" spans="1:14" ht="62.25" customHeight="1" x14ac:dyDescent="0.25">
      <c r="A35" s="394" t="s">
        <v>362</v>
      </c>
      <c r="B35" s="395"/>
      <c r="C35" s="395"/>
      <c r="D35" s="395"/>
      <c r="E35" s="395"/>
      <c r="F35" s="395"/>
      <c r="G35" s="395"/>
      <c r="H35" s="395"/>
      <c r="I35" s="395"/>
      <c r="J35" s="395"/>
      <c r="K35" s="395"/>
      <c r="L35" s="395"/>
      <c r="M35" s="395"/>
      <c r="N35" s="396"/>
    </row>
    <row r="37" spans="1:14" s="81" customFormat="1" ht="22.5" customHeight="1" x14ac:dyDescent="0.25">
      <c r="A37" s="386" t="s">
        <v>250</v>
      </c>
      <c r="B37" s="386"/>
      <c r="C37" s="386"/>
      <c r="D37" s="386"/>
      <c r="E37" s="386"/>
      <c r="F37" s="386"/>
      <c r="G37" s="386"/>
      <c r="H37" s="386"/>
      <c r="I37" s="386"/>
      <c r="J37" s="386"/>
      <c r="K37" s="386"/>
      <c r="L37" s="386"/>
      <c r="M37" s="386"/>
      <c r="N37" s="386"/>
    </row>
    <row r="38" spans="1:14" s="81" customFormat="1" ht="68.25" customHeight="1" x14ac:dyDescent="0.25">
      <c r="A38" s="387" t="s">
        <v>251</v>
      </c>
      <c r="B38" s="388"/>
      <c r="C38" s="388"/>
      <c r="D38" s="388"/>
      <c r="E38" s="388"/>
      <c r="F38" s="388"/>
      <c r="G38" s="388"/>
      <c r="H38" s="388"/>
      <c r="I38" s="388"/>
      <c r="J38" s="388"/>
      <c r="K38" s="388"/>
      <c r="L38" s="388"/>
      <c r="M38" s="388"/>
      <c r="N38" s="389"/>
    </row>
  </sheetData>
  <mergeCells count="48">
    <mergeCell ref="L15:N15"/>
    <mergeCell ref="B21:E21"/>
    <mergeCell ref="A37:N37"/>
    <mergeCell ref="A38:N38"/>
    <mergeCell ref="A6:B6"/>
    <mergeCell ref="C6:G6"/>
    <mergeCell ref="H6:I6"/>
    <mergeCell ref="J6:N6"/>
    <mergeCell ref="A7:B7"/>
    <mergeCell ref="C7:G7"/>
    <mergeCell ref="H7:I7"/>
    <mergeCell ref="J7:N7"/>
    <mergeCell ref="A8:B8"/>
    <mergeCell ref="C8:G8"/>
    <mergeCell ref="A15:A16"/>
    <mergeCell ref="B15:E16"/>
    <mergeCell ref="F15:I15"/>
    <mergeCell ref="J15:J16"/>
    <mergeCell ref="P6:Q6"/>
    <mergeCell ref="P2:Q2"/>
    <mergeCell ref="A3:B3"/>
    <mergeCell ref="C3:N3"/>
    <mergeCell ref="A4:B4"/>
    <mergeCell ref="C4:N4"/>
    <mergeCell ref="A10:B10"/>
    <mergeCell ref="C10:G10"/>
    <mergeCell ref="H10:I10"/>
    <mergeCell ref="J10:N10"/>
    <mergeCell ref="A14:N14"/>
    <mergeCell ref="A12:B12"/>
    <mergeCell ref="C12:N12"/>
    <mergeCell ref="K15:K16"/>
    <mergeCell ref="A34:N34"/>
    <mergeCell ref="A35:N35"/>
    <mergeCell ref="B17:E17"/>
    <mergeCell ref="B18:E18"/>
    <mergeCell ref="B20:E20"/>
    <mergeCell ref="B22:E22"/>
    <mergeCell ref="B23:E23"/>
    <mergeCell ref="B24:E24"/>
    <mergeCell ref="B25:E25"/>
    <mergeCell ref="B26:E26"/>
    <mergeCell ref="B27:E27"/>
    <mergeCell ref="B29:E29"/>
    <mergeCell ref="B30:E30"/>
    <mergeCell ref="B31:E31"/>
    <mergeCell ref="B28:E28"/>
    <mergeCell ref="B32:E32"/>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Q32"/>
  <sheetViews>
    <sheetView showGridLines="0" topLeftCell="A16" zoomScale="80" zoomScaleNormal="80" zoomScaleSheetLayoutView="40" workbookViewId="0">
      <selection activeCell="I23" sqref="I23"/>
    </sheetView>
  </sheetViews>
  <sheetFormatPr defaultColWidth="9.73046875" defaultRowHeight="22.5" customHeight="1" x14ac:dyDescent="0.25"/>
  <cols>
    <col min="1" max="5" width="9.73046875" style="11"/>
    <col min="6" max="6" width="9.73046875" style="11" customWidth="1"/>
    <col min="7" max="13" width="9.73046875" style="11"/>
    <col min="14" max="14" width="9.73046875" style="4"/>
    <col min="15" max="16384" width="9.73046875" style="11"/>
  </cols>
  <sheetData>
    <row r="1" spans="1:17" ht="22.5" customHeight="1" x14ac:dyDescent="0.25">
      <c r="A1" s="11" t="s">
        <v>16</v>
      </c>
      <c r="B1" s="44" t="s">
        <v>239</v>
      </c>
      <c r="N1" s="78" t="s">
        <v>175</v>
      </c>
    </row>
    <row r="2" spans="1:17" s="1" customFormat="1" ht="11.25" customHeight="1" thickBot="1" x14ac:dyDescent="0.3">
      <c r="E2" s="237" t="s">
        <v>499</v>
      </c>
      <c r="N2" s="12"/>
      <c r="P2" s="323" t="s">
        <v>59</v>
      </c>
      <c r="Q2" s="323"/>
    </row>
    <row r="3" spans="1:17" s="1" customFormat="1" ht="26.25" customHeight="1" x14ac:dyDescent="0.25">
      <c r="A3" s="324" t="s">
        <v>0</v>
      </c>
      <c r="B3" s="325"/>
      <c r="C3" s="437" t="s">
        <v>89</v>
      </c>
      <c r="D3" s="438"/>
      <c r="E3" s="438"/>
      <c r="F3" s="438"/>
      <c r="G3" s="438"/>
      <c r="H3" s="438"/>
      <c r="I3" s="438"/>
      <c r="J3" s="438"/>
      <c r="K3" s="438"/>
      <c r="L3" s="438"/>
      <c r="M3" s="438"/>
      <c r="N3" s="439"/>
      <c r="P3" s="1" t="s">
        <v>57</v>
      </c>
      <c r="Q3" s="1">
        <f>SUMIF($N$17:$N$35,"○",$J$17:$J$35)</f>
        <v>0</v>
      </c>
    </row>
    <row r="4" spans="1:17" s="1" customFormat="1" ht="26.25" customHeight="1" thickBot="1" x14ac:dyDescent="0.3">
      <c r="A4" s="328" t="s">
        <v>1</v>
      </c>
      <c r="B4" s="329"/>
      <c r="C4" s="440" t="s">
        <v>93</v>
      </c>
      <c r="D4" s="441"/>
      <c r="E4" s="441"/>
      <c r="F4" s="441"/>
      <c r="G4" s="441"/>
      <c r="H4" s="441"/>
      <c r="I4" s="442"/>
      <c r="J4" s="442"/>
      <c r="K4" s="442"/>
      <c r="L4" s="442"/>
      <c r="M4" s="442"/>
      <c r="N4" s="443"/>
      <c r="P4" s="1" t="s">
        <v>58</v>
      </c>
      <c r="Q4" s="1">
        <f>COUNTIF($N$17:$N$35,"○")</f>
        <v>0</v>
      </c>
    </row>
    <row r="5" spans="1:17" s="1" customFormat="1" ht="11.25" customHeight="1" thickBot="1" x14ac:dyDescent="0.3">
      <c r="D5" s="247"/>
      <c r="E5" s="247"/>
      <c r="F5" s="247"/>
      <c r="G5" s="247"/>
      <c r="H5" s="247"/>
      <c r="N5" s="12"/>
    </row>
    <row r="6" spans="1:17" s="1" customFormat="1" ht="33.75" customHeight="1" x14ac:dyDescent="0.25">
      <c r="A6" s="333" t="s">
        <v>5</v>
      </c>
      <c r="B6" s="334"/>
      <c r="C6" s="335" t="s">
        <v>355</v>
      </c>
      <c r="D6" s="336"/>
      <c r="E6" s="336"/>
      <c r="F6" s="336"/>
      <c r="G6" s="337"/>
      <c r="H6" s="397" t="s">
        <v>6</v>
      </c>
      <c r="I6" s="398"/>
      <c r="J6" s="399" t="s">
        <v>356</v>
      </c>
      <c r="K6" s="399"/>
      <c r="L6" s="399"/>
      <c r="M6" s="399"/>
      <c r="N6" s="400"/>
      <c r="P6" s="323" t="s">
        <v>67</v>
      </c>
      <c r="Q6" s="323"/>
    </row>
    <row r="7" spans="1:17" s="1" customFormat="1" ht="33.75" customHeight="1" thickBot="1" x14ac:dyDescent="0.3">
      <c r="A7" s="310" t="s">
        <v>2</v>
      </c>
      <c r="B7" s="311"/>
      <c r="C7" s="444" t="s">
        <v>30</v>
      </c>
      <c r="D7" s="420"/>
      <c r="E7" s="420"/>
      <c r="F7" s="420"/>
      <c r="G7" s="421"/>
      <c r="H7" s="315" t="s">
        <v>7</v>
      </c>
      <c r="I7" s="316"/>
      <c r="J7" s="317" t="s">
        <v>31</v>
      </c>
      <c r="K7" s="317"/>
      <c r="L7" s="317"/>
      <c r="M7" s="317"/>
      <c r="N7" s="318"/>
      <c r="P7" s="1" t="s">
        <v>11</v>
      </c>
      <c r="Q7" s="1">
        <f>SUMIF($K$17:$K$35,"○",$J$17:$J$35)</f>
        <v>0</v>
      </c>
    </row>
    <row r="8" spans="1:17" s="1" customFormat="1" ht="26.25" customHeight="1" thickBot="1" x14ac:dyDescent="0.3">
      <c r="A8" s="319" t="s">
        <v>8</v>
      </c>
      <c r="B8" s="316"/>
      <c r="C8" s="317" t="s">
        <v>22</v>
      </c>
      <c r="D8" s="422"/>
      <c r="E8" s="422"/>
      <c r="F8" s="422"/>
      <c r="G8" s="423"/>
      <c r="H8" s="247"/>
      <c r="N8" s="12"/>
      <c r="P8" s="1" t="s">
        <v>58</v>
      </c>
      <c r="Q8" s="1">
        <f>COUNTIF($K$17:$K$35,"○")</f>
        <v>0</v>
      </c>
    </row>
    <row r="9" spans="1:17" s="1" customFormat="1" ht="11.25" customHeight="1" thickBot="1" x14ac:dyDescent="0.3">
      <c r="D9" s="247"/>
      <c r="E9" s="247"/>
      <c r="F9" s="247"/>
      <c r="G9" s="247"/>
      <c r="H9" s="247"/>
      <c r="N9" s="12"/>
    </row>
    <row r="10" spans="1:17" s="1" customFormat="1" ht="26.25" customHeight="1" thickBot="1" x14ac:dyDescent="0.3">
      <c r="A10" s="341" t="s">
        <v>9</v>
      </c>
      <c r="B10" s="342"/>
      <c r="C10" s="431" t="s">
        <v>526</v>
      </c>
      <c r="D10" s="432"/>
      <c r="E10" s="432"/>
      <c r="F10" s="432"/>
      <c r="G10" s="433"/>
      <c r="H10" s="346" t="s">
        <v>17</v>
      </c>
      <c r="I10" s="342"/>
      <c r="J10" s="407">
        <f>SUM(J17:J26)</f>
        <v>13</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177</v>
      </c>
      <c r="D12" s="355"/>
      <c r="E12" s="355"/>
      <c r="F12" s="355"/>
      <c r="G12" s="355"/>
      <c r="H12" s="355"/>
      <c r="I12" s="356"/>
      <c r="J12" s="356"/>
      <c r="K12" s="356"/>
      <c r="L12" s="356"/>
      <c r="M12" s="356"/>
      <c r="N12" s="357"/>
    </row>
    <row r="13" spans="1:17" s="1" customFormat="1" ht="22.5" customHeight="1" x14ac:dyDescent="0.25">
      <c r="D13" s="247"/>
      <c r="E13" s="247"/>
      <c r="F13" s="247"/>
      <c r="G13" s="247"/>
      <c r="H13" s="247"/>
      <c r="N13" s="12"/>
    </row>
    <row r="14" spans="1:17" ht="22.5" customHeight="1" thickBot="1" x14ac:dyDescent="0.3">
      <c r="A14" s="350" t="s">
        <v>61</v>
      </c>
      <c r="B14" s="350"/>
      <c r="C14" s="350"/>
      <c r="D14" s="351"/>
      <c r="E14" s="351"/>
      <c r="F14" s="351"/>
      <c r="G14" s="351"/>
      <c r="H14" s="351"/>
      <c r="I14" s="350"/>
      <c r="J14" s="350"/>
      <c r="K14" s="350"/>
      <c r="L14" s="350"/>
      <c r="M14" s="350"/>
      <c r="N14" s="350"/>
    </row>
    <row r="15" spans="1:17" ht="22.5" customHeight="1" x14ac:dyDescent="0.25">
      <c r="A15" s="296" t="s">
        <v>32</v>
      </c>
      <c r="B15" s="298" t="s">
        <v>10</v>
      </c>
      <c r="C15" s="298"/>
      <c r="D15" s="299"/>
      <c r="E15" s="300"/>
      <c r="F15" s="304" t="s">
        <v>12</v>
      </c>
      <c r="G15" s="305"/>
      <c r="H15" s="305"/>
      <c r="I15" s="305"/>
      <c r="J15" s="306" t="s">
        <v>11</v>
      </c>
      <c r="K15" s="308" t="s">
        <v>302</v>
      </c>
      <c r="L15" s="293" t="s">
        <v>303</v>
      </c>
      <c r="M15" s="294"/>
      <c r="N15" s="295"/>
    </row>
    <row r="16" spans="1:17" s="4" customFormat="1" ht="52.5" customHeight="1" thickBot="1" x14ac:dyDescent="0.3">
      <c r="A16" s="297"/>
      <c r="B16" s="301"/>
      <c r="C16" s="301"/>
      <c r="D16" s="302"/>
      <c r="E16" s="303"/>
      <c r="F16" s="2" t="s">
        <v>13</v>
      </c>
      <c r="G16" s="3" t="s">
        <v>63</v>
      </c>
      <c r="H16" s="3" t="s">
        <v>64</v>
      </c>
      <c r="I16" s="3" t="s">
        <v>3</v>
      </c>
      <c r="J16" s="307"/>
      <c r="K16" s="309"/>
      <c r="L16" s="3" t="s">
        <v>304</v>
      </c>
      <c r="M16" s="150" t="s">
        <v>305</v>
      </c>
      <c r="N16" s="151" t="s">
        <v>306</v>
      </c>
    </row>
    <row r="17" spans="1:14" ht="37.5" customHeight="1" x14ac:dyDescent="0.25">
      <c r="A17" s="5">
        <v>1</v>
      </c>
      <c r="B17" s="427" t="s">
        <v>33</v>
      </c>
      <c r="C17" s="428"/>
      <c r="D17" s="429"/>
      <c r="E17" s="430"/>
      <c r="F17" s="16" t="s">
        <v>20</v>
      </c>
      <c r="G17" s="22"/>
      <c r="H17" s="14"/>
      <c r="I17" s="14"/>
      <c r="J17" s="15">
        <v>3</v>
      </c>
      <c r="K17" s="27"/>
      <c r="L17" s="14" t="s">
        <v>367</v>
      </c>
      <c r="M17" s="14"/>
      <c r="N17" s="195"/>
    </row>
    <row r="18" spans="1:14" ht="37.5" customHeight="1" x14ac:dyDescent="0.25">
      <c r="A18" s="9">
        <v>2</v>
      </c>
      <c r="B18" s="146" t="s">
        <v>4</v>
      </c>
      <c r="C18" s="147"/>
      <c r="D18" s="147"/>
      <c r="E18" s="148"/>
      <c r="F18" s="20"/>
      <c r="G18" s="22" t="s">
        <v>19</v>
      </c>
      <c r="H18" s="18"/>
      <c r="I18" s="18"/>
      <c r="J18" s="19">
        <v>1</v>
      </c>
      <c r="K18" s="20" t="s">
        <v>169</v>
      </c>
      <c r="L18" s="29"/>
      <c r="M18" s="18"/>
      <c r="N18" s="196"/>
    </row>
    <row r="19" spans="1:14" ht="37.5" customHeight="1" x14ac:dyDescent="0.25">
      <c r="A19" s="6">
        <v>3</v>
      </c>
      <c r="B19" s="383" t="s">
        <v>21</v>
      </c>
      <c r="C19" s="384"/>
      <c r="D19" s="384"/>
      <c r="E19" s="385"/>
      <c r="F19" s="21"/>
      <c r="G19" s="22" t="s">
        <v>20</v>
      </c>
      <c r="H19" s="22"/>
      <c r="I19" s="22"/>
      <c r="J19" s="23">
        <v>1</v>
      </c>
      <c r="K19" s="20" t="s">
        <v>168</v>
      </c>
      <c r="L19" s="30"/>
      <c r="M19" s="22"/>
      <c r="N19" s="198"/>
    </row>
    <row r="20" spans="1:14" ht="37.5" customHeight="1" x14ac:dyDescent="0.25">
      <c r="A20" s="6">
        <v>4</v>
      </c>
      <c r="B20" s="383" t="s">
        <v>315</v>
      </c>
      <c r="C20" s="384"/>
      <c r="D20" s="384"/>
      <c r="E20" s="385"/>
      <c r="F20" s="21"/>
      <c r="G20" s="22" t="s">
        <v>85</v>
      </c>
      <c r="H20" s="22"/>
      <c r="I20" s="22"/>
      <c r="J20" s="23">
        <v>2</v>
      </c>
      <c r="K20" s="20" t="s">
        <v>169</v>
      </c>
      <c r="L20" s="18"/>
      <c r="M20" s="18"/>
      <c r="N20" s="196"/>
    </row>
    <row r="21" spans="1:14" ht="37.5" customHeight="1" x14ac:dyDescent="0.25">
      <c r="A21" s="6">
        <v>5</v>
      </c>
      <c r="B21" s="383" t="s">
        <v>125</v>
      </c>
      <c r="C21" s="384"/>
      <c r="D21" s="384"/>
      <c r="E21" s="385"/>
      <c r="F21" s="21"/>
      <c r="G21" s="22" t="s">
        <v>85</v>
      </c>
      <c r="H21" s="22"/>
      <c r="I21" s="22"/>
      <c r="J21" s="23">
        <v>1</v>
      </c>
      <c r="K21" s="20" t="s">
        <v>168</v>
      </c>
      <c r="L21" s="22"/>
      <c r="M21" s="18"/>
      <c r="N21" s="196"/>
    </row>
    <row r="22" spans="1:14" ht="37.5" customHeight="1" x14ac:dyDescent="0.25">
      <c r="A22" s="6">
        <v>6</v>
      </c>
      <c r="B22" s="383" t="s">
        <v>124</v>
      </c>
      <c r="C22" s="384"/>
      <c r="D22" s="384"/>
      <c r="E22" s="385"/>
      <c r="F22" s="21"/>
      <c r="G22" s="22" t="s">
        <v>85</v>
      </c>
      <c r="H22" s="22"/>
      <c r="I22" s="22"/>
      <c r="J22" s="184">
        <v>2</v>
      </c>
      <c r="K22" s="20" t="s">
        <v>168</v>
      </c>
      <c r="L22" s="30"/>
      <c r="M22" s="22"/>
      <c r="N22" s="198"/>
    </row>
    <row r="23" spans="1:14" ht="37.5" customHeight="1" x14ac:dyDescent="0.25">
      <c r="A23" s="6">
        <v>7</v>
      </c>
      <c r="B23" s="383" t="s">
        <v>466</v>
      </c>
      <c r="C23" s="384"/>
      <c r="D23" s="384"/>
      <c r="E23" s="385"/>
      <c r="F23" s="21"/>
      <c r="G23" s="22" t="s">
        <v>83</v>
      </c>
      <c r="H23" s="22"/>
      <c r="I23" s="22"/>
      <c r="J23" s="184">
        <v>1</v>
      </c>
      <c r="K23" s="20" t="s">
        <v>168</v>
      </c>
      <c r="L23" s="30"/>
      <c r="M23" s="22"/>
      <c r="N23" s="198"/>
    </row>
    <row r="24" spans="1:14" s="47" customFormat="1" ht="37.5" customHeight="1" x14ac:dyDescent="0.25">
      <c r="A24" s="123">
        <v>8</v>
      </c>
      <c r="B24" s="383" t="s">
        <v>465</v>
      </c>
      <c r="C24" s="384"/>
      <c r="D24" s="384"/>
      <c r="E24" s="385"/>
      <c r="F24" s="53"/>
      <c r="G24" s="54" t="s">
        <v>109</v>
      </c>
      <c r="H24" s="54"/>
      <c r="I24" s="54"/>
      <c r="J24" s="186">
        <v>1</v>
      </c>
      <c r="K24" s="53" t="s">
        <v>168</v>
      </c>
      <c r="L24" s="124"/>
      <c r="M24" s="54"/>
      <c r="N24" s="225"/>
    </row>
    <row r="25" spans="1:14" s="234" customFormat="1" ht="37.5" customHeight="1" x14ac:dyDescent="0.25">
      <c r="A25" s="123"/>
      <c r="B25" s="383" t="s">
        <v>466</v>
      </c>
      <c r="C25" s="384"/>
      <c r="D25" s="384"/>
      <c r="E25" s="385"/>
      <c r="F25" s="204"/>
      <c r="G25" s="205"/>
      <c r="H25" s="205"/>
      <c r="I25" s="205"/>
      <c r="J25" s="254"/>
      <c r="K25" s="204"/>
      <c r="L25" s="235"/>
      <c r="M25" s="205"/>
      <c r="N25" s="207"/>
    </row>
    <row r="26" spans="1:14" s="110" customFormat="1" ht="37.5" customHeight="1" thickBot="1" x14ac:dyDescent="0.3">
      <c r="A26" s="7">
        <v>9</v>
      </c>
      <c r="B26" s="434" t="s">
        <v>286</v>
      </c>
      <c r="C26" s="435"/>
      <c r="D26" s="435"/>
      <c r="E26" s="436"/>
      <c r="F26" s="24"/>
      <c r="G26" s="25"/>
      <c r="H26" s="25" t="s">
        <v>363</v>
      </c>
      <c r="I26" s="25"/>
      <c r="J26" s="255">
        <v>1</v>
      </c>
      <c r="K26" s="24" t="s">
        <v>364</v>
      </c>
      <c r="L26" s="43"/>
      <c r="M26" s="25"/>
      <c r="N26" s="203"/>
    </row>
    <row r="27" spans="1:14" ht="22.5" customHeight="1" x14ac:dyDescent="0.25">
      <c r="J27" s="11">
        <f>SUM(J17:J26)</f>
        <v>13</v>
      </c>
    </row>
    <row r="28" spans="1:14" ht="22.5" customHeight="1" x14ac:dyDescent="0.25">
      <c r="A28" s="393" t="s">
        <v>24</v>
      </c>
      <c r="B28" s="393"/>
      <c r="C28" s="393"/>
      <c r="D28" s="393"/>
      <c r="E28" s="393"/>
      <c r="F28" s="393"/>
      <c r="G28" s="393"/>
      <c r="H28" s="393"/>
      <c r="I28" s="393"/>
      <c r="J28" s="393"/>
      <c r="K28" s="393"/>
      <c r="L28" s="393"/>
      <c r="M28" s="393"/>
      <c r="N28" s="393"/>
    </row>
    <row r="29" spans="1:14" ht="41.25" customHeight="1" x14ac:dyDescent="0.25">
      <c r="A29" s="394"/>
      <c r="B29" s="395"/>
      <c r="C29" s="395"/>
      <c r="D29" s="395"/>
      <c r="E29" s="395"/>
      <c r="F29" s="395"/>
      <c r="G29" s="395"/>
      <c r="H29" s="395"/>
      <c r="I29" s="395"/>
      <c r="J29" s="395"/>
      <c r="K29" s="395"/>
      <c r="L29" s="395"/>
      <c r="M29" s="395"/>
      <c r="N29" s="396"/>
    </row>
    <row r="31" spans="1:14" s="81" customFormat="1" ht="22.5" customHeight="1" x14ac:dyDescent="0.25">
      <c r="A31" s="386" t="s">
        <v>250</v>
      </c>
      <c r="B31" s="386"/>
      <c r="C31" s="386"/>
      <c r="D31" s="386"/>
      <c r="E31" s="386"/>
      <c r="F31" s="386"/>
      <c r="G31" s="386"/>
      <c r="H31" s="386"/>
      <c r="I31" s="386"/>
      <c r="J31" s="386"/>
      <c r="K31" s="386"/>
      <c r="L31" s="386"/>
      <c r="M31" s="386"/>
      <c r="N31" s="386"/>
    </row>
    <row r="32" spans="1:14" s="81" customFormat="1" ht="68.25" customHeight="1" x14ac:dyDescent="0.25">
      <c r="A32" s="387" t="s">
        <v>251</v>
      </c>
      <c r="B32" s="388"/>
      <c r="C32" s="388"/>
      <c r="D32" s="388"/>
      <c r="E32" s="388"/>
      <c r="F32" s="388"/>
      <c r="G32" s="388"/>
      <c r="H32" s="388"/>
      <c r="I32" s="388"/>
      <c r="J32" s="388"/>
      <c r="K32" s="388"/>
      <c r="L32" s="388"/>
      <c r="M32" s="388"/>
      <c r="N32" s="389"/>
    </row>
  </sheetData>
  <mergeCells count="42">
    <mergeCell ref="B25:E25"/>
    <mergeCell ref="B26:E26"/>
    <mergeCell ref="A31:N31"/>
    <mergeCell ref="A32:N32"/>
    <mergeCell ref="P2:Q2"/>
    <mergeCell ref="A3:B3"/>
    <mergeCell ref="C3:N3"/>
    <mergeCell ref="A4:B4"/>
    <mergeCell ref="C4:N4"/>
    <mergeCell ref="A6:B6"/>
    <mergeCell ref="C6:G6"/>
    <mergeCell ref="H6:I6"/>
    <mergeCell ref="J6:N6"/>
    <mergeCell ref="A7:B7"/>
    <mergeCell ref="C7:G7"/>
    <mergeCell ref="H7:I7"/>
    <mergeCell ref="J7:N7"/>
    <mergeCell ref="A8:B8"/>
    <mergeCell ref="C8:G8"/>
    <mergeCell ref="A15:A16"/>
    <mergeCell ref="B15:E16"/>
    <mergeCell ref="F15:I15"/>
    <mergeCell ref="A12:B12"/>
    <mergeCell ref="C12:N12"/>
    <mergeCell ref="K15:K16"/>
    <mergeCell ref="L15:N15"/>
    <mergeCell ref="B24:E24"/>
    <mergeCell ref="P6:Q6"/>
    <mergeCell ref="A28:N28"/>
    <mergeCell ref="A29:N29"/>
    <mergeCell ref="B17:E17"/>
    <mergeCell ref="B19:E19"/>
    <mergeCell ref="B20:E20"/>
    <mergeCell ref="B21:E21"/>
    <mergeCell ref="B22:E22"/>
    <mergeCell ref="B23:E23"/>
    <mergeCell ref="J15:J16"/>
    <mergeCell ref="A10:B10"/>
    <mergeCell ref="C10:G10"/>
    <mergeCell ref="H10:I10"/>
    <mergeCell ref="J10:N10"/>
    <mergeCell ref="A14:N1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Q34"/>
  <sheetViews>
    <sheetView showGridLines="0" topLeftCell="A22" zoomScale="80" zoomScaleNormal="80" zoomScaleSheetLayoutView="40" workbookViewId="0">
      <selection activeCell="C10" sqref="C10:G10"/>
    </sheetView>
  </sheetViews>
  <sheetFormatPr defaultColWidth="9.73046875" defaultRowHeight="22.5" customHeight="1" x14ac:dyDescent="0.25"/>
  <cols>
    <col min="1" max="5" width="9.73046875" style="37"/>
    <col min="6" max="6" width="9.73046875" style="37" customWidth="1"/>
    <col min="7" max="13" width="9.73046875" style="37"/>
    <col min="14" max="14" width="9.73046875" style="4"/>
    <col min="15" max="16384" width="9.73046875" style="37"/>
  </cols>
  <sheetData>
    <row r="1" spans="1:17" ht="22.5" customHeight="1" x14ac:dyDescent="0.25">
      <c r="A1" s="37" t="s">
        <v>16</v>
      </c>
      <c r="B1" s="45" t="s">
        <v>68</v>
      </c>
      <c r="N1" s="78" t="s">
        <v>175</v>
      </c>
    </row>
    <row r="2" spans="1:17" s="1" customFormat="1" ht="11.25" customHeight="1" thickBot="1" x14ac:dyDescent="0.3">
      <c r="E2" s="237" t="s">
        <v>499</v>
      </c>
      <c r="N2" s="36"/>
      <c r="P2" s="323" t="s">
        <v>59</v>
      </c>
      <c r="Q2" s="323"/>
    </row>
    <row r="3" spans="1:17" s="1" customFormat="1" ht="26.25" customHeight="1" x14ac:dyDescent="0.25">
      <c r="A3" s="324" t="s">
        <v>0</v>
      </c>
      <c r="B3" s="325"/>
      <c r="C3" s="326" t="s">
        <v>91</v>
      </c>
      <c r="D3" s="326"/>
      <c r="E3" s="326"/>
      <c r="F3" s="326"/>
      <c r="G3" s="326"/>
      <c r="H3" s="326"/>
      <c r="I3" s="326"/>
      <c r="J3" s="326"/>
      <c r="K3" s="326"/>
      <c r="L3" s="326"/>
      <c r="M3" s="326"/>
      <c r="N3" s="327"/>
      <c r="P3" s="1" t="s">
        <v>11</v>
      </c>
      <c r="Q3" s="1">
        <f>SUMIF($N$17:$N$37,"○",$J$17:$J$37)</f>
        <v>0</v>
      </c>
    </row>
    <row r="4" spans="1:17" s="1" customFormat="1" ht="26.25" customHeight="1" thickBot="1" x14ac:dyDescent="0.3">
      <c r="A4" s="328" t="s">
        <v>1</v>
      </c>
      <c r="B4" s="329"/>
      <c r="C4" s="330" t="s">
        <v>92</v>
      </c>
      <c r="D4" s="331"/>
      <c r="E4" s="331"/>
      <c r="F4" s="331"/>
      <c r="G4" s="331"/>
      <c r="H4" s="331"/>
      <c r="I4" s="330"/>
      <c r="J4" s="330"/>
      <c r="K4" s="330"/>
      <c r="L4" s="330"/>
      <c r="M4" s="330"/>
      <c r="N4" s="332"/>
      <c r="P4" s="1" t="s">
        <v>58</v>
      </c>
      <c r="Q4" s="1">
        <f>COUNTIF($N$17:$N$37,"○")</f>
        <v>0</v>
      </c>
    </row>
    <row r="5" spans="1:17" s="1" customFormat="1" ht="11.25" customHeight="1" thickBot="1" x14ac:dyDescent="0.3">
      <c r="D5" s="247"/>
      <c r="E5" s="247"/>
      <c r="F5" s="247"/>
      <c r="G5" s="247"/>
      <c r="H5" s="247"/>
      <c r="N5" s="36"/>
    </row>
    <row r="6" spans="1:17" s="1" customFormat="1" ht="33.75" customHeight="1" x14ac:dyDescent="0.25">
      <c r="A6" s="333" t="s">
        <v>5</v>
      </c>
      <c r="B6" s="334"/>
      <c r="C6" s="335" t="s">
        <v>355</v>
      </c>
      <c r="D6" s="336"/>
      <c r="E6" s="336"/>
      <c r="F6" s="336"/>
      <c r="G6" s="337"/>
      <c r="H6" s="397" t="s">
        <v>6</v>
      </c>
      <c r="I6" s="398"/>
      <c r="J6" s="399" t="s">
        <v>357</v>
      </c>
      <c r="K6" s="399"/>
      <c r="L6" s="399"/>
      <c r="M6" s="399"/>
      <c r="N6" s="400"/>
      <c r="P6" s="323" t="s">
        <v>67</v>
      </c>
      <c r="Q6" s="323"/>
    </row>
    <row r="7" spans="1:17" s="1" customFormat="1" ht="33.75" customHeight="1" thickBot="1" x14ac:dyDescent="0.3">
      <c r="A7" s="310" t="s">
        <v>2</v>
      </c>
      <c r="B7" s="311"/>
      <c r="C7" s="410" t="s">
        <v>86</v>
      </c>
      <c r="D7" s="313"/>
      <c r="E7" s="313"/>
      <c r="F7" s="313"/>
      <c r="G7" s="314"/>
      <c r="H7" s="404" t="s">
        <v>7</v>
      </c>
      <c r="I7" s="405"/>
      <c r="J7" s="320" t="s">
        <v>87</v>
      </c>
      <c r="K7" s="320"/>
      <c r="L7" s="320"/>
      <c r="M7" s="320"/>
      <c r="N7" s="406"/>
      <c r="P7" s="1" t="s">
        <v>11</v>
      </c>
      <c r="Q7" s="1">
        <f>SUMIF($K$17:$K$37,"○",$J$17:$J$37)</f>
        <v>0</v>
      </c>
    </row>
    <row r="8" spans="1:17" s="1" customFormat="1" ht="26.25" customHeight="1" thickBot="1" x14ac:dyDescent="0.3">
      <c r="A8" s="319" t="s">
        <v>8</v>
      </c>
      <c r="B8" s="316"/>
      <c r="C8" s="320" t="s">
        <v>22</v>
      </c>
      <c r="D8" s="321"/>
      <c r="E8" s="321"/>
      <c r="F8" s="321"/>
      <c r="G8" s="322"/>
      <c r="H8" s="251"/>
      <c r="I8" s="250"/>
      <c r="J8" s="250"/>
      <c r="K8" s="250"/>
      <c r="L8" s="250"/>
      <c r="M8" s="250"/>
      <c r="N8" s="256"/>
      <c r="P8" s="1" t="s">
        <v>58</v>
      </c>
      <c r="Q8" s="1">
        <f>COUNTIF($K$17:$K$37,"○")</f>
        <v>0</v>
      </c>
    </row>
    <row r="9" spans="1:17" s="1" customFormat="1" ht="11.25" customHeight="1" thickBot="1" x14ac:dyDescent="0.3">
      <c r="C9" s="250"/>
      <c r="D9" s="251"/>
      <c r="E9" s="251"/>
      <c r="F9" s="251"/>
      <c r="G9" s="251"/>
      <c r="H9" s="251"/>
      <c r="I9" s="250"/>
      <c r="J9" s="250"/>
      <c r="K9" s="250"/>
      <c r="L9" s="250"/>
      <c r="M9" s="250"/>
      <c r="N9" s="256"/>
    </row>
    <row r="10" spans="1:17" s="1" customFormat="1" ht="26.25" customHeight="1" thickBot="1" x14ac:dyDescent="0.3">
      <c r="A10" s="341" t="s">
        <v>9</v>
      </c>
      <c r="B10" s="342"/>
      <c r="C10" s="343" t="s">
        <v>527</v>
      </c>
      <c r="D10" s="344"/>
      <c r="E10" s="344"/>
      <c r="F10" s="344"/>
      <c r="G10" s="345"/>
      <c r="H10" s="448" t="s">
        <v>17</v>
      </c>
      <c r="I10" s="449"/>
      <c r="J10" s="347">
        <f>SUM(J17:J28)</f>
        <v>20</v>
      </c>
      <c r="K10" s="348"/>
      <c r="L10" s="348"/>
      <c r="M10" s="348"/>
      <c r="N10" s="34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177</v>
      </c>
      <c r="D12" s="355"/>
      <c r="E12" s="355"/>
      <c r="F12" s="355"/>
      <c r="G12" s="355"/>
      <c r="H12" s="355"/>
      <c r="I12" s="356"/>
      <c r="J12" s="356"/>
      <c r="K12" s="356"/>
      <c r="L12" s="356"/>
      <c r="M12" s="356"/>
      <c r="N12" s="357"/>
    </row>
    <row r="13" spans="1:17" s="1" customFormat="1" ht="22.5" customHeight="1" x14ac:dyDescent="0.25">
      <c r="D13" s="247"/>
      <c r="E13" s="247"/>
      <c r="F13" s="247"/>
      <c r="G13" s="247"/>
      <c r="H13" s="247"/>
      <c r="N13" s="36"/>
    </row>
    <row r="14" spans="1:17" ht="22.5" customHeight="1" thickBot="1" x14ac:dyDescent="0.3">
      <c r="A14" s="350" t="s">
        <v>60</v>
      </c>
      <c r="B14" s="350"/>
      <c r="C14" s="350"/>
      <c r="D14" s="351"/>
      <c r="E14" s="351"/>
      <c r="F14" s="351"/>
      <c r="G14" s="351"/>
      <c r="H14" s="351"/>
      <c r="I14" s="350"/>
      <c r="J14" s="350"/>
      <c r="K14" s="350"/>
      <c r="L14" s="350"/>
      <c r="M14" s="350"/>
      <c r="N14" s="350"/>
    </row>
    <row r="15" spans="1:17" ht="22.5" customHeight="1" x14ac:dyDescent="0.25">
      <c r="A15" s="296" t="s">
        <v>32</v>
      </c>
      <c r="B15" s="298" t="s">
        <v>10</v>
      </c>
      <c r="C15" s="298"/>
      <c r="D15" s="299"/>
      <c r="E15" s="300"/>
      <c r="F15" s="304" t="s">
        <v>12</v>
      </c>
      <c r="G15" s="305"/>
      <c r="H15" s="305"/>
      <c r="I15" s="305"/>
      <c r="J15" s="306" t="s">
        <v>11</v>
      </c>
      <c r="K15" s="308" t="s">
        <v>302</v>
      </c>
      <c r="L15" s="293" t="s">
        <v>303</v>
      </c>
      <c r="M15" s="294"/>
      <c r="N15" s="295"/>
    </row>
    <row r="16" spans="1:17" s="4" customFormat="1" ht="52.5" customHeight="1" thickBot="1" x14ac:dyDescent="0.3">
      <c r="A16" s="297"/>
      <c r="B16" s="301"/>
      <c r="C16" s="301"/>
      <c r="D16" s="302"/>
      <c r="E16" s="303"/>
      <c r="F16" s="2" t="s">
        <v>13</v>
      </c>
      <c r="G16" s="3" t="s">
        <v>158</v>
      </c>
      <c r="H16" s="3" t="s">
        <v>161</v>
      </c>
      <c r="I16" s="3" t="s">
        <v>3</v>
      </c>
      <c r="J16" s="307"/>
      <c r="K16" s="309"/>
      <c r="L16" s="3" t="s">
        <v>304</v>
      </c>
      <c r="M16" s="150" t="s">
        <v>305</v>
      </c>
      <c r="N16" s="151" t="s">
        <v>306</v>
      </c>
    </row>
    <row r="17" spans="1:14" ht="37.5" customHeight="1" x14ac:dyDescent="0.25">
      <c r="A17" s="5">
        <v>1</v>
      </c>
      <c r="B17" s="427" t="s">
        <v>69</v>
      </c>
      <c r="C17" s="428"/>
      <c r="D17" s="429"/>
      <c r="E17" s="430"/>
      <c r="F17" s="16"/>
      <c r="G17" s="22" t="s">
        <v>109</v>
      </c>
      <c r="H17" s="14"/>
      <c r="I17" s="14"/>
      <c r="J17" s="15">
        <v>1</v>
      </c>
      <c r="K17" s="16" t="s">
        <v>168</v>
      </c>
      <c r="L17" s="28"/>
      <c r="M17" s="14"/>
      <c r="N17" s="195"/>
    </row>
    <row r="18" spans="1:14" ht="37.5" customHeight="1" x14ac:dyDescent="0.25">
      <c r="A18" s="9">
        <v>2</v>
      </c>
      <c r="B18" s="367" t="s">
        <v>133</v>
      </c>
      <c r="C18" s="368"/>
      <c r="D18" s="368"/>
      <c r="E18" s="369"/>
      <c r="F18" s="20"/>
      <c r="G18" s="22" t="s">
        <v>159</v>
      </c>
      <c r="H18" s="18"/>
      <c r="I18" s="18"/>
      <c r="J18" s="19">
        <v>5</v>
      </c>
      <c r="K18" s="20" t="s">
        <v>168</v>
      </c>
      <c r="L18" s="29"/>
      <c r="M18" s="18"/>
      <c r="N18" s="196"/>
    </row>
    <row r="19" spans="1:14" ht="37.5" customHeight="1" x14ac:dyDescent="0.25">
      <c r="A19" s="9">
        <v>3</v>
      </c>
      <c r="B19" s="383" t="s">
        <v>288</v>
      </c>
      <c r="C19" s="384"/>
      <c r="D19" s="384"/>
      <c r="E19" s="385"/>
      <c r="F19" s="21"/>
      <c r="G19" s="22" t="s">
        <v>160</v>
      </c>
      <c r="H19" s="22"/>
      <c r="I19" s="22"/>
      <c r="J19" s="80" t="s">
        <v>174</v>
      </c>
      <c r="K19" s="20" t="s">
        <v>168</v>
      </c>
      <c r="L19" s="30"/>
      <c r="M19" s="22"/>
      <c r="N19" s="198"/>
    </row>
    <row r="20" spans="1:14" ht="37.5" customHeight="1" x14ac:dyDescent="0.25">
      <c r="A20" s="9">
        <v>4</v>
      </c>
      <c r="B20" s="383" t="s">
        <v>134</v>
      </c>
      <c r="C20" s="384"/>
      <c r="D20" s="384"/>
      <c r="E20" s="385"/>
      <c r="F20" s="21"/>
      <c r="G20" s="22" t="s">
        <v>109</v>
      </c>
      <c r="H20" s="22"/>
      <c r="I20" s="22"/>
      <c r="J20" s="23">
        <v>2</v>
      </c>
      <c r="K20" s="20" t="s">
        <v>168</v>
      </c>
      <c r="L20" s="30"/>
      <c r="M20" s="18"/>
      <c r="N20" s="196"/>
    </row>
    <row r="21" spans="1:14" s="109" customFormat="1" ht="37.5" customHeight="1" x14ac:dyDescent="0.25">
      <c r="A21" s="9"/>
      <c r="B21" s="424" t="s">
        <v>289</v>
      </c>
      <c r="C21" s="425"/>
      <c r="D21" s="425"/>
      <c r="E21" s="426"/>
      <c r="F21" s="125"/>
      <c r="G21" s="126"/>
      <c r="H21" s="126"/>
      <c r="I21" s="126"/>
      <c r="J21" s="127"/>
      <c r="K21" s="103"/>
      <c r="L21" s="128"/>
      <c r="M21" s="152"/>
      <c r="N21" s="129"/>
    </row>
    <row r="22" spans="1:14" ht="37.5" customHeight="1" x14ac:dyDescent="0.25">
      <c r="A22" s="9"/>
      <c r="B22" s="424" t="s">
        <v>290</v>
      </c>
      <c r="C22" s="425"/>
      <c r="D22" s="425"/>
      <c r="E22" s="426"/>
      <c r="F22" s="121"/>
      <c r="G22" s="130"/>
      <c r="H22" s="130"/>
      <c r="I22" s="130"/>
      <c r="J22" s="131"/>
      <c r="K22" s="103"/>
      <c r="L22" s="132"/>
      <c r="M22" s="130"/>
      <c r="N22" s="133"/>
    </row>
    <row r="23" spans="1:14" s="109" customFormat="1" ht="37.5" customHeight="1" x14ac:dyDescent="0.25">
      <c r="A23" s="9">
        <v>5</v>
      </c>
      <c r="B23" s="424" t="s">
        <v>137</v>
      </c>
      <c r="C23" s="425"/>
      <c r="D23" s="425"/>
      <c r="E23" s="426"/>
      <c r="F23" s="39"/>
      <c r="G23" s="40" t="s">
        <v>26</v>
      </c>
      <c r="H23" s="40"/>
      <c r="I23" s="40"/>
      <c r="J23" s="41">
        <v>2</v>
      </c>
      <c r="K23" s="20" t="s">
        <v>168</v>
      </c>
      <c r="L23" s="42"/>
      <c r="M23" s="40"/>
      <c r="N23" s="248"/>
    </row>
    <row r="24" spans="1:14" s="47" customFormat="1" ht="37.5" customHeight="1" x14ac:dyDescent="0.25">
      <c r="A24" s="9">
        <v>6</v>
      </c>
      <c r="B24" s="383" t="s">
        <v>287</v>
      </c>
      <c r="C24" s="384"/>
      <c r="D24" s="384"/>
      <c r="E24" s="385"/>
      <c r="F24" s="39"/>
      <c r="G24" s="40" t="s">
        <v>109</v>
      </c>
      <c r="H24" s="40"/>
      <c r="I24" s="40"/>
      <c r="J24" s="41">
        <v>2</v>
      </c>
      <c r="K24" s="20" t="s">
        <v>168</v>
      </c>
      <c r="L24" s="42"/>
      <c r="M24" s="40"/>
      <c r="N24" s="248"/>
    </row>
    <row r="25" spans="1:14" ht="37.5" customHeight="1" x14ac:dyDescent="0.25">
      <c r="A25" s="9">
        <v>7</v>
      </c>
      <c r="B25" s="383" t="s">
        <v>135</v>
      </c>
      <c r="C25" s="384"/>
      <c r="D25" s="384"/>
      <c r="E25" s="385"/>
      <c r="F25" s="39"/>
      <c r="G25" s="40"/>
      <c r="H25" s="18" t="s">
        <v>19</v>
      </c>
      <c r="I25" s="51"/>
      <c r="J25" s="52">
        <v>2</v>
      </c>
      <c r="K25" s="20" t="s">
        <v>168</v>
      </c>
      <c r="L25" s="42"/>
      <c r="M25" s="40"/>
      <c r="N25" s="248"/>
    </row>
    <row r="26" spans="1:14" ht="37.5" customHeight="1" x14ac:dyDescent="0.25">
      <c r="A26" s="9">
        <v>8</v>
      </c>
      <c r="B26" s="377" t="s">
        <v>70</v>
      </c>
      <c r="C26" s="378"/>
      <c r="D26" s="378"/>
      <c r="E26" s="379"/>
      <c r="F26" s="21"/>
      <c r="G26" s="22"/>
      <c r="H26" s="22" t="s">
        <v>19</v>
      </c>
      <c r="I26" s="22"/>
      <c r="J26" s="23">
        <v>2</v>
      </c>
      <c r="K26" s="20" t="s">
        <v>168</v>
      </c>
      <c r="L26" s="30"/>
      <c r="M26" s="22"/>
      <c r="N26" s="198"/>
    </row>
    <row r="27" spans="1:14" ht="37.5" customHeight="1" x14ac:dyDescent="0.25">
      <c r="A27" s="49">
        <v>9</v>
      </c>
      <c r="B27" s="377" t="s">
        <v>136</v>
      </c>
      <c r="C27" s="378"/>
      <c r="D27" s="378"/>
      <c r="E27" s="379"/>
      <c r="F27" s="21"/>
      <c r="G27" s="22"/>
      <c r="H27" s="22" t="s">
        <v>19</v>
      </c>
      <c r="I27" s="22"/>
      <c r="J27" s="23">
        <v>2</v>
      </c>
      <c r="K27" s="20" t="s">
        <v>168</v>
      </c>
      <c r="L27" s="30"/>
      <c r="M27" s="22"/>
      <c r="N27" s="198"/>
    </row>
    <row r="28" spans="1:14" ht="37.5" customHeight="1" thickBot="1" x14ac:dyDescent="0.3">
      <c r="A28" s="7">
        <v>10</v>
      </c>
      <c r="B28" s="445" t="s">
        <v>316</v>
      </c>
      <c r="C28" s="446"/>
      <c r="D28" s="446"/>
      <c r="E28" s="447"/>
      <c r="F28" s="24"/>
      <c r="G28" s="25" t="s">
        <v>20</v>
      </c>
      <c r="H28" s="25"/>
      <c r="I28" s="25"/>
      <c r="J28" s="26">
        <v>2</v>
      </c>
      <c r="K28" s="24" t="s">
        <v>168</v>
      </c>
      <c r="L28" s="25" t="s">
        <v>367</v>
      </c>
      <c r="M28" s="25" t="s">
        <v>168</v>
      </c>
      <c r="N28" s="203"/>
    </row>
    <row r="29" spans="1:14" ht="22.5" customHeight="1" x14ac:dyDescent="0.25">
      <c r="J29" s="37">
        <f>SUM(J17:J28)</f>
        <v>20</v>
      </c>
    </row>
    <row r="30" spans="1:14" ht="22.5" customHeight="1" x14ac:dyDescent="0.25">
      <c r="A30" s="393" t="s">
        <v>24</v>
      </c>
      <c r="B30" s="393"/>
      <c r="C30" s="393"/>
      <c r="D30" s="393"/>
      <c r="E30" s="393"/>
      <c r="F30" s="393"/>
      <c r="G30" s="393"/>
      <c r="H30" s="393"/>
      <c r="I30" s="393"/>
      <c r="J30" s="393"/>
      <c r="K30" s="393"/>
      <c r="L30" s="393"/>
      <c r="M30" s="393"/>
      <c r="N30" s="393"/>
    </row>
    <row r="31" spans="1:14" ht="69.75" customHeight="1" x14ac:dyDescent="0.25">
      <c r="A31" s="394" t="s">
        <v>173</v>
      </c>
      <c r="B31" s="395"/>
      <c r="C31" s="395"/>
      <c r="D31" s="395"/>
      <c r="E31" s="395"/>
      <c r="F31" s="395"/>
      <c r="G31" s="395"/>
      <c r="H31" s="395"/>
      <c r="I31" s="395"/>
      <c r="J31" s="395"/>
      <c r="K31" s="395"/>
      <c r="L31" s="395"/>
      <c r="M31" s="395"/>
      <c r="N31" s="396"/>
    </row>
    <row r="33" spans="1:14" s="81" customFormat="1" ht="22.5" customHeight="1" x14ac:dyDescent="0.25">
      <c r="A33" s="386" t="s">
        <v>250</v>
      </c>
      <c r="B33" s="386"/>
      <c r="C33" s="386"/>
      <c r="D33" s="386"/>
      <c r="E33" s="386"/>
      <c r="F33" s="386"/>
      <c r="G33" s="386"/>
      <c r="H33" s="386"/>
      <c r="I33" s="386"/>
      <c r="J33" s="386"/>
      <c r="K33" s="386"/>
      <c r="L33" s="386"/>
      <c r="M33" s="386"/>
      <c r="N33" s="386"/>
    </row>
    <row r="34" spans="1:14" s="81" customFormat="1" ht="68.25" customHeight="1" x14ac:dyDescent="0.25">
      <c r="A34" s="387" t="s">
        <v>251</v>
      </c>
      <c r="B34" s="388"/>
      <c r="C34" s="388"/>
      <c r="D34" s="388"/>
      <c r="E34" s="388"/>
      <c r="F34" s="388"/>
      <c r="G34" s="388"/>
      <c r="H34" s="388"/>
      <c r="I34" s="388"/>
      <c r="J34" s="388"/>
      <c r="K34" s="388"/>
      <c r="L34" s="388"/>
      <c r="M34" s="388"/>
      <c r="N34" s="389"/>
    </row>
  </sheetData>
  <mergeCells count="45">
    <mergeCell ref="A33:N33"/>
    <mergeCell ref="A34:N34"/>
    <mergeCell ref="A6:B6"/>
    <mergeCell ref="C6:G6"/>
    <mergeCell ref="H6:I6"/>
    <mergeCell ref="J6:N6"/>
    <mergeCell ref="A7:B7"/>
    <mergeCell ref="C7:G7"/>
    <mergeCell ref="H7:I7"/>
    <mergeCell ref="J7:N7"/>
    <mergeCell ref="A8:B8"/>
    <mergeCell ref="C8:G8"/>
    <mergeCell ref="A15:A16"/>
    <mergeCell ref="B15:E16"/>
    <mergeCell ref="F15:I15"/>
    <mergeCell ref="J15:J16"/>
    <mergeCell ref="P6:Q6"/>
    <mergeCell ref="P2:Q2"/>
    <mergeCell ref="A3:B3"/>
    <mergeCell ref="C3:N3"/>
    <mergeCell ref="A4:B4"/>
    <mergeCell ref="C4:N4"/>
    <mergeCell ref="A10:B10"/>
    <mergeCell ref="C10:G10"/>
    <mergeCell ref="H10:I10"/>
    <mergeCell ref="J10:N10"/>
    <mergeCell ref="A14:N14"/>
    <mergeCell ref="A12:B12"/>
    <mergeCell ref="C12:N12"/>
    <mergeCell ref="K15:K16"/>
    <mergeCell ref="L15:N15"/>
    <mergeCell ref="B27:E27"/>
    <mergeCell ref="B28:E28"/>
    <mergeCell ref="A30:N30"/>
    <mergeCell ref="A31:N31"/>
    <mergeCell ref="B17:E17"/>
    <mergeCell ref="B19:E19"/>
    <mergeCell ref="B20:E20"/>
    <mergeCell ref="B22:E22"/>
    <mergeCell ref="B26:E26"/>
    <mergeCell ref="B18:E18"/>
    <mergeCell ref="B24:E24"/>
    <mergeCell ref="B21:E21"/>
    <mergeCell ref="B23:E23"/>
    <mergeCell ref="B25:E25"/>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Q31"/>
  <sheetViews>
    <sheetView showGridLines="0" topLeftCell="A16" zoomScale="80" zoomScaleNormal="80" zoomScaleSheetLayoutView="55" workbookViewId="0">
      <selection activeCell="C10" sqref="C10:G10"/>
    </sheetView>
  </sheetViews>
  <sheetFormatPr defaultColWidth="9.73046875" defaultRowHeight="22.5" customHeight="1" x14ac:dyDescent="0.25"/>
  <cols>
    <col min="1" max="5" width="9.73046875" style="11"/>
    <col min="6" max="6" width="9.73046875" style="11" customWidth="1"/>
    <col min="7" max="16384" width="9.73046875" style="11"/>
  </cols>
  <sheetData>
    <row r="1" spans="1:17" ht="22.5" customHeight="1" x14ac:dyDescent="0.25">
      <c r="A1" s="11" t="s">
        <v>16</v>
      </c>
      <c r="B1" s="45" t="s">
        <v>240</v>
      </c>
      <c r="N1" s="78" t="s">
        <v>175</v>
      </c>
    </row>
    <row r="2" spans="1:17" s="1" customFormat="1" ht="11.25" customHeight="1" thickBot="1" x14ac:dyDescent="0.3">
      <c r="E2" s="237" t="s">
        <v>499</v>
      </c>
      <c r="P2" s="323" t="s">
        <v>59</v>
      </c>
      <c r="Q2" s="323"/>
    </row>
    <row r="3" spans="1:17" s="1" customFormat="1" ht="26.25" customHeight="1" x14ac:dyDescent="0.25">
      <c r="A3" s="324" t="s">
        <v>0</v>
      </c>
      <c r="B3" s="325"/>
      <c r="C3" s="326" t="s">
        <v>90</v>
      </c>
      <c r="D3" s="326"/>
      <c r="E3" s="326"/>
      <c r="F3" s="326"/>
      <c r="G3" s="326"/>
      <c r="H3" s="326"/>
      <c r="I3" s="326"/>
      <c r="J3" s="326"/>
      <c r="K3" s="326"/>
      <c r="L3" s="326"/>
      <c r="M3" s="326"/>
      <c r="N3" s="327"/>
      <c r="P3" s="1" t="s">
        <v>57</v>
      </c>
      <c r="Q3" s="1">
        <f>SUMIF($N$17:$N$36,"○",$J$17:$J$36)</f>
        <v>0</v>
      </c>
    </row>
    <row r="4" spans="1:17" s="1" customFormat="1" ht="26.25" customHeight="1" thickBot="1" x14ac:dyDescent="0.3">
      <c r="A4" s="328" t="s">
        <v>1</v>
      </c>
      <c r="B4" s="329"/>
      <c r="C4" s="330" t="s">
        <v>94</v>
      </c>
      <c r="D4" s="331"/>
      <c r="E4" s="331"/>
      <c r="F4" s="331"/>
      <c r="G4" s="331"/>
      <c r="H4" s="331"/>
      <c r="I4" s="330"/>
      <c r="J4" s="330"/>
      <c r="K4" s="330"/>
      <c r="L4" s="330"/>
      <c r="M4" s="330"/>
      <c r="N4" s="332"/>
      <c r="P4" s="1" t="s">
        <v>58</v>
      </c>
      <c r="Q4" s="1">
        <f>COUNTIF($N$17:$N$36,"○")</f>
        <v>0</v>
      </c>
    </row>
    <row r="5" spans="1:17" s="1" customFormat="1" ht="11.25" customHeight="1" thickBot="1" x14ac:dyDescent="0.3">
      <c r="D5" s="247"/>
      <c r="E5" s="247"/>
      <c r="F5" s="247"/>
      <c r="G5" s="247"/>
      <c r="H5" s="247"/>
    </row>
    <row r="6" spans="1:17" s="1" customFormat="1" ht="33.75" customHeight="1" x14ac:dyDescent="0.25">
      <c r="A6" s="333" t="s">
        <v>5</v>
      </c>
      <c r="B6" s="334"/>
      <c r="C6" s="335" t="s">
        <v>355</v>
      </c>
      <c r="D6" s="336"/>
      <c r="E6" s="336"/>
      <c r="F6" s="336"/>
      <c r="G6" s="337"/>
      <c r="H6" s="397" t="s">
        <v>6</v>
      </c>
      <c r="I6" s="398"/>
      <c r="J6" s="339" t="s">
        <v>34</v>
      </c>
      <c r="K6" s="339"/>
      <c r="L6" s="339"/>
      <c r="M6" s="339"/>
      <c r="N6" s="340"/>
      <c r="P6" s="323" t="s">
        <v>67</v>
      </c>
      <c r="Q6" s="323"/>
    </row>
    <row r="7" spans="1:17" s="1" customFormat="1" ht="33.75" customHeight="1" thickBot="1" x14ac:dyDescent="0.3">
      <c r="A7" s="310" t="s">
        <v>2</v>
      </c>
      <c r="B7" s="311"/>
      <c r="C7" s="410" t="s">
        <v>503</v>
      </c>
      <c r="D7" s="313"/>
      <c r="E7" s="313"/>
      <c r="F7" s="313"/>
      <c r="G7" s="314"/>
      <c r="H7" s="404" t="s">
        <v>7</v>
      </c>
      <c r="I7" s="405"/>
      <c r="J7" s="317" t="s">
        <v>35</v>
      </c>
      <c r="K7" s="317"/>
      <c r="L7" s="317"/>
      <c r="M7" s="317"/>
      <c r="N7" s="318"/>
      <c r="P7" s="1" t="s">
        <v>11</v>
      </c>
      <c r="Q7" s="1">
        <f>SUMIF($K$17:$K$36,"○",$J$17:$J$36)</f>
        <v>0</v>
      </c>
    </row>
    <row r="8" spans="1:17" s="1" customFormat="1" ht="26.25" customHeight="1" thickBot="1" x14ac:dyDescent="0.3">
      <c r="A8" s="319" t="s">
        <v>8</v>
      </c>
      <c r="B8" s="316"/>
      <c r="C8" s="320" t="s">
        <v>22</v>
      </c>
      <c r="D8" s="321"/>
      <c r="E8" s="321"/>
      <c r="F8" s="321"/>
      <c r="G8" s="322"/>
      <c r="H8" s="251"/>
      <c r="I8" s="250"/>
      <c r="P8" s="1" t="s">
        <v>58</v>
      </c>
      <c r="Q8" s="1">
        <f>COUNTIF($K$17:$K$36,"○")</f>
        <v>0</v>
      </c>
    </row>
    <row r="9" spans="1:17" s="1" customFormat="1" ht="11.25" customHeight="1" thickBot="1" x14ac:dyDescent="0.3">
      <c r="C9" s="250"/>
      <c r="D9" s="251"/>
      <c r="E9" s="251"/>
      <c r="F9" s="251"/>
      <c r="G9" s="251"/>
      <c r="H9" s="251"/>
      <c r="I9" s="250"/>
    </row>
    <row r="10" spans="1:17" s="1" customFormat="1" ht="26.25" customHeight="1" thickBot="1" x14ac:dyDescent="0.3">
      <c r="A10" s="341" t="s">
        <v>9</v>
      </c>
      <c r="B10" s="342"/>
      <c r="C10" s="431" t="s">
        <v>528</v>
      </c>
      <c r="D10" s="432"/>
      <c r="E10" s="432"/>
      <c r="F10" s="432"/>
      <c r="G10" s="433"/>
      <c r="H10" s="448" t="s">
        <v>17</v>
      </c>
      <c r="I10" s="449"/>
      <c r="J10" s="407">
        <f>SUM(J17:J25)</f>
        <v>15</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177</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61</v>
      </c>
      <c r="B14" s="350"/>
      <c r="C14" s="350"/>
      <c r="D14" s="351"/>
      <c r="E14" s="351"/>
      <c r="F14" s="351"/>
      <c r="G14" s="351"/>
      <c r="H14" s="351"/>
      <c r="I14" s="350"/>
      <c r="J14" s="350"/>
      <c r="K14" s="350"/>
      <c r="L14" s="350"/>
      <c r="M14" s="350"/>
      <c r="N14" s="350"/>
    </row>
    <row r="15" spans="1:17" ht="22.5" customHeight="1" x14ac:dyDescent="0.25">
      <c r="A15" s="296" t="s">
        <v>32</v>
      </c>
      <c r="B15" s="298" t="s">
        <v>10</v>
      </c>
      <c r="C15" s="298"/>
      <c r="D15" s="299"/>
      <c r="E15" s="300"/>
      <c r="F15" s="304" t="s">
        <v>12</v>
      </c>
      <c r="G15" s="305"/>
      <c r="H15" s="305"/>
      <c r="I15" s="305"/>
      <c r="J15" s="306" t="s">
        <v>11</v>
      </c>
      <c r="K15" s="308" t="s">
        <v>302</v>
      </c>
      <c r="L15" s="293" t="s">
        <v>303</v>
      </c>
      <c r="M15" s="294"/>
      <c r="N15" s="295"/>
    </row>
    <row r="16" spans="1:17" s="4" customFormat="1" ht="52.5" customHeight="1" thickBot="1" x14ac:dyDescent="0.3">
      <c r="A16" s="297"/>
      <c r="B16" s="301"/>
      <c r="C16" s="301"/>
      <c r="D16" s="302"/>
      <c r="E16" s="303"/>
      <c r="F16" s="2" t="s">
        <v>13</v>
      </c>
      <c r="G16" s="3" t="s">
        <v>63</v>
      </c>
      <c r="H16" s="3" t="s">
        <v>64</v>
      </c>
      <c r="I16" s="3" t="s">
        <v>3</v>
      </c>
      <c r="J16" s="307"/>
      <c r="K16" s="309"/>
      <c r="L16" s="3" t="s">
        <v>304</v>
      </c>
      <c r="M16" s="150" t="s">
        <v>305</v>
      </c>
      <c r="N16" s="151" t="s">
        <v>306</v>
      </c>
    </row>
    <row r="17" spans="1:14" ht="37.5" customHeight="1" x14ac:dyDescent="0.25">
      <c r="A17" s="5">
        <v>1</v>
      </c>
      <c r="B17" s="373" t="s">
        <v>33</v>
      </c>
      <c r="C17" s="374"/>
      <c r="D17" s="375"/>
      <c r="E17" s="376"/>
      <c r="F17" s="16" t="s">
        <v>26</v>
      </c>
      <c r="G17" s="22"/>
      <c r="H17" s="14"/>
      <c r="I17" s="14"/>
      <c r="J17" s="187">
        <v>5</v>
      </c>
      <c r="K17" s="16"/>
      <c r="L17" s="14" t="s">
        <v>367</v>
      </c>
      <c r="M17" s="14"/>
      <c r="N17" s="195"/>
    </row>
    <row r="18" spans="1:14" ht="37.5" customHeight="1" x14ac:dyDescent="0.25">
      <c r="A18" s="9">
        <v>2</v>
      </c>
      <c r="B18" s="143" t="s">
        <v>293</v>
      </c>
      <c r="C18" s="144"/>
      <c r="D18" s="144"/>
      <c r="E18" s="145"/>
      <c r="F18" s="20"/>
      <c r="G18" s="22" t="s">
        <v>19</v>
      </c>
      <c r="H18" s="18"/>
      <c r="I18" s="18"/>
      <c r="J18" s="183">
        <v>3</v>
      </c>
      <c r="K18" s="20" t="s">
        <v>169</v>
      </c>
      <c r="L18" s="18"/>
      <c r="M18" s="18"/>
      <c r="N18" s="196"/>
    </row>
    <row r="19" spans="1:14" ht="37.5" customHeight="1" x14ac:dyDescent="0.25">
      <c r="A19" s="6">
        <v>3</v>
      </c>
      <c r="B19" s="377" t="s">
        <v>36</v>
      </c>
      <c r="C19" s="378"/>
      <c r="D19" s="378"/>
      <c r="E19" s="379"/>
      <c r="F19" s="21"/>
      <c r="G19" s="22" t="s">
        <v>26</v>
      </c>
      <c r="H19" s="22"/>
      <c r="I19" s="22"/>
      <c r="J19" s="184">
        <v>1</v>
      </c>
      <c r="K19" s="20" t="s">
        <v>169</v>
      </c>
      <c r="L19" s="22"/>
      <c r="M19" s="22"/>
      <c r="N19" s="198"/>
    </row>
    <row r="20" spans="1:14" ht="37.5" customHeight="1" x14ac:dyDescent="0.25">
      <c r="A20" s="6">
        <v>4</v>
      </c>
      <c r="B20" s="377" t="s">
        <v>56</v>
      </c>
      <c r="C20" s="378"/>
      <c r="D20" s="378"/>
      <c r="E20" s="379"/>
      <c r="F20" s="31"/>
      <c r="G20" s="22" t="s">
        <v>20</v>
      </c>
      <c r="H20" s="22"/>
      <c r="I20" s="22"/>
      <c r="J20" s="184">
        <v>1</v>
      </c>
      <c r="K20" s="20" t="s">
        <v>168</v>
      </c>
      <c r="L20" s="22"/>
      <c r="M20" s="18"/>
      <c r="N20" s="196"/>
    </row>
    <row r="21" spans="1:14" ht="37.5" customHeight="1" x14ac:dyDescent="0.25">
      <c r="A21" s="6">
        <v>5</v>
      </c>
      <c r="B21" s="377" t="s">
        <v>291</v>
      </c>
      <c r="C21" s="378"/>
      <c r="D21" s="378"/>
      <c r="E21" s="379"/>
      <c r="F21" s="31"/>
      <c r="G21" s="22" t="s">
        <v>79</v>
      </c>
      <c r="H21" s="22"/>
      <c r="I21" s="22"/>
      <c r="J21" s="184">
        <v>2</v>
      </c>
      <c r="K21" s="20" t="s">
        <v>168</v>
      </c>
      <c r="L21" s="22"/>
      <c r="M21" s="22"/>
      <c r="N21" s="198"/>
    </row>
    <row r="22" spans="1:14" ht="37.5" customHeight="1" x14ac:dyDescent="0.25">
      <c r="A22" s="6">
        <v>6</v>
      </c>
      <c r="B22" s="377" t="s">
        <v>467</v>
      </c>
      <c r="C22" s="378"/>
      <c r="D22" s="378"/>
      <c r="E22" s="379"/>
      <c r="F22" s="31"/>
      <c r="G22" s="22" t="s">
        <v>20</v>
      </c>
      <c r="H22" s="22"/>
      <c r="I22" s="22"/>
      <c r="J22" s="184">
        <v>1</v>
      </c>
      <c r="K22" s="20" t="s">
        <v>168</v>
      </c>
      <c r="L22" s="22"/>
      <c r="M22" s="22"/>
      <c r="N22" s="198"/>
    </row>
    <row r="23" spans="1:14" s="178" customFormat="1" ht="37.5" customHeight="1" x14ac:dyDescent="0.25">
      <c r="A23" s="123">
        <v>7</v>
      </c>
      <c r="B23" s="377" t="s">
        <v>292</v>
      </c>
      <c r="C23" s="378"/>
      <c r="D23" s="378"/>
      <c r="E23" s="379"/>
      <c r="F23" s="31"/>
      <c r="G23" s="22" t="s">
        <v>20</v>
      </c>
      <c r="H23" s="22"/>
      <c r="I23" s="22"/>
      <c r="J23" s="23">
        <v>1</v>
      </c>
      <c r="K23" s="20" t="s">
        <v>168</v>
      </c>
      <c r="L23" s="22"/>
      <c r="M23" s="22"/>
      <c r="N23" s="198"/>
    </row>
    <row r="24" spans="1:14" s="191" customFormat="1" ht="37.5" customHeight="1" x14ac:dyDescent="0.25">
      <c r="A24" s="123"/>
      <c r="B24" s="192" t="s">
        <v>493</v>
      </c>
      <c r="C24" s="193"/>
      <c r="D24" s="193"/>
      <c r="E24" s="194"/>
      <c r="F24" s="217"/>
      <c r="G24" s="205"/>
      <c r="H24" s="205"/>
      <c r="I24" s="205"/>
      <c r="J24" s="206"/>
      <c r="K24" s="218"/>
      <c r="L24" s="205"/>
      <c r="M24" s="205"/>
      <c r="N24" s="207"/>
    </row>
    <row r="25" spans="1:14" ht="37.5" customHeight="1" thickBot="1" x14ac:dyDescent="0.3">
      <c r="A25" s="7">
        <v>8</v>
      </c>
      <c r="B25" s="390" t="s">
        <v>468</v>
      </c>
      <c r="C25" s="391"/>
      <c r="D25" s="391"/>
      <c r="E25" s="392"/>
      <c r="F25" s="24"/>
      <c r="G25" s="25"/>
      <c r="H25" s="25" t="s">
        <v>28</v>
      </c>
      <c r="I25" s="25"/>
      <c r="J25" s="26">
        <v>1</v>
      </c>
      <c r="K25" s="24" t="s">
        <v>168</v>
      </c>
      <c r="L25" s="25"/>
      <c r="M25" s="25"/>
      <c r="N25" s="203"/>
    </row>
    <row r="26" spans="1:14" ht="22.5" customHeight="1" x14ac:dyDescent="0.25">
      <c r="J26" s="11">
        <f>SUM(J17:J25)</f>
        <v>15</v>
      </c>
    </row>
    <row r="27" spans="1:14" ht="22.5" customHeight="1" x14ac:dyDescent="0.25">
      <c r="A27" s="393" t="s">
        <v>29</v>
      </c>
      <c r="B27" s="393"/>
      <c r="C27" s="393"/>
      <c r="D27" s="393"/>
      <c r="E27" s="393"/>
      <c r="F27" s="393"/>
      <c r="G27" s="393"/>
      <c r="H27" s="393"/>
      <c r="I27" s="393"/>
      <c r="J27" s="393"/>
      <c r="K27" s="393"/>
      <c r="L27" s="393"/>
      <c r="M27" s="393"/>
      <c r="N27" s="393"/>
    </row>
    <row r="28" spans="1:14" ht="71.45" customHeight="1" x14ac:dyDescent="0.25">
      <c r="A28" s="394"/>
      <c r="B28" s="395"/>
      <c r="C28" s="395"/>
      <c r="D28" s="395"/>
      <c r="E28" s="395"/>
      <c r="F28" s="395"/>
      <c r="G28" s="395"/>
      <c r="H28" s="395"/>
      <c r="I28" s="395"/>
      <c r="J28" s="395"/>
      <c r="K28" s="395"/>
      <c r="L28" s="395"/>
      <c r="M28" s="395"/>
      <c r="N28" s="396"/>
    </row>
    <row r="30" spans="1:14" s="81" customFormat="1" ht="22.5" customHeight="1" x14ac:dyDescent="0.25">
      <c r="A30" s="386" t="s">
        <v>250</v>
      </c>
      <c r="B30" s="386"/>
      <c r="C30" s="386"/>
      <c r="D30" s="386"/>
      <c r="E30" s="386"/>
      <c r="F30" s="386"/>
      <c r="G30" s="386"/>
      <c r="H30" s="386"/>
      <c r="I30" s="386"/>
      <c r="J30" s="386"/>
      <c r="K30" s="386"/>
      <c r="L30" s="386"/>
      <c r="M30" s="386"/>
      <c r="N30" s="386"/>
    </row>
    <row r="31" spans="1:14" s="81" customFormat="1" ht="68.25" customHeight="1" x14ac:dyDescent="0.25">
      <c r="A31" s="387" t="s">
        <v>251</v>
      </c>
      <c r="B31" s="388"/>
      <c r="C31" s="388"/>
      <c r="D31" s="388"/>
      <c r="E31" s="388"/>
      <c r="F31" s="388"/>
      <c r="G31" s="388"/>
      <c r="H31" s="388"/>
      <c r="I31" s="388"/>
      <c r="J31" s="388"/>
      <c r="K31" s="388"/>
      <c r="L31" s="388"/>
      <c r="M31" s="388"/>
      <c r="N31" s="389"/>
    </row>
  </sheetData>
  <mergeCells count="40">
    <mergeCell ref="A30:N30"/>
    <mergeCell ref="A31:N31"/>
    <mergeCell ref="P2:Q2"/>
    <mergeCell ref="A3:B3"/>
    <mergeCell ref="C3:N3"/>
    <mergeCell ref="A4:B4"/>
    <mergeCell ref="C4:N4"/>
    <mergeCell ref="A6:B6"/>
    <mergeCell ref="C6:G6"/>
    <mergeCell ref="H6:I6"/>
    <mergeCell ref="J6:N6"/>
    <mergeCell ref="A7:B7"/>
    <mergeCell ref="C7:G7"/>
    <mergeCell ref="H7:I7"/>
    <mergeCell ref="J7:N7"/>
    <mergeCell ref="A8:B8"/>
    <mergeCell ref="C8:G8"/>
    <mergeCell ref="A15:A16"/>
    <mergeCell ref="B15:E16"/>
    <mergeCell ref="F15:I15"/>
    <mergeCell ref="A12:B12"/>
    <mergeCell ref="C12:N12"/>
    <mergeCell ref="K15:K16"/>
    <mergeCell ref="L15:N15"/>
    <mergeCell ref="B23:E23"/>
    <mergeCell ref="P6:Q6"/>
    <mergeCell ref="A28:N28"/>
    <mergeCell ref="B17:E17"/>
    <mergeCell ref="B19:E19"/>
    <mergeCell ref="B20:E20"/>
    <mergeCell ref="B22:E22"/>
    <mergeCell ref="B25:E25"/>
    <mergeCell ref="A27:N27"/>
    <mergeCell ref="B21:E21"/>
    <mergeCell ref="J15:J16"/>
    <mergeCell ref="A10:B10"/>
    <mergeCell ref="C10:G10"/>
    <mergeCell ref="H10:I10"/>
    <mergeCell ref="J10:N10"/>
    <mergeCell ref="A14:N1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Q31"/>
  <sheetViews>
    <sheetView showGridLines="0" topLeftCell="A16" zoomScale="80" zoomScaleNormal="80" zoomScaleSheetLayoutView="40" workbookViewId="0">
      <selection activeCell="C10" sqref="C10:G10"/>
    </sheetView>
  </sheetViews>
  <sheetFormatPr defaultColWidth="9.73046875" defaultRowHeight="22.5" customHeight="1" x14ac:dyDescent="0.25"/>
  <cols>
    <col min="1" max="5" width="9.73046875" style="37"/>
    <col min="6" max="6" width="9.73046875" style="37" customWidth="1"/>
    <col min="7" max="16384" width="9.73046875" style="37"/>
  </cols>
  <sheetData>
    <row r="1" spans="1:17" ht="22.5" customHeight="1" x14ac:dyDescent="0.25">
      <c r="A1" s="37" t="s">
        <v>16</v>
      </c>
      <c r="B1" s="45" t="s">
        <v>71</v>
      </c>
      <c r="N1" s="78" t="s">
        <v>175</v>
      </c>
    </row>
    <row r="2" spans="1:17" s="1" customFormat="1" ht="11.25" customHeight="1" thickBot="1" x14ac:dyDescent="0.3">
      <c r="E2" s="237" t="s">
        <v>499</v>
      </c>
      <c r="P2" s="323" t="s">
        <v>59</v>
      </c>
      <c r="Q2" s="323"/>
    </row>
    <row r="3" spans="1:17" s="1" customFormat="1" ht="26.25" customHeight="1" x14ac:dyDescent="0.25">
      <c r="A3" s="324" t="s">
        <v>0</v>
      </c>
      <c r="B3" s="325"/>
      <c r="C3" s="326" t="s">
        <v>90</v>
      </c>
      <c r="D3" s="326"/>
      <c r="E3" s="326"/>
      <c r="F3" s="326"/>
      <c r="G3" s="326"/>
      <c r="H3" s="326"/>
      <c r="I3" s="326"/>
      <c r="J3" s="326"/>
      <c r="K3" s="326"/>
      <c r="L3" s="326"/>
      <c r="M3" s="326"/>
      <c r="N3" s="327"/>
      <c r="P3" s="1" t="s">
        <v>11</v>
      </c>
      <c r="Q3" s="1">
        <f>SUMIF($N$26:$N$36,"○",$J$26:$J$36)</f>
        <v>0</v>
      </c>
    </row>
    <row r="4" spans="1:17" s="1" customFormat="1" ht="26.25" customHeight="1" thickBot="1" x14ac:dyDescent="0.3">
      <c r="A4" s="328" t="s">
        <v>1</v>
      </c>
      <c r="B4" s="329"/>
      <c r="C4" s="330" t="s">
        <v>95</v>
      </c>
      <c r="D4" s="331"/>
      <c r="E4" s="331"/>
      <c r="F4" s="331"/>
      <c r="G4" s="331"/>
      <c r="H4" s="331"/>
      <c r="I4" s="330"/>
      <c r="J4" s="330"/>
      <c r="K4" s="330"/>
      <c r="L4" s="330"/>
      <c r="M4" s="330"/>
      <c r="N4" s="332"/>
      <c r="P4" s="1" t="s">
        <v>58</v>
      </c>
      <c r="Q4" s="1">
        <f>COUNTIF($N$26:$N$36,"○")</f>
        <v>0</v>
      </c>
    </row>
    <row r="5" spans="1:17" s="1" customFormat="1" ht="11.25" customHeight="1" thickBot="1" x14ac:dyDescent="0.3">
      <c r="D5" s="247"/>
      <c r="E5" s="247"/>
      <c r="F5" s="247"/>
      <c r="G5" s="247"/>
      <c r="H5" s="247"/>
    </row>
    <row r="6" spans="1:17" s="1" customFormat="1" ht="33.75" customHeight="1" x14ac:dyDescent="0.25">
      <c r="A6" s="333" t="s">
        <v>5</v>
      </c>
      <c r="B6" s="334"/>
      <c r="C6" s="335" t="s">
        <v>355</v>
      </c>
      <c r="D6" s="336"/>
      <c r="E6" s="336"/>
      <c r="F6" s="336"/>
      <c r="G6" s="337"/>
      <c r="H6" s="397" t="s">
        <v>6</v>
      </c>
      <c r="I6" s="398"/>
      <c r="J6" s="399" t="s">
        <v>34</v>
      </c>
      <c r="K6" s="399"/>
      <c r="L6" s="399"/>
      <c r="M6" s="399"/>
      <c r="N6" s="400"/>
      <c r="P6" s="323" t="s">
        <v>67</v>
      </c>
      <c r="Q6" s="323"/>
    </row>
    <row r="7" spans="1:17" s="1" customFormat="1" ht="33.75" customHeight="1" thickBot="1" x14ac:dyDescent="0.3">
      <c r="A7" s="310" t="s">
        <v>2</v>
      </c>
      <c r="B7" s="311"/>
      <c r="C7" s="410" t="s">
        <v>503</v>
      </c>
      <c r="D7" s="313"/>
      <c r="E7" s="313"/>
      <c r="F7" s="313"/>
      <c r="G7" s="314"/>
      <c r="H7" s="404" t="s">
        <v>7</v>
      </c>
      <c r="I7" s="405"/>
      <c r="J7" s="320" t="s">
        <v>358</v>
      </c>
      <c r="K7" s="320"/>
      <c r="L7" s="320"/>
      <c r="M7" s="320"/>
      <c r="N7" s="406"/>
      <c r="P7" s="1" t="s">
        <v>11</v>
      </c>
      <c r="Q7" s="1">
        <f>SUMIF($K$26:$K$36,"○",$J$26:$J$36)</f>
        <v>0</v>
      </c>
    </row>
    <row r="8" spans="1:17" s="1" customFormat="1" ht="26.25" customHeight="1" thickBot="1" x14ac:dyDescent="0.3">
      <c r="A8" s="319" t="s">
        <v>8</v>
      </c>
      <c r="B8" s="316"/>
      <c r="C8" s="317" t="s">
        <v>22</v>
      </c>
      <c r="D8" s="422"/>
      <c r="E8" s="422"/>
      <c r="F8" s="422"/>
      <c r="G8" s="423"/>
      <c r="H8" s="247"/>
      <c r="P8" s="1" t="s">
        <v>58</v>
      </c>
      <c r="Q8" s="1">
        <f>COUNTIF($K$26:$K$36,"○")</f>
        <v>0</v>
      </c>
    </row>
    <row r="9" spans="1:17" s="1" customFormat="1" ht="11.25" customHeight="1" thickBot="1" x14ac:dyDescent="0.3">
      <c r="D9" s="247"/>
      <c r="E9" s="247"/>
      <c r="F9" s="247"/>
      <c r="G9" s="247"/>
      <c r="H9" s="247"/>
    </row>
    <row r="10" spans="1:17" s="1" customFormat="1" ht="26.25" customHeight="1" thickBot="1" x14ac:dyDescent="0.3">
      <c r="A10" s="341" t="s">
        <v>9</v>
      </c>
      <c r="B10" s="342"/>
      <c r="C10" s="343" t="s">
        <v>529</v>
      </c>
      <c r="D10" s="344"/>
      <c r="E10" s="344"/>
      <c r="F10" s="344"/>
      <c r="G10" s="345"/>
      <c r="H10" s="346" t="s">
        <v>17</v>
      </c>
      <c r="I10" s="342"/>
      <c r="J10" s="407">
        <f>SUM(J17:J25)</f>
        <v>18</v>
      </c>
      <c r="K10" s="408"/>
      <c r="L10" s="408"/>
      <c r="M10" s="408"/>
      <c r="N10" s="409"/>
    </row>
    <row r="11" spans="1:17" s="1" customFormat="1" ht="6" customHeight="1" thickBot="1" x14ac:dyDescent="0.3">
      <c r="D11" s="247"/>
      <c r="E11" s="247"/>
      <c r="F11" s="247"/>
      <c r="G11" s="247"/>
      <c r="H11" s="247"/>
    </row>
    <row r="12" spans="1:17" s="1" customFormat="1" ht="26.25" customHeight="1" thickBot="1" x14ac:dyDescent="0.3">
      <c r="A12" s="352" t="s">
        <v>176</v>
      </c>
      <c r="B12" s="353"/>
      <c r="C12" s="354" t="s">
        <v>177</v>
      </c>
      <c r="D12" s="355"/>
      <c r="E12" s="355"/>
      <c r="F12" s="355"/>
      <c r="G12" s="355"/>
      <c r="H12" s="355"/>
      <c r="I12" s="356"/>
      <c r="J12" s="356"/>
      <c r="K12" s="356"/>
      <c r="L12" s="356"/>
      <c r="M12" s="356"/>
      <c r="N12" s="357"/>
    </row>
    <row r="13" spans="1:17" s="1" customFormat="1" ht="22.5" customHeight="1" x14ac:dyDescent="0.25">
      <c r="D13" s="247"/>
      <c r="E13" s="247"/>
      <c r="F13" s="247"/>
      <c r="G13" s="247"/>
      <c r="H13" s="247"/>
    </row>
    <row r="14" spans="1:17" ht="22.5" customHeight="1" thickBot="1" x14ac:dyDescent="0.3">
      <c r="A14" s="350" t="s">
        <v>60</v>
      </c>
      <c r="B14" s="350"/>
      <c r="C14" s="350"/>
      <c r="D14" s="351"/>
      <c r="E14" s="351"/>
      <c r="F14" s="351"/>
      <c r="G14" s="351"/>
      <c r="H14" s="351"/>
      <c r="I14" s="350"/>
      <c r="J14" s="350"/>
      <c r="K14" s="350"/>
      <c r="L14" s="350"/>
      <c r="M14" s="350"/>
      <c r="N14" s="350"/>
    </row>
    <row r="15" spans="1:17" ht="22.5" customHeight="1" x14ac:dyDescent="0.25">
      <c r="A15" s="296" t="s">
        <v>32</v>
      </c>
      <c r="B15" s="298" t="s">
        <v>10</v>
      </c>
      <c r="C15" s="298"/>
      <c r="D15" s="299"/>
      <c r="E15" s="300"/>
      <c r="F15" s="304" t="s">
        <v>12</v>
      </c>
      <c r="G15" s="305"/>
      <c r="H15" s="305"/>
      <c r="I15" s="305"/>
      <c r="J15" s="306" t="s">
        <v>11</v>
      </c>
      <c r="K15" s="308" t="s">
        <v>302</v>
      </c>
      <c r="L15" s="293" t="s">
        <v>303</v>
      </c>
      <c r="M15" s="294"/>
      <c r="N15" s="295"/>
    </row>
    <row r="16" spans="1:17" s="4" customFormat="1" ht="52.5" customHeight="1" thickBot="1" x14ac:dyDescent="0.3">
      <c r="A16" s="297"/>
      <c r="B16" s="301"/>
      <c r="C16" s="301"/>
      <c r="D16" s="302"/>
      <c r="E16" s="303"/>
      <c r="F16" s="2" t="s">
        <v>13</v>
      </c>
      <c r="G16" s="3" t="s">
        <v>63</v>
      </c>
      <c r="H16" s="3" t="s">
        <v>64</v>
      </c>
      <c r="I16" s="3" t="s">
        <v>3</v>
      </c>
      <c r="J16" s="307"/>
      <c r="K16" s="309"/>
      <c r="L16" s="3" t="s">
        <v>304</v>
      </c>
      <c r="M16" s="150" t="s">
        <v>305</v>
      </c>
      <c r="N16" s="151" t="s">
        <v>306</v>
      </c>
    </row>
    <row r="17" spans="1:14" s="47" customFormat="1" ht="37.5" customHeight="1" x14ac:dyDescent="0.25">
      <c r="A17" s="5">
        <v>1</v>
      </c>
      <c r="B17" s="373" t="s">
        <v>33</v>
      </c>
      <c r="C17" s="374"/>
      <c r="D17" s="375"/>
      <c r="E17" s="376"/>
      <c r="F17" s="16" t="s">
        <v>20</v>
      </c>
      <c r="G17" s="22"/>
      <c r="H17" s="14"/>
      <c r="I17" s="14"/>
      <c r="J17" s="187">
        <v>5</v>
      </c>
      <c r="K17" s="16"/>
      <c r="L17" s="14" t="s">
        <v>367</v>
      </c>
      <c r="M17" s="14"/>
      <c r="N17" s="195"/>
    </row>
    <row r="18" spans="1:14" s="47" customFormat="1" ht="37.5" customHeight="1" x14ac:dyDescent="0.25">
      <c r="A18" s="9">
        <v>2</v>
      </c>
      <c r="B18" s="143" t="s">
        <v>293</v>
      </c>
      <c r="C18" s="144"/>
      <c r="D18" s="144"/>
      <c r="E18" s="145"/>
      <c r="F18" s="20"/>
      <c r="G18" s="22" t="s">
        <v>19</v>
      </c>
      <c r="H18" s="18"/>
      <c r="I18" s="18"/>
      <c r="J18" s="183">
        <v>3</v>
      </c>
      <c r="K18" s="20" t="s">
        <v>169</v>
      </c>
      <c r="L18" s="18"/>
      <c r="M18" s="18"/>
      <c r="N18" s="196"/>
    </row>
    <row r="19" spans="1:14" s="47" customFormat="1" ht="37.5" customHeight="1" x14ac:dyDescent="0.25">
      <c r="A19" s="6">
        <v>3</v>
      </c>
      <c r="B19" s="377" t="s">
        <v>36</v>
      </c>
      <c r="C19" s="378"/>
      <c r="D19" s="378"/>
      <c r="E19" s="379"/>
      <c r="F19" s="21"/>
      <c r="G19" s="22" t="s">
        <v>20</v>
      </c>
      <c r="H19" s="22"/>
      <c r="I19" s="22"/>
      <c r="J19" s="184">
        <v>1</v>
      </c>
      <c r="K19" s="20" t="s">
        <v>169</v>
      </c>
      <c r="L19" s="22"/>
      <c r="M19" s="22"/>
      <c r="N19" s="198"/>
    </row>
    <row r="20" spans="1:14" s="115" customFormat="1" ht="37.5" customHeight="1" x14ac:dyDescent="0.25">
      <c r="A20" s="9"/>
      <c r="B20" s="383" t="s">
        <v>295</v>
      </c>
      <c r="C20" s="378"/>
      <c r="D20" s="378"/>
      <c r="E20" s="379"/>
      <c r="F20" s="134"/>
      <c r="G20" s="114"/>
      <c r="H20" s="114"/>
      <c r="I20" s="114"/>
      <c r="J20" s="252"/>
      <c r="K20" s="103"/>
      <c r="L20" s="114"/>
      <c r="M20" s="111"/>
      <c r="N20" s="119"/>
    </row>
    <row r="21" spans="1:14" s="47" customFormat="1" ht="37.5" customHeight="1" x14ac:dyDescent="0.25">
      <c r="A21" s="9">
        <v>4</v>
      </c>
      <c r="B21" s="383" t="s">
        <v>317</v>
      </c>
      <c r="C21" s="378"/>
      <c r="D21" s="378"/>
      <c r="E21" s="379"/>
      <c r="F21" s="31"/>
      <c r="G21" s="22" t="s">
        <v>19</v>
      </c>
      <c r="H21" s="22"/>
      <c r="I21" s="22"/>
      <c r="J21" s="184">
        <v>5</v>
      </c>
      <c r="K21" s="20" t="s">
        <v>168</v>
      </c>
      <c r="L21" s="22"/>
      <c r="M21" s="18"/>
      <c r="N21" s="196"/>
    </row>
    <row r="22" spans="1:14" s="47" customFormat="1" ht="37.5" customHeight="1" x14ac:dyDescent="0.25">
      <c r="A22" s="6">
        <v>5</v>
      </c>
      <c r="B22" s="377" t="s">
        <v>294</v>
      </c>
      <c r="C22" s="378"/>
      <c r="D22" s="378"/>
      <c r="E22" s="379"/>
      <c r="F22" s="31"/>
      <c r="G22" s="22" t="s">
        <v>20</v>
      </c>
      <c r="H22" s="22"/>
      <c r="I22" s="22"/>
      <c r="J22" s="184">
        <v>2</v>
      </c>
      <c r="K22" s="20" t="s">
        <v>168</v>
      </c>
      <c r="L22" s="22"/>
      <c r="M22" s="22"/>
      <c r="N22" s="198"/>
    </row>
    <row r="23" spans="1:14" s="47" customFormat="1" ht="37.5" customHeight="1" x14ac:dyDescent="0.25">
      <c r="A23" s="9">
        <v>6</v>
      </c>
      <c r="B23" s="377" t="s">
        <v>469</v>
      </c>
      <c r="C23" s="378"/>
      <c r="D23" s="378"/>
      <c r="E23" s="379"/>
      <c r="F23" s="31"/>
      <c r="G23" s="22" t="s">
        <v>19</v>
      </c>
      <c r="H23" s="22"/>
      <c r="I23" s="22"/>
      <c r="J23" s="23">
        <v>1</v>
      </c>
      <c r="K23" s="20" t="s">
        <v>168</v>
      </c>
      <c r="L23" s="22"/>
      <c r="M23" s="22"/>
      <c r="N23" s="198"/>
    </row>
    <row r="24" spans="1:14" s="191" customFormat="1" ht="37.5" customHeight="1" x14ac:dyDescent="0.25">
      <c r="A24" s="49">
        <v>7</v>
      </c>
      <c r="B24" s="192" t="s">
        <v>494</v>
      </c>
      <c r="C24" s="193"/>
      <c r="D24" s="193"/>
      <c r="E24" s="194"/>
      <c r="F24" s="31"/>
      <c r="G24" s="22" t="s">
        <v>19</v>
      </c>
      <c r="H24" s="22"/>
      <c r="I24" s="22"/>
      <c r="J24" s="23">
        <v>1</v>
      </c>
      <c r="K24" s="20" t="s">
        <v>168</v>
      </c>
      <c r="L24" s="54"/>
      <c r="M24" s="54"/>
      <c r="N24" s="225"/>
    </row>
    <row r="25" spans="1:14" s="47" customFormat="1" ht="37.5" customHeight="1" thickBot="1" x14ac:dyDescent="0.3">
      <c r="A25" s="7"/>
      <c r="B25" s="390" t="s">
        <v>495</v>
      </c>
      <c r="C25" s="391"/>
      <c r="D25" s="391"/>
      <c r="E25" s="392"/>
      <c r="F25" s="219"/>
      <c r="G25" s="213"/>
      <c r="H25" s="213"/>
      <c r="I25" s="213"/>
      <c r="J25" s="220"/>
      <c r="K25" s="212"/>
      <c r="L25" s="213"/>
      <c r="M25" s="213"/>
      <c r="N25" s="108"/>
    </row>
    <row r="26" spans="1:14" ht="22.5" customHeight="1" x14ac:dyDescent="0.25">
      <c r="J26" s="37">
        <f>SUM(J17:J25)</f>
        <v>18</v>
      </c>
    </row>
    <row r="27" spans="1:14" ht="22.5" customHeight="1" x14ac:dyDescent="0.25">
      <c r="A27" s="393" t="s">
        <v>29</v>
      </c>
      <c r="B27" s="393"/>
      <c r="C27" s="393"/>
      <c r="D27" s="393"/>
      <c r="E27" s="393"/>
      <c r="F27" s="393"/>
      <c r="G27" s="393"/>
      <c r="H27" s="393"/>
      <c r="I27" s="393"/>
      <c r="J27" s="393"/>
      <c r="K27" s="393"/>
      <c r="L27" s="393"/>
      <c r="M27" s="393"/>
      <c r="N27" s="393"/>
    </row>
    <row r="28" spans="1:14" ht="71.45" customHeight="1" x14ac:dyDescent="0.25">
      <c r="A28" s="394"/>
      <c r="B28" s="395"/>
      <c r="C28" s="395"/>
      <c r="D28" s="395"/>
      <c r="E28" s="395"/>
      <c r="F28" s="395"/>
      <c r="G28" s="395"/>
      <c r="H28" s="395"/>
      <c r="I28" s="395"/>
      <c r="J28" s="395"/>
      <c r="K28" s="395"/>
      <c r="L28" s="395"/>
      <c r="M28" s="395"/>
      <c r="N28" s="396"/>
    </row>
    <row r="30" spans="1:14" s="81" customFormat="1" ht="22.5" customHeight="1" x14ac:dyDescent="0.25">
      <c r="A30" s="386" t="s">
        <v>250</v>
      </c>
      <c r="B30" s="386"/>
      <c r="C30" s="386"/>
      <c r="D30" s="386"/>
      <c r="E30" s="386"/>
      <c r="F30" s="386"/>
      <c r="G30" s="386"/>
      <c r="H30" s="386"/>
      <c r="I30" s="386"/>
      <c r="J30" s="386"/>
      <c r="K30" s="386"/>
      <c r="L30" s="386"/>
      <c r="M30" s="386"/>
      <c r="N30" s="386"/>
    </row>
    <row r="31" spans="1:14" s="81" customFormat="1" ht="68.25" customHeight="1" x14ac:dyDescent="0.25">
      <c r="A31" s="387" t="s">
        <v>251</v>
      </c>
      <c r="B31" s="388"/>
      <c r="C31" s="388"/>
      <c r="D31" s="388"/>
      <c r="E31" s="388"/>
      <c r="F31" s="388"/>
      <c r="G31" s="388"/>
      <c r="H31" s="388"/>
      <c r="I31" s="388"/>
      <c r="J31" s="388"/>
      <c r="K31" s="388"/>
      <c r="L31" s="388"/>
      <c r="M31" s="388"/>
      <c r="N31" s="389"/>
    </row>
  </sheetData>
  <mergeCells count="40">
    <mergeCell ref="K15:K16"/>
    <mergeCell ref="L15:N15"/>
    <mergeCell ref="B25:E25"/>
    <mergeCell ref="B20:E20"/>
    <mergeCell ref="A30:N30"/>
    <mergeCell ref="A15:A16"/>
    <mergeCell ref="B15:E16"/>
    <mergeCell ref="F15:I15"/>
    <mergeCell ref="J15:J16"/>
    <mergeCell ref="B17:E17"/>
    <mergeCell ref="B19:E19"/>
    <mergeCell ref="B21:E21"/>
    <mergeCell ref="B22:E22"/>
    <mergeCell ref="A31:N31"/>
    <mergeCell ref="A6:B6"/>
    <mergeCell ref="C6:G6"/>
    <mergeCell ref="H6:I6"/>
    <mergeCell ref="J6:N6"/>
    <mergeCell ref="B23:E23"/>
    <mergeCell ref="A7:B7"/>
    <mergeCell ref="C7:G7"/>
    <mergeCell ref="H7:I7"/>
    <mergeCell ref="J7:N7"/>
    <mergeCell ref="A8:B8"/>
    <mergeCell ref="C8:G8"/>
    <mergeCell ref="A12:B12"/>
    <mergeCell ref="C12:N12"/>
    <mergeCell ref="A27:N27"/>
    <mergeCell ref="A28:N28"/>
    <mergeCell ref="P6:Q6"/>
    <mergeCell ref="P2:Q2"/>
    <mergeCell ref="A3:B3"/>
    <mergeCell ref="C3:N3"/>
    <mergeCell ref="A4:B4"/>
    <mergeCell ref="C4:N4"/>
    <mergeCell ref="A10:B10"/>
    <mergeCell ref="C10:G10"/>
    <mergeCell ref="H10:I10"/>
    <mergeCell ref="J10:N10"/>
    <mergeCell ref="A14:N14"/>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9" scale="52"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vt:i4>
      </vt:variant>
    </vt:vector>
  </HeadingPairs>
  <TitlesOfParts>
    <vt:vector size="26" baseType="lpstr">
      <vt:lpstr>業務一覧（ページ番号）</vt:lpstr>
      <vt:lpstr>41(1)</vt:lpstr>
      <vt:lpstr>41(2)</vt:lpstr>
      <vt:lpstr>41(3)</vt:lpstr>
      <vt:lpstr>41(4)</vt:lpstr>
      <vt:lpstr>42(1)</vt:lpstr>
      <vt:lpstr>42(2)</vt:lpstr>
      <vt:lpstr>43(1)</vt:lpstr>
      <vt:lpstr>43(2)</vt:lpstr>
      <vt:lpstr>43(3)</vt:lpstr>
      <vt:lpstr>44(1)</vt:lpstr>
      <vt:lpstr>44(2)</vt:lpstr>
      <vt:lpstr>52(1)</vt:lpstr>
      <vt:lpstr>52(2)</vt:lpstr>
      <vt:lpstr>53</vt:lpstr>
      <vt:lpstr>76(1)</vt:lpstr>
      <vt:lpstr>76(2)</vt:lpstr>
      <vt:lpstr>76(3)</vt:lpstr>
      <vt:lpstr>76(4)</vt:lpstr>
      <vt:lpstr>76(5)</vt:lpstr>
      <vt:lpstr>76(6)</vt:lpstr>
      <vt:lpstr>76(7)</vt:lpstr>
      <vt:lpstr>76(8)</vt:lpstr>
      <vt:lpstr>76(9)</vt:lpstr>
      <vt:lpstr>76(10)</vt:lpstr>
      <vt:lpstr>'業務一覧（ページ番号）'!Print_Area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財前　唯</dc:creator>
  <cp:lastModifiedBy>10472 武石 弘志</cp:lastModifiedBy>
  <cp:lastPrinted>2019-11-26T01:16:36Z</cp:lastPrinted>
  <dcterms:created xsi:type="dcterms:W3CDTF">2019-08-19T23:40:44Z</dcterms:created>
  <dcterms:modified xsi:type="dcterms:W3CDTF">2019-11-26T14:20:35Z</dcterms:modified>
</cp:coreProperties>
</file>