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調査表（都道府県分）" sheetId="12" r:id="rId1"/>
  </sheets>
  <externalReferences>
    <externalReference r:id="rId2"/>
  </externalReferences>
  <definedNames>
    <definedName name="_xlnm._FilterDatabase" localSheetId="0" hidden="1">'調査表（都道府県分）'!$A$6:$AV$6</definedName>
    <definedName name="_xlnm.Print_Area" localSheetId="0">'調査表（都道府県分）'!$B$1:$AW$54</definedName>
    <definedName name="方策区分">'[1]調査表４（調査対象の全基金）'!$V$2:$AB$2</definedName>
  </definedNames>
  <calcPr calcId="162913"/>
</workbook>
</file>

<file path=xl/calcChain.xml><?xml version="1.0" encoding="utf-8"?>
<calcChain xmlns="http://schemas.openxmlformats.org/spreadsheetml/2006/main">
  <c r="AT34" i="12" l="1"/>
  <c r="AU34" i="12" s="1"/>
  <c r="AO34" i="12"/>
  <c r="AP34" i="12" s="1"/>
  <c r="AJ34" i="12"/>
  <c r="AK34" i="12" s="1"/>
  <c r="AE34" i="12"/>
  <c r="AF34" i="12" s="1"/>
  <c r="Z34" i="12"/>
  <c r="AA34" i="12" s="1"/>
  <c r="AT51" i="12" l="1"/>
  <c r="AU51" i="12" s="1"/>
  <c r="AO51" i="12"/>
  <c r="AP51" i="12" s="1"/>
  <c r="AJ51" i="12"/>
  <c r="AK51" i="12" s="1"/>
  <c r="AE51" i="12"/>
  <c r="AF51" i="12" s="1"/>
  <c r="Z51" i="12"/>
  <c r="AA51" i="12" s="1"/>
  <c r="AT9" i="12" l="1"/>
  <c r="AU9" i="12" s="1"/>
  <c r="AO9" i="12"/>
  <c r="AP9" i="12" s="1"/>
  <c r="AJ9" i="12"/>
  <c r="AK9" i="12" s="1"/>
  <c r="AE9" i="12"/>
  <c r="AF9" i="12" s="1"/>
  <c r="Z9" i="12"/>
  <c r="AA9" i="12" s="1"/>
  <c r="AT23" i="12" l="1"/>
  <c r="AU23" i="12" s="1"/>
  <c r="AO23" i="12"/>
  <c r="AP23" i="12" s="1"/>
  <c r="AJ23" i="12"/>
  <c r="AK23" i="12" s="1"/>
  <c r="AE23" i="12"/>
  <c r="AF23" i="12" s="1"/>
  <c r="Z23" i="12"/>
  <c r="AA23" i="12" s="1"/>
  <c r="AT33" i="12" l="1"/>
  <c r="AU33" i="12" s="1"/>
  <c r="AO33" i="12"/>
  <c r="AP33" i="12" s="1"/>
  <c r="AJ33" i="12"/>
  <c r="AK33" i="12" s="1"/>
  <c r="AE33" i="12"/>
  <c r="AF33" i="12" s="1"/>
  <c r="Z33" i="12"/>
  <c r="AA33" i="12" s="1"/>
  <c r="AT26" i="12" l="1"/>
  <c r="AU26" i="12" s="1"/>
  <c r="AO26" i="12"/>
  <c r="AP26" i="12" s="1"/>
  <c r="AJ26" i="12"/>
  <c r="AK26" i="12" s="1"/>
  <c r="AE26" i="12"/>
  <c r="AF26" i="12" s="1"/>
  <c r="Z26" i="12"/>
  <c r="AA26" i="12" s="1"/>
  <c r="AT32" i="12" l="1"/>
  <c r="AU32" i="12" s="1"/>
  <c r="AO32" i="12"/>
  <c r="AP32" i="12" s="1"/>
  <c r="AJ32" i="12"/>
  <c r="AK32" i="12" s="1"/>
  <c r="AE32" i="12"/>
  <c r="AF32" i="12" s="1"/>
  <c r="Z32" i="12"/>
  <c r="AA32" i="12" s="1"/>
  <c r="AT29" i="12" l="1"/>
  <c r="AU29" i="12" s="1"/>
  <c r="AO29" i="12"/>
  <c r="AP29" i="12" s="1"/>
  <c r="AJ29" i="12"/>
  <c r="AK29" i="12" s="1"/>
  <c r="AE29" i="12"/>
  <c r="AF29" i="12" s="1"/>
  <c r="Z29" i="12"/>
  <c r="AA29" i="12" s="1"/>
  <c r="AT8" i="12" l="1"/>
  <c r="AU8" i="12" s="1"/>
  <c r="AO8" i="12"/>
  <c r="AP8" i="12" s="1"/>
  <c r="AJ8" i="12"/>
  <c r="AK8" i="12" s="1"/>
  <c r="AE8" i="12"/>
  <c r="AF8" i="12" s="1"/>
  <c r="Z8" i="12"/>
  <c r="AA8" i="12" s="1"/>
  <c r="AT22" i="12" l="1"/>
  <c r="AU22" i="12" s="1"/>
  <c r="AO22" i="12"/>
  <c r="AP22" i="12" s="1"/>
  <c r="AJ22" i="12"/>
  <c r="AK22" i="12" s="1"/>
  <c r="AE22" i="12"/>
  <c r="AF22" i="12" s="1"/>
  <c r="Z22" i="12"/>
  <c r="AA22" i="12" s="1"/>
  <c r="AT13" i="12" l="1"/>
  <c r="AU13" i="12" s="1"/>
  <c r="AO13" i="12"/>
  <c r="AP13" i="12" s="1"/>
  <c r="AJ13" i="12"/>
  <c r="AK13" i="12" s="1"/>
  <c r="AE13" i="12"/>
  <c r="AF13" i="12" s="1"/>
  <c r="Z13" i="12"/>
  <c r="AA13" i="12" s="1"/>
  <c r="AT52" i="12" l="1"/>
  <c r="AU52" i="12" s="1"/>
  <c r="AO52" i="12"/>
  <c r="AP52" i="12" s="1"/>
  <c r="AJ52" i="12"/>
  <c r="AK52" i="12" s="1"/>
  <c r="AE52" i="12"/>
  <c r="AF52" i="12" s="1"/>
  <c r="Z52" i="12"/>
  <c r="AA52" i="12" s="1"/>
  <c r="AT50" i="12" l="1"/>
  <c r="AU50" i="12" s="1"/>
  <c r="AO50" i="12"/>
  <c r="AP50" i="12" s="1"/>
  <c r="AJ50" i="12"/>
  <c r="AK50" i="12" s="1"/>
  <c r="AE50" i="12"/>
  <c r="AF50" i="12" s="1"/>
  <c r="Z50" i="12"/>
  <c r="AA50" i="12" s="1"/>
  <c r="AT48" i="12" l="1"/>
  <c r="AU48" i="12" s="1"/>
  <c r="AO48" i="12"/>
  <c r="AP48" i="12" s="1"/>
  <c r="AJ48" i="12"/>
  <c r="AK48" i="12" s="1"/>
  <c r="AE48" i="12"/>
  <c r="AF48" i="12" s="1"/>
  <c r="Z48" i="12"/>
  <c r="AA48" i="12" s="1"/>
  <c r="AT38" i="12" l="1"/>
  <c r="AU38" i="12" s="1"/>
  <c r="AO38" i="12"/>
  <c r="AP38" i="12" s="1"/>
  <c r="AJ38" i="12"/>
  <c r="AK38" i="12" s="1"/>
  <c r="AE38" i="12"/>
  <c r="AF38" i="12" s="1"/>
  <c r="Z38" i="12"/>
  <c r="AA38" i="12" s="1"/>
  <c r="AT14" i="12" l="1"/>
  <c r="AU14" i="12" s="1"/>
  <c r="AO14" i="12"/>
  <c r="AP14" i="12" s="1"/>
  <c r="AJ14" i="12"/>
  <c r="AK14" i="12" s="1"/>
  <c r="AE14" i="12"/>
  <c r="AF14" i="12" s="1"/>
  <c r="Z14" i="12"/>
  <c r="AA14" i="12" s="1"/>
  <c r="AT12" i="12" l="1"/>
  <c r="AU12" i="12" s="1"/>
  <c r="AO12" i="12"/>
  <c r="AP12" i="12" s="1"/>
  <c r="AJ12" i="12"/>
  <c r="AK12" i="12" s="1"/>
  <c r="AE12" i="12"/>
  <c r="AF12" i="12" s="1"/>
  <c r="Z12" i="12"/>
  <c r="AA12" i="12" s="1"/>
  <c r="AT31" i="12" l="1"/>
  <c r="AU31" i="12" s="1"/>
  <c r="AO31" i="12"/>
  <c r="AP31" i="12" s="1"/>
  <c r="AJ31" i="12"/>
  <c r="AK31" i="12" s="1"/>
  <c r="AE31" i="12"/>
  <c r="AF31" i="12" s="1"/>
  <c r="Z31" i="12"/>
  <c r="AA31" i="12" s="1"/>
  <c r="AT19" i="12" l="1"/>
  <c r="AU19" i="12" s="1"/>
  <c r="AO19" i="12"/>
  <c r="AP19" i="12" s="1"/>
  <c r="AJ19" i="12"/>
  <c r="AK19" i="12" s="1"/>
  <c r="AE19" i="12"/>
  <c r="AF19" i="12" s="1"/>
  <c r="Z19" i="12"/>
  <c r="AA19" i="12" s="1"/>
  <c r="AT20" i="12" l="1"/>
  <c r="AU20" i="12" s="1"/>
  <c r="AO20" i="12"/>
  <c r="AP20" i="12" s="1"/>
  <c r="AJ20" i="12"/>
  <c r="AK20" i="12" s="1"/>
  <c r="AE20" i="12"/>
  <c r="AF20" i="12" s="1"/>
  <c r="Z20" i="12"/>
  <c r="AA20" i="12" s="1"/>
  <c r="AT16" i="12" l="1"/>
  <c r="AU16" i="12" s="1"/>
  <c r="AO16" i="12"/>
  <c r="AP16" i="12" s="1"/>
  <c r="AJ16" i="12"/>
  <c r="AK16" i="12" s="1"/>
  <c r="AE16" i="12"/>
  <c r="AF16" i="12" s="1"/>
  <c r="Z16" i="12"/>
  <c r="AA16" i="12" s="1"/>
  <c r="AT10" i="12" l="1"/>
  <c r="AU10" i="12" s="1"/>
  <c r="AO10" i="12"/>
  <c r="AP10" i="12" s="1"/>
  <c r="AJ10" i="12"/>
  <c r="AK10" i="12" s="1"/>
  <c r="AE10" i="12"/>
  <c r="AF10" i="12" s="1"/>
  <c r="Z10" i="12"/>
  <c r="AA10" i="12" s="1"/>
  <c r="AT7" i="12" l="1"/>
  <c r="AU7" i="12" s="1"/>
  <c r="AO7" i="12"/>
  <c r="AP7" i="12" s="1"/>
  <c r="AJ7" i="12"/>
  <c r="AK7" i="12" s="1"/>
  <c r="AE7" i="12"/>
  <c r="AF7" i="12" s="1"/>
  <c r="Z7" i="12"/>
  <c r="AA7" i="12" s="1"/>
  <c r="AT46" i="12" l="1"/>
  <c r="AU46" i="12" s="1"/>
  <c r="AO46" i="12"/>
  <c r="AP46" i="12" s="1"/>
  <c r="AJ46" i="12"/>
  <c r="AK46" i="12" s="1"/>
  <c r="AE46" i="12"/>
  <c r="AF46" i="12" s="1"/>
  <c r="Z46" i="12"/>
  <c r="AA46" i="12" s="1"/>
  <c r="AT44" i="12" l="1"/>
  <c r="AU44" i="12" s="1"/>
  <c r="AO44" i="12"/>
  <c r="AP44" i="12" s="1"/>
  <c r="AJ44" i="12"/>
  <c r="AK44" i="12" s="1"/>
  <c r="AE44" i="12"/>
  <c r="AF44" i="12" s="1"/>
  <c r="Z44" i="12"/>
  <c r="AA44" i="12" s="1"/>
  <c r="AT37" i="12" l="1"/>
  <c r="AU37" i="12" s="1"/>
  <c r="AO37" i="12"/>
  <c r="AP37" i="12" s="1"/>
  <c r="AJ37" i="12"/>
  <c r="AK37" i="12" s="1"/>
  <c r="AE37" i="12"/>
  <c r="AF37" i="12" s="1"/>
  <c r="Z37" i="12"/>
  <c r="AA37" i="12" s="1"/>
  <c r="AT47" i="12" l="1"/>
  <c r="AU47" i="12" s="1"/>
  <c r="AO47" i="12"/>
  <c r="AP47" i="12" s="1"/>
  <c r="AJ47" i="12"/>
  <c r="AK47" i="12" s="1"/>
  <c r="AE47" i="12"/>
  <c r="AF47" i="12" s="1"/>
  <c r="Z47" i="12"/>
  <c r="AA47" i="12" s="1"/>
  <c r="AT11" i="12" l="1"/>
  <c r="AU11" i="12" s="1"/>
  <c r="AO11" i="12"/>
  <c r="AP11" i="12" s="1"/>
  <c r="AJ11" i="12"/>
  <c r="AK11" i="12" s="1"/>
  <c r="AE11" i="12"/>
  <c r="AF11" i="12" s="1"/>
  <c r="Z11" i="12"/>
  <c r="AA11" i="12" s="1"/>
  <c r="AT41" i="12" l="1"/>
  <c r="AU41" i="12" s="1"/>
  <c r="AO41" i="12"/>
  <c r="AP41" i="12" s="1"/>
  <c r="AJ41" i="12"/>
  <c r="AK41" i="12" s="1"/>
  <c r="AE41" i="12"/>
  <c r="AF41" i="12" s="1"/>
  <c r="Z41" i="12"/>
  <c r="AA41" i="12" s="1"/>
  <c r="AT17" i="12" l="1"/>
  <c r="AU17" i="12" s="1"/>
  <c r="AO17" i="12"/>
  <c r="AP17" i="12" s="1"/>
  <c r="AJ17" i="12"/>
  <c r="AK17" i="12" s="1"/>
  <c r="AE17" i="12"/>
  <c r="AF17" i="12" s="1"/>
  <c r="Z17" i="12"/>
  <c r="AA17" i="12" s="1"/>
  <c r="AT18" i="12" l="1"/>
  <c r="AU18" i="12" s="1"/>
  <c r="AO18" i="12"/>
  <c r="AP18" i="12" s="1"/>
  <c r="AJ18" i="12"/>
  <c r="AK18" i="12" s="1"/>
  <c r="AE18" i="12"/>
  <c r="AF18" i="12" s="1"/>
  <c r="Z18" i="12"/>
  <c r="AA18" i="12" s="1"/>
  <c r="AT43" i="12" l="1"/>
  <c r="AU43" i="12" s="1"/>
  <c r="AO43" i="12"/>
  <c r="AP43" i="12" s="1"/>
  <c r="AJ43" i="12"/>
  <c r="AK43" i="12" s="1"/>
  <c r="AE43" i="12"/>
  <c r="AF43" i="12" s="1"/>
  <c r="Z43" i="12"/>
  <c r="AA43" i="12" s="1"/>
  <c r="AT27" i="12" l="1"/>
  <c r="AU27" i="12" s="1"/>
  <c r="AO27" i="12"/>
  <c r="AP27" i="12" s="1"/>
  <c r="AJ27" i="12"/>
  <c r="AK27" i="12" s="1"/>
  <c r="AE27" i="12"/>
  <c r="AF27" i="12" s="1"/>
  <c r="Z27" i="12"/>
  <c r="AA27" i="12" s="1"/>
  <c r="AT24" i="12" l="1"/>
  <c r="AU24" i="12" s="1"/>
  <c r="AO24" i="12"/>
  <c r="AP24" i="12" s="1"/>
  <c r="AJ24" i="12"/>
  <c r="AK24" i="12" s="1"/>
  <c r="AE24" i="12"/>
  <c r="AF24" i="12" s="1"/>
  <c r="Z24" i="12"/>
  <c r="AA24" i="12" s="1"/>
  <c r="AT15" i="12" l="1"/>
  <c r="AU15" i="12" s="1"/>
  <c r="AO15" i="12"/>
  <c r="AP15" i="12" s="1"/>
  <c r="AJ15" i="12"/>
  <c r="AK15" i="12" s="1"/>
  <c r="AE15" i="12"/>
  <c r="AF15" i="12" s="1"/>
  <c r="Z15" i="12"/>
  <c r="AA15" i="12" s="1"/>
  <c r="AT45" i="12" l="1"/>
  <c r="AU45" i="12" s="1"/>
  <c r="AO45" i="12"/>
  <c r="AP45" i="12" s="1"/>
  <c r="AJ45" i="12"/>
  <c r="AK45" i="12" s="1"/>
  <c r="AE45" i="12"/>
  <c r="AF45" i="12" s="1"/>
  <c r="Z45" i="12"/>
  <c r="AA45" i="12" s="1"/>
  <c r="AT49" i="12" l="1"/>
  <c r="AU49" i="12" s="1"/>
  <c r="AO49" i="12"/>
  <c r="AP49" i="12" s="1"/>
  <c r="AJ49" i="12"/>
  <c r="AK49" i="12" s="1"/>
  <c r="AE49" i="12"/>
  <c r="AF49" i="12" s="1"/>
  <c r="Z49" i="12"/>
  <c r="AA49" i="12" s="1"/>
  <c r="AT42" i="12" l="1"/>
  <c r="AU42" i="12" s="1"/>
  <c r="AO42" i="12"/>
  <c r="AP42" i="12" s="1"/>
  <c r="AJ42" i="12"/>
  <c r="AK42" i="12" s="1"/>
  <c r="AE42" i="12"/>
  <c r="AF42" i="12" s="1"/>
  <c r="Z42" i="12"/>
  <c r="AA42" i="12" s="1"/>
  <c r="AT28" i="12" l="1"/>
  <c r="AU28" i="12" s="1"/>
  <c r="AO28" i="12"/>
  <c r="AP28" i="12" s="1"/>
  <c r="AJ28" i="12"/>
  <c r="AK28" i="12" s="1"/>
  <c r="AE28" i="12"/>
  <c r="AF28" i="12" s="1"/>
  <c r="Z28" i="12"/>
  <c r="AA28" i="12" s="1"/>
  <c r="AT21" i="12" l="1"/>
  <c r="AU21" i="12" s="1"/>
  <c r="AO21" i="12"/>
  <c r="AP21" i="12" s="1"/>
  <c r="AJ21" i="12"/>
  <c r="AK21" i="12" s="1"/>
  <c r="AE21" i="12"/>
  <c r="AF21" i="12" s="1"/>
  <c r="Z21" i="12"/>
  <c r="AA21" i="12" s="1"/>
  <c r="AT30" i="12" l="1"/>
  <c r="AU30" i="12" s="1"/>
  <c r="AO30" i="12"/>
  <c r="AP30" i="12" s="1"/>
  <c r="AJ30" i="12"/>
  <c r="AK30" i="12" s="1"/>
  <c r="AE30" i="12"/>
  <c r="AF30" i="12" s="1"/>
  <c r="Z30" i="12"/>
  <c r="AA30" i="12" s="1"/>
  <c r="AT36" i="12" l="1"/>
  <c r="AU36" i="12" s="1"/>
  <c r="AO36" i="12"/>
  <c r="AP36" i="12" s="1"/>
  <c r="AJ36" i="12"/>
  <c r="AK36" i="12" s="1"/>
  <c r="AE36" i="12"/>
  <c r="AF36" i="12" s="1"/>
  <c r="Z36" i="12"/>
  <c r="AA36" i="12" s="1"/>
  <c r="AT25" i="12" l="1"/>
  <c r="AU25" i="12" s="1"/>
  <c r="AO25" i="12"/>
  <c r="AP25" i="12" s="1"/>
  <c r="AJ25" i="12"/>
  <c r="AK25" i="12" s="1"/>
  <c r="AE25" i="12"/>
  <c r="AF25" i="12" s="1"/>
  <c r="Z25" i="12"/>
  <c r="AA25" i="12" s="1"/>
  <c r="AT53" i="12" l="1"/>
  <c r="AU53" i="12" s="1"/>
  <c r="AO53" i="12"/>
  <c r="AP53" i="12" s="1"/>
  <c r="AJ53" i="12"/>
  <c r="AK53" i="12" s="1"/>
  <c r="AE53" i="12"/>
  <c r="AF53" i="12" s="1"/>
  <c r="Z53" i="12"/>
  <c r="AA53" i="12" s="1"/>
  <c r="AT39" i="12" l="1"/>
  <c r="AU39" i="12" s="1"/>
  <c r="AO39" i="12"/>
  <c r="AP39" i="12" s="1"/>
  <c r="AJ39" i="12"/>
  <c r="AK39" i="12" s="1"/>
  <c r="AE39" i="12"/>
  <c r="AF39" i="12" s="1"/>
  <c r="Z39" i="12"/>
  <c r="AA39" i="12" s="1"/>
  <c r="U53" i="12" l="1"/>
  <c r="V53" i="12" s="1"/>
  <c r="Q53" i="12"/>
  <c r="R53" i="12" s="1"/>
  <c r="M53" i="12"/>
  <c r="N53" i="12" s="1"/>
  <c r="I53" i="12"/>
  <c r="J53" i="12" s="1"/>
  <c r="U52" i="12"/>
  <c r="V52" i="12" s="1"/>
  <c r="Q52" i="12"/>
  <c r="R52" i="12" s="1"/>
  <c r="M52" i="12"/>
  <c r="N52" i="12" s="1"/>
  <c r="I52" i="12"/>
  <c r="J52" i="12" s="1"/>
  <c r="U51" i="12"/>
  <c r="V51" i="12" s="1"/>
  <c r="Q51" i="12"/>
  <c r="R51" i="12" s="1"/>
  <c r="M51" i="12"/>
  <c r="N51" i="12" s="1"/>
  <c r="I51" i="12"/>
  <c r="J51" i="12" s="1"/>
  <c r="U50" i="12"/>
  <c r="V50" i="12" s="1"/>
  <c r="Q50" i="12"/>
  <c r="R50" i="12" s="1"/>
  <c r="M50" i="12"/>
  <c r="N50" i="12" s="1"/>
  <c r="I50" i="12"/>
  <c r="J50" i="12" s="1"/>
  <c r="U49" i="12"/>
  <c r="V49" i="12" s="1"/>
  <c r="Q49" i="12"/>
  <c r="R49" i="12" s="1"/>
  <c r="M49" i="12"/>
  <c r="N49" i="12" s="1"/>
  <c r="I49" i="12"/>
  <c r="J49" i="12" s="1"/>
  <c r="U48" i="12"/>
  <c r="V48" i="12" s="1"/>
  <c r="Q48" i="12"/>
  <c r="R48" i="12" s="1"/>
  <c r="M48" i="12"/>
  <c r="N48" i="12" s="1"/>
  <c r="I48" i="12"/>
  <c r="J48" i="12" s="1"/>
  <c r="U47" i="12"/>
  <c r="V47" i="12" s="1"/>
  <c r="Q47" i="12"/>
  <c r="R47" i="12" s="1"/>
  <c r="M47" i="12"/>
  <c r="N47" i="12" s="1"/>
  <c r="I47" i="12"/>
  <c r="J47" i="12" s="1"/>
  <c r="U46" i="12"/>
  <c r="V46" i="12" s="1"/>
  <c r="Q46" i="12"/>
  <c r="R46" i="12" s="1"/>
  <c r="M46" i="12"/>
  <c r="N46" i="12" s="1"/>
  <c r="I46" i="12"/>
  <c r="J46" i="12" s="1"/>
  <c r="U45" i="12"/>
  <c r="V45" i="12" s="1"/>
  <c r="Q45" i="12"/>
  <c r="R45" i="12" s="1"/>
  <c r="M45" i="12"/>
  <c r="N45" i="12" s="1"/>
  <c r="I45" i="12"/>
  <c r="J45" i="12" s="1"/>
  <c r="U44" i="12"/>
  <c r="V44" i="12" s="1"/>
  <c r="Q44" i="12"/>
  <c r="R44" i="12" s="1"/>
  <c r="M44" i="12"/>
  <c r="N44" i="12" s="1"/>
  <c r="I44" i="12"/>
  <c r="J44" i="12" s="1"/>
  <c r="U43" i="12"/>
  <c r="V43" i="12" s="1"/>
  <c r="Q43" i="12"/>
  <c r="R43" i="12" s="1"/>
  <c r="M43" i="12"/>
  <c r="N43" i="12" s="1"/>
  <c r="I43" i="12"/>
  <c r="J43" i="12" s="1"/>
  <c r="U42" i="12"/>
  <c r="V42" i="12" s="1"/>
  <c r="Q42" i="12"/>
  <c r="R42" i="12" s="1"/>
  <c r="M42" i="12"/>
  <c r="N42" i="12" s="1"/>
  <c r="I42" i="12"/>
  <c r="J42" i="12" s="1"/>
  <c r="U41" i="12"/>
  <c r="V41" i="12" s="1"/>
  <c r="Q41" i="12"/>
  <c r="R41" i="12" s="1"/>
  <c r="M41" i="12"/>
  <c r="N41" i="12" s="1"/>
  <c r="I41" i="12"/>
  <c r="J41" i="12" s="1"/>
  <c r="U40" i="12"/>
  <c r="V40" i="12" s="1"/>
  <c r="Q40" i="12"/>
  <c r="R40" i="12" s="1"/>
  <c r="M40" i="12"/>
  <c r="N40" i="12" s="1"/>
  <c r="I40" i="12"/>
  <c r="J40" i="12" s="1"/>
  <c r="U39" i="12"/>
  <c r="V39" i="12" s="1"/>
  <c r="Q39" i="12"/>
  <c r="R39" i="12" s="1"/>
  <c r="M39" i="12"/>
  <c r="N39" i="12" s="1"/>
  <c r="I39" i="12"/>
  <c r="J39" i="12" s="1"/>
  <c r="U38" i="12"/>
  <c r="V38" i="12" s="1"/>
  <c r="Q38" i="12"/>
  <c r="R38" i="12" s="1"/>
  <c r="M38" i="12"/>
  <c r="N38" i="12" s="1"/>
  <c r="I38" i="12"/>
  <c r="J38" i="12" s="1"/>
  <c r="U37" i="12"/>
  <c r="V37" i="12" s="1"/>
  <c r="Q37" i="12"/>
  <c r="R37" i="12" s="1"/>
  <c r="M37" i="12"/>
  <c r="N37" i="12" s="1"/>
  <c r="I37" i="12"/>
  <c r="J37" i="12" s="1"/>
  <c r="U36" i="12"/>
  <c r="V36" i="12" s="1"/>
  <c r="Q36" i="12"/>
  <c r="R36" i="12" s="1"/>
  <c r="M36" i="12"/>
  <c r="N36" i="12" s="1"/>
  <c r="I36" i="12"/>
  <c r="J36" i="12" s="1"/>
  <c r="AT35" i="12"/>
  <c r="AU35" i="12" s="1"/>
  <c r="AO35" i="12"/>
  <c r="AP35" i="12" s="1"/>
  <c r="AJ35" i="12"/>
  <c r="AK35" i="12" s="1"/>
  <c r="AE35" i="12"/>
  <c r="AF35" i="12" s="1"/>
  <c r="Z35" i="12"/>
  <c r="AA35" i="12" s="1"/>
  <c r="U35" i="12"/>
  <c r="V35" i="12" s="1"/>
  <c r="Q35" i="12"/>
  <c r="R35" i="12" s="1"/>
  <c r="M35" i="12"/>
  <c r="N35" i="12" s="1"/>
  <c r="I35" i="12"/>
  <c r="J35" i="12" s="1"/>
  <c r="U34" i="12"/>
  <c r="V34" i="12" s="1"/>
  <c r="M34" i="12"/>
  <c r="N34" i="12" s="1"/>
  <c r="I34" i="12"/>
  <c r="J34" i="12" s="1"/>
  <c r="U33" i="12"/>
  <c r="V33" i="12" s="1"/>
  <c r="Q33" i="12"/>
  <c r="R33" i="12" s="1"/>
  <c r="M33" i="12"/>
  <c r="N33" i="12" s="1"/>
  <c r="I33" i="12"/>
  <c r="J33" i="12" s="1"/>
  <c r="U32" i="12"/>
  <c r="V32" i="12" s="1"/>
  <c r="M32" i="12"/>
  <c r="N32" i="12" s="1"/>
  <c r="I32" i="12"/>
  <c r="J32" i="12" s="1"/>
  <c r="U31" i="12"/>
  <c r="V31" i="12" s="1"/>
  <c r="Q31" i="12"/>
  <c r="R31" i="12" s="1"/>
  <c r="M31" i="12"/>
  <c r="N31" i="12" s="1"/>
  <c r="I31" i="12"/>
  <c r="J31" i="12" s="1"/>
  <c r="U30" i="12"/>
  <c r="V30" i="12" s="1"/>
  <c r="M30" i="12"/>
  <c r="N30" i="12" s="1"/>
  <c r="I30" i="12"/>
  <c r="J30" i="12" s="1"/>
  <c r="U29" i="12"/>
  <c r="V29" i="12" s="1"/>
  <c r="Q29" i="12"/>
  <c r="R29" i="12" s="1"/>
  <c r="M29" i="12"/>
  <c r="N29" i="12" s="1"/>
  <c r="I29" i="12"/>
  <c r="J29" i="12" s="1"/>
  <c r="U28" i="12"/>
  <c r="V28" i="12" s="1"/>
  <c r="Q28" i="12"/>
  <c r="R28" i="12" s="1"/>
  <c r="M28" i="12"/>
  <c r="N28" i="12" s="1"/>
  <c r="I28" i="12"/>
  <c r="J28" i="12" s="1"/>
  <c r="U27" i="12"/>
  <c r="V27" i="12" s="1"/>
  <c r="Q27" i="12"/>
  <c r="R27" i="12" s="1"/>
  <c r="M27" i="12"/>
  <c r="N27" i="12" s="1"/>
  <c r="I27" i="12"/>
  <c r="J27" i="12" s="1"/>
  <c r="U26" i="12"/>
  <c r="V26" i="12" s="1"/>
  <c r="Q26" i="12"/>
  <c r="R26" i="12" s="1"/>
  <c r="M26" i="12"/>
  <c r="N26" i="12" s="1"/>
  <c r="I26" i="12"/>
  <c r="J26" i="12" s="1"/>
  <c r="U25" i="12"/>
  <c r="V25" i="12" s="1"/>
  <c r="Q25" i="12"/>
  <c r="R25" i="12" s="1"/>
  <c r="M25" i="12"/>
  <c r="N25" i="12" s="1"/>
  <c r="I25" i="12"/>
  <c r="J25" i="12" s="1"/>
  <c r="U24" i="12"/>
  <c r="V24" i="12" s="1"/>
  <c r="Q24" i="12"/>
  <c r="R24" i="12" s="1"/>
  <c r="M24" i="12"/>
  <c r="N24" i="12" s="1"/>
  <c r="I24" i="12"/>
  <c r="J24" i="12" s="1"/>
  <c r="U23" i="12"/>
  <c r="V23" i="12" s="1"/>
  <c r="Q23" i="12"/>
  <c r="R23" i="12" s="1"/>
  <c r="M23" i="12"/>
  <c r="N23" i="12" s="1"/>
  <c r="I23" i="12"/>
  <c r="J23" i="12" s="1"/>
  <c r="U22" i="12"/>
  <c r="V22" i="12" s="1"/>
  <c r="Q22" i="12"/>
  <c r="R22" i="12" s="1"/>
  <c r="M22" i="12"/>
  <c r="N22" i="12" s="1"/>
  <c r="I22" i="12"/>
  <c r="J22" i="12" s="1"/>
  <c r="U21" i="12"/>
  <c r="V21" i="12" s="1"/>
  <c r="Q21" i="12"/>
  <c r="R21" i="12" s="1"/>
  <c r="M21" i="12"/>
  <c r="N21" i="12" s="1"/>
  <c r="I21" i="12"/>
  <c r="J21" i="12" s="1"/>
  <c r="U20" i="12"/>
  <c r="V20" i="12" s="1"/>
  <c r="Q20" i="12"/>
  <c r="R20" i="12" s="1"/>
  <c r="M20" i="12"/>
  <c r="N20" i="12" s="1"/>
  <c r="I20" i="12"/>
  <c r="J20" i="12" s="1"/>
  <c r="U19" i="12"/>
  <c r="V19" i="12" s="1"/>
  <c r="M19" i="12"/>
  <c r="N19" i="12" s="1"/>
  <c r="I19" i="12"/>
  <c r="J19" i="12" s="1"/>
  <c r="U18" i="12"/>
  <c r="V18" i="12" s="1"/>
  <c r="Q18" i="12"/>
  <c r="R18" i="12" s="1"/>
  <c r="M18" i="12"/>
  <c r="N18" i="12" s="1"/>
  <c r="I18" i="12"/>
  <c r="J18" i="12" s="1"/>
  <c r="U17" i="12"/>
  <c r="V17" i="12" s="1"/>
  <c r="Q17" i="12"/>
  <c r="R17" i="12" s="1"/>
  <c r="M17" i="12"/>
  <c r="N17" i="12" s="1"/>
  <c r="I17" i="12"/>
  <c r="J17" i="12" s="1"/>
  <c r="U16" i="12"/>
  <c r="V16" i="12" s="1"/>
  <c r="Q16" i="12"/>
  <c r="R16" i="12" s="1"/>
  <c r="M16" i="12"/>
  <c r="N16" i="12" s="1"/>
  <c r="I16" i="12"/>
  <c r="J16" i="12" s="1"/>
  <c r="U15" i="12"/>
  <c r="V15" i="12" s="1"/>
  <c r="Q15" i="12"/>
  <c r="R15" i="12" s="1"/>
  <c r="M15" i="12"/>
  <c r="N15" i="12" s="1"/>
  <c r="I15" i="12"/>
  <c r="J15" i="12" s="1"/>
  <c r="U14" i="12"/>
  <c r="V14" i="12" s="1"/>
  <c r="Q14" i="12"/>
  <c r="R14" i="12" s="1"/>
  <c r="M14" i="12"/>
  <c r="N14" i="12" s="1"/>
  <c r="I14" i="12"/>
  <c r="J14" i="12" s="1"/>
  <c r="U13" i="12"/>
  <c r="V13" i="12" s="1"/>
  <c r="Q13" i="12"/>
  <c r="R13" i="12" s="1"/>
  <c r="M13" i="12"/>
  <c r="N13" i="12" s="1"/>
  <c r="I13" i="12"/>
  <c r="J13" i="12" s="1"/>
  <c r="U12" i="12"/>
  <c r="V12" i="12" s="1"/>
  <c r="Q12" i="12"/>
  <c r="R12" i="12" s="1"/>
  <c r="M12" i="12"/>
  <c r="N12" i="12" s="1"/>
  <c r="I12" i="12"/>
  <c r="J12" i="12" s="1"/>
  <c r="U11" i="12"/>
  <c r="V11" i="12" s="1"/>
  <c r="Q11" i="12"/>
  <c r="R11" i="12" s="1"/>
  <c r="M11" i="12"/>
  <c r="N11" i="12" s="1"/>
  <c r="I11" i="12"/>
  <c r="J11" i="12" s="1"/>
  <c r="U10" i="12"/>
  <c r="V10" i="12" s="1"/>
  <c r="Q10" i="12"/>
  <c r="R10" i="12" s="1"/>
  <c r="M10" i="12"/>
  <c r="N10" i="12" s="1"/>
  <c r="I10" i="12"/>
  <c r="J10" i="12" s="1"/>
  <c r="U9" i="12"/>
  <c r="V9" i="12" s="1"/>
  <c r="Q9" i="12"/>
  <c r="R9" i="12" s="1"/>
  <c r="M9" i="12"/>
  <c r="N9" i="12" s="1"/>
  <c r="I9" i="12"/>
  <c r="J9" i="12" s="1"/>
  <c r="U8" i="12"/>
  <c r="V8" i="12" s="1"/>
  <c r="Q8" i="12"/>
  <c r="R8" i="12" s="1"/>
  <c r="M8" i="12"/>
  <c r="N8" i="12" s="1"/>
  <c r="I8" i="12"/>
  <c r="J8" i="12" s="1"/>
  <c r="U7" i="12"/>
  <c r="V7" i="12" s="1"/>
  <c r="Q7" i="12"/>
  <c r="R7" i="12" s="1"/>
  <c r="M7" i="12"/>
  <c r="N7" i="12" s="1"/>
  <c r="I7" i="12"/>
  <c r="J7" i="12" s="1"/>
</calcChain>
</file>

<file path=xl/sharedStrings.xml><?xml version="1.0" encoding="utf-8"?>
<sst xmlns="http://schemas.openxmlformats.org/spreadsheetml/2006/main" count="495" uniqueCount="364">
  <si>
    <t>団体名等</t>
    <rPh sb="0" eb="2">
      <t>ダンタイ</t>
    </rPh>
    <rPh sb="2" eb="3">
      <t>メイ</t>
    </rPh>
    <rPh sb="3" eb="4">
      <t>ナド</t>
    </rPh>
    <phoneticPr fontId="4"/>
  </si>
  <si>
    <t>団体コード</t>
    <rPh sb="0" eb="2">
      <t>ダンタイ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</si>
  <si>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</si>
  <si>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平成29年度末残高　Ａ</t>
    <rPh sb="0" eb="2">
      <t>ヘイセイ</t>
    </rPh>
    <rPh sb="4" eb="7">
      <t>ネンドマツ</t>
    </rPh>
    <rPh sb="7" eb="9">
      <t>ザンダカ</t>
    </rPh>
    <phoneticPr fontId="3"/>
  </si>
  <si>
    <t>平成28年度末残高　B</t>
    <rPh sb="0" eb="2">
      <t>ヘイセイ</t>
    </rPh>
    <rPh sb="4" eb="7">
      <t>ネンドマツ</t>
    </rPh>
    <rPh sb="7" eb="9">
      <t>ザンダカ</t>
    </rPh>
    <phoneticPr fontId="3"/>
  </si>
  <si>
    <t>増減額
C(A-B)</t>
    <rPh sb="0" eb="3">
      <t>ゾウゲンガク</t>
    </rPh>
    <phoneticPr fontId="3"/>
  </si>
  <si>
    <t>増減率
(C/B)</t>
    <rPh sb="0" eb="3">
      <t>ゾウゲンリツ</t>
    </rPh>
    <phoneticPr fontId="3"/>
  </si>
  <si>
    <t>減債基金</t>
    <rPh sb="0" eb="2">
      <t>ゲンサイ</t>
    </rPh>
    <rPh sb="2" eb="4">
      <t>キキン</t>
    </rPh>
    <phoneticPr fontId="3"/>
  </si>
  <si>
    <t>特定目的基金①</t>
    <rPh sb="0" eb="2">
      <t>トクテイ</t>
    </rPh>
    <rPh sb="2" eb="4">
      <t>モクテキ</t>
    </rPh>
    <rPh sb="4" eb="6">
      <t>キキン</t>
    </rPh>
    <phoneticPr fontId="3"/>
  </si>
  <si>
    <t>特定目的基金⑤</t>
    <rPh sb="0" eb="2">
      <t>トクテイ</t>
    </rPh>
    <rPh sb="2" eb="4">
      <t>モクテキ</t>
    </rPh>
    <rPh sb="4" eb="6">
      <t>キキン</t>
    </rPh>
    <phoneticPr fontId="3"/>
  </si>
  <si>
    <t>特定目的基金</t>
    <rPh sb="0" eb="2">
      <t>トクテイ</t>
    </rPh>
    <rPh sb="2" eb="4">
      <t>モクテキ</t>
    </rPh>
    <rPh sb="4" eb="6">
      <t>キキン</t>
    </rPh>
    <phoneticPr fontId="3"/>
  </si>
  <si>
    <t>基金全体</t>
    <rPh sb="0" eb="2">
      <t>キキン</t>
    </rPh>
    <rPh sb="2" eb="4">
      <t>ゼンタイ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</si>
  <si>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</si>
  <si>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4"/>
  </si>
  <si>
    <t>特定目的基金②</t>
    <rPh sb="0" eb="2">
      <t>トクテイ</t>
    </rPh>
    <rPh sb="2" eb="4">
      <t>モクテキ</t>
    </rPh>
    <rPh sb="4" eb="6">
      <t>キキン</t>
    </rPh>
    <phoneticPr fontId="3"/>
  </si>
  <si>
    <t>特定目的基金③</t>
    <rPh sb="0" eb="2">
      <t>トクテイ</t>
    </rPh>
    <rPh sb="2" eb="4">
      <t>モクテキ</t>
    </rPh>
    <rPh sb="4" eb="6">
      <t>キキン</t>
    </rPh>
    <phoneticPr fontId="3"/>
  </si>
  <si>
    <t>特定目的基金④</t>
    <rPh sb="0" eb="2">
      <t>トクテイ</t>
    </rPh>
    <rPh sb="2" eb="4">
      <t>モクテキ</t>
    </rPh>
    <rPh sb="4" eb="6">
      <t>キキン</t>
    </rPh>
    <phoneticPr fontId="3"/>
  </si>
  <si>
    <t>基金の名称</t>
    <rPh sb="0" eb="2">
      <t>キキン</t>
    </rPh>
    <rPh sb="3" eb="5">
      <t>メイショウ</t>
    </rPh>
    <phoneticPr fontId="3"/>
  </si>
  <si>
    <t>010006</t>
  </si>
  <si>
    <t>北海道</t>
  </si>
  <si>
    <t>020001</t>
  </si>
  <si>
    <t>青森県</t>
  </si>
  <si>
    <t>030007</t>
  </si>
  <si>
    <t>岩手県</t>
  </si>
  <si>
    <t>040002</t>
  </si>
  <si>
    <t>宮城県</t>
  </si>
  <si>
    <t>050008</t>
  </si>
  <si>
    <t>秋田県</t>
  </si>
  <si>
    <t>060003</t>
  </si>
  <si>
    <t>山形県</t>
  </si>
  <si>
    <t>070009</t>
  </si>
  <si>
    <t>福島県</t>
  </si>
  <si>
    <t>080004</t>
  </si>
  <si>
    <t>茨城県</t>
  </si>
  <si>
    <t>090000</t>
  </si>
  <si>
    <t>栃木県</t>
  </si>
  <si>
    <t>100005</t>
  </si>
  <si>
    <t>群馬県</t>
  </si>
  <si>
    <t>110001</t>
  </si>
  <si>
    <t>埼玉県</t>
  </si>
  <si>
    <t>120006</t>
  </si>
  <si>
    <t>千葉県</t>
  </si>
  <si>
    <t>130001</t>
  </si>
  <si>
    <t>東京都</t>
  </si>
  <si>
    <t>140007</t>
  </si>
  <si>
    <t>神奈川県</t>
  </si>
  <si>
    <t>150002</t>
  </si>
  <si>
    <t>新潟県</t>
  </si>
  <si>
    <t>160008</t>
  </si>
  <si>
    <t>富山県</t>
  </si>
  <si>
    <t>170003</t>
  </si>
  <si>
    <t>石川県</t>
  </si>
  <si>
    <t>180009</t>
  </si>
  <si>
    <t>福井県</t>
  </si>
  <si>
    <t>190004</t>
  </si>
  <si>
    <t>山梨県</t>
  </si>
  <si>
    <t>200000</t>
  </si>
  <si>
    <t>長野県</t>
  </si>
  <si>
    <t>210005</t>
  </si>
  <si>
    <t>岐阜県</t>
  </si>
  <si>
    <t>220001</t>
  </si>
  <si>
    <t>静岡県</t>
  </si>
  <si>
    <t>230006</t>
  </si>
  <si>
    <t>愛知県</t>
  </si>
  <si>
    <t>240001</t>
  </si>
  <si>
    <t>三重県</t>
  </si>
  <si>
    <t>250007</t>
  </si>
  <si>
    <t>滋賀県</t>
  </si>
  <si>
    <t>260002</t>
  </si>
  <si>
    <t>京都府</t>
  </si>
  <si>
    <t>270008</t>
  </si>
  <si>
    <t>大阪府</t>
  </si>
  <si>
    <t>280003</t>
  </si>
  <si>
    <t>兵庫県</t>
  </si>
  <si>
    <t>290009</t>
  </si>
  <si>
    <t>奈良県</t>
  </si>
  <si>
    <t>300004</t>
  </si>
  <si>
    <t>和歌山県</t>
  </si>
  <si>
    <t>310000</t>
  </si>
  <si>
    <t>鳥取県</t>
  </si>
  <si>
    <t>320005</t>
  </si>
  <si>
    <t>島根県</t>
  </si>
  <si>
    <t>330001</t>
  </si>
  <si>
    <t>岡山県</t>
  </si>
  <si>
    <t>340006</t>
  </si>
  <si>
    <t>広島県</t>
  </si>
  <si>
    <t>350001</t>
  </si>
  <si>
    <t>山口県</t>
  </si>
  <si>
    <t>360007</t>
  </si>
  <si>
    <t>徳島県</t>
  </si>
  <si>
    <t>370002</t>
  </si>
  <si>
    <t>香川県</t>
  </si>
  <si>
    <t>380008</t>
  </si>
  <si>
    <t>愛媛県</t>
  </si>
  <si>
    <t>390003</t>
  </si>
  <si>
    <t>高知県</t>
  </si>
  <si>
    <t>400009</t>
  </si>
  <si>
    <t>福岡県</t>
  </si>
  <si>
    <t>410004</t>
  </si>
  <si>
    <t>佐賀県</t>
  </si>
  <si>
    <t>420000</t>
  </si>
  <si>
    <t>長崎県</t>
  </si>
  <si>
    <t>430005</t>
  </si>
  <si>
    <t>熊本県</t>
  </si>
  <si>
    <t>440001</t>
  </si>
  <si>
    <t>大分県</t>
  </si>
  <si>
    <t>450006</t>
  </si>
  <si>
    <t>宮崎県</t>
  </si>
  <si>
    <t>460001</t>
  </si>
  <si>
    <t>鹿児島県</t>
  </si>
  <si>
    <t>470007</t>
  </si>
  <si>
    <t>沖縄県</t>
  </si>
  <si>
    <t>－</t>
    <phoneticPr fontId="3"/>
  </si>
  <si>
    <t>-</t>
    <phoneticPr fontId="3"/>
  </si>
  <si>
    <t>-</t>
  </si>
  <si>
    <t>平成29年度末残高　a</t>
    <rPh sb="0" eb="2">
      <t>ヘイセイ</t>
    </rPh>
    <rPh sb="4" eb="7">
      <t>ネンドマツ</t>
    </rPh>
    <rPh sb="7" eb="9">
      <t>ザンダカ</t>
    </rPh>
    <phoneticPr fontId="3"/>
  </si>
  <si>
    <t>平成28年度末残高　b</t>
    <rPh sb="0" eb="2">
      <t>ヘイセイ</t>
    </rPh>
    <rPh sb="4" eb="7">
      <t>ネンドマツ</t>
    </rPh>
    <rPh sb="7" eb="9">
      <t>ザンダカ</t>
    </rPh>
    <phoneticPr fontId="3"/>
  </si>
  <si>
    <t>増減額
c(a-b)</t>
    <rPh sb="0" eb="3">
      <t>ゾウゲンガク</t>
    </rPh>
    <phoneticPr fontId="3"/>
  </si>
  <si>
    <t>増減率
（c/b）</t>
    <rPh sb="0" eb="3">
      <t>ゾウゲンリツ</t>
    </rPh>
    <phoneticPr fontId="3"/>
  </si>
  <si>
    <t>平成29年度末残高　d</t>
    <rPh sb="0" eb="2">
      <t>ヘイセイ</t>
    </rPh>
    <rPh sb="4" eb="7">
      <t>ネンドマツ</t>
    </rPh>
    <rPh sb="7" eb="9">
      <t>ザンダカ</t>
    </rPh>
    <phoneticPr fontId="3"/>
  </si>
  <si>
    <t>平成28年度末残高　e</t>
    <rPh sb="0" eb="2">
      <t>ヘイセイ</t>
    </rPh>
    <rPh sb="4" eb="7">
      <t>ネンドマツ</t>
    </rPh>
    <rPh sb="7" eb="9">
      <t>ザンダカ</t>
    </rPh>
    <phoneticPr fontId="3"/>
  </si>
  <si>
    <t>増減額
f(d-e)</t>
    <rPh sb="0" eb="3">
      <t>ゾウゲンガク</t>
    </rPh>
    <phoneticPr fontId="3"/>
  </si>
  <si>
    <t>増減率
(f/e)</t>
    <rPh sb="0" eb="3">
      <t>ゾウゲンリツ</t>
    </rPh>
    <phoneticPr fontId="3"/>
  </si>
  <si>
    <t>平成29年度末残高　g</t>
    <rPh sb="0" eb="2">
      <t>ヘイセイ</t>
    </rPh>
    <rPh sb="4" eb="7">
      <t>ネンドマツ</t>
    </rPh>
    <rPh sb="7" eb="9">
      <t>ザンダカ</t>
    </rPh>
    <phoneticPr fontId="3"/>
  </si>
  <si>
    <t>平成28年度末残高　h</t>
    <rPh sb="0" eb="2">
      <t>ヘイセイ</t>
    </rPh>
    <rPh sb="4" eb="7">
      <t>ネンドマツ</t>
    </rPh>
    <rPh sb="7" eb="9">
      <t>ザンダカ</t>
    </rPh>
    <phoneticPr fontId="3"/>
  </si>
  <si>
    <t>増減額
i(g-h)</t>
    <phoneticPr fontId="3"/>
  </si>
  <si>
    <t>増減率
(i/h)</t>
    <phoneticPr fontId="3"/>
  </si>
  <si>
    <t>平成29年度末残高　ア</t>
    <rPh sb="0" eb="2">
      <t>ヘイセイ</t>
    </rPh>
    <rPh sb="4" eb="7">
      <t>ネンドマツ</t>
    </rPh>
    <rPh sb="7" eb="9">
      <t>ザンダカ</t>
    </rPh>
    <phoneticPr fontId="3"/>
  </si>
  <si>
    <t>平成28年度末残高　イ</t>
    <rPh sb="0" eb="2">
      <t>ヘイセイ</t>
    </rPh>
    <rPh sb="4" eb="7">
      <t>ネンドマツ</t>
    </rPh>
    <rPh sb="7" eb="9">
      <t>ザンダカ</t>
    </rPh>
    <phoneticPr fontId="3"/>
  </si>
  <si>
    <t>増減額
ウ(ア-イ)</t>
    <phoneticPr fontId="3"/>
  </si>
  <si>
    <t>増減率
(ウ/イ)</t>
    <phoneticPr fontId="3"/>
  </si>
  <si>
    <t>平成29年度末残高　エ</t>
    <rPh sb="0" eb="2">
      <t>ヘイセイ</t>
    </rPh>
    <rPh sb="4" eb="7">
      <t>ネンドマツ</t>
    </rPh>
    <rPh sb="7" eb="9">
      <t>ザンダカ</t>
    </rPh>
    <phoneticPr fontId="3"/>
  </si>
  <si>
    <t>平成28年度末残高　オ</t>
    <rPh sb="0" eb="2">
      <t>ヘイセイ</t>
    </rPh>
    <rPh sb="4" eb="7">
      <t>ネンドマツ</t>
    </rPh>
    <rPh sb="7" eb="9">
      <t>ザンダカ</t>
    </rPh>
    <phoneticPr fontId="3"/>
  </si>
  <si>
    <t>増減額
カ(エ-オ)</t>
  </si>
  <si>
    <t>増減率
(カ/オ)</t>
  </si>
  <si>
    <t>平成29年度末残高　キ</t>
    <rPh sb="0" eb="2">
      <t>ヘイセイ</t>
    </rPh>
    <rPh sb="4" eb="7">
      <t>ネンドマツ</t>
    </rPh>
    <rPh sb="7" eb="9">
      <t>ザンダカ</t>
    </rPh>
    <phoneticPr fontId="3"/>
  </si>
  <si>
    <t>平成28年度末残高　ク</t>
    <rPh sb="0" eb="2">
      <t>ヘイセイ</t>
    </rPh>
    <rPh sb="4" eb="7">
      <t>ネンドマツ</t>
    </rPh>
    <rPh sb="7" eb="9">
      <t>ザンダカ</t>
    </rPh>
    <phoneticPr fontId="3"/>
  </si>
  <si>
    <t>増減額
ケ(キ-ク)</t>
    <phoneticPr fontId="3"/>
  </si>
  <si>
    <t>増減率
(ケ/ク)</t>
    <phoneticPr fontId="3"/>
  </si>
  <si>
    <t>平成29年度末残高　コ</t>
    <rPh sb="0" eb="2">
      <t>ヘイセイ</t>
    </rPh>
    <rPh sb="4" eb="7">
      <t>ネンドマツ</t>
    </rPh>
    <rPh sb="7" eb="9">
      <t>ザンダカ</t>
    </rPh>
    <phoneticPr fontId="3"/>
  </si>
  <si>
    <t>平成28年度末残高　サ</t>
    <rPh sb="0" eb="2">
      <t>ヘイセイ</t>
    </rPh>
    <rPh sb="4" eb="7">
      <t>ネンドマツ</t>
    </rPh>
    <rPh sb="7" eb="9">
      <t>ザンダカ</t>
    </rPh>
    <phoneticPr fontId="3"/>
  </si>
  <si>
    <t>増減額
シ(コ-サ)</t>
    <phoneticPr fontId="3"/>
  </si>
  <si>
    <t>増減率
(シ/サ)</t>
    <phoneticPr fontId="3"/>
  </si>
  <si>
    <t>平成29年度末残高　ス</t>
    <rPh sb="0" eb="2">
      <t>ヘイセイ</t>
    </rPh>
    <rPh sb="4" eb="7">
      <t>ネンドマツ</t>
    </rPh>
    <rPh sb="7" eb="9">
      <t>ザンダカ</t>
    </rPh>
    <phoneticPr fontId="3"/>
  </si>
  <si>
    <t>平成28年度末残高　セ</t>
    <rPh sb="0" eb="2">
      <t>ヘイセイ</t>
    </rPh>
    <rPh sb="4" eb="7">
      <t>ネンドマツ</t>
    </rPh>
    <rPh sb="7" eb="9">
      <t>ザンダカ</t>
    </rPh>
    <phoneticPr fontId="3"/>
  </si>
  <si>
    <t>増減額
ソ(ス-セ)</t>
    <phoneticPr fontId="3"/>
  </si>
  <si>
    <t>増減率
(ソ/セ)</t>
    <phoneticPr fontId="3"/>
  </si>
  <si>
    <t>岡山県おかやまの森整備公社経営改善推進基金</t>
    <rPh sb="0" eb="3">
      <t>オカヤマケン</t>
    </rPh>
    <rPh sb="8" eb="9">
      <t>モリ</t>
    </rPh>
    <rPh sb="9" eb="11">
      <t>セイビ</t>
    </rPh>
    <rPh sb="11" eb="13">
      <t>コウシャ</t>
    </rPh>
    <rPh sb="13" eb="15">
      <t>ケイエイ</t>
    </rPh>
    <rPh sb="15" eb="17">
      <t>カイゼン</t>
    </rPh>
    <rPh sb="17" eb="19">
      <t>スイシン</t>
    </rPh>
    <rPh sb="19" eb="21">
      <t>キキン</t>
    </rPh>
    <phoneticPr fontId="3"/>
  </si>
  <si>
    <t>岡山県公共施設長寿命化等推進基金</t>
    <rPh sb="0" eb="3">
      <t>オカヤマケン</t>
    </rPh>
    <rPh sb="3" eb="5">
      <t>コウキョウ</t>
    </rPh>
    <rPh sb="5" eb="7">
      <t>シセツ</t>
    </rPh>
    <rPh sb="7" eb="10">
      <t>チョウジュミョウ</t>
    </rPh>
    <rPh sb="10" eb="12">
      <t>カトウ</t>
    </rPh>
    <rPh sb="12" eb="14">
      <t>スイシン</t>
    </rPh>
    <rPh sb="14" eb="16">
      <t>キキン</t>
    </rPh>
    <phoneticPr fontId="3"/>
  </si>
  <si>
    <t>岡山県職員退職手当基金</t>
    <rPh sb="0" eb="3">
      <t>オカヤマケン</t>
    </rPh>
    <rPh sb="3" eb="5">
      <t>ショクイン</t>
    </rPh>
    <rPh sb="5" eb="7">
      <t>タイショク</t>
    </rPh>
    <rPh sb="7" eb="9">
      <t>テアテ</t>
    </rPh>
    <rPh sb="9" eb="11">
      <t>キキン</t>
    </rPh>
    <phoneticPr fontId="3"/>
  </si>
  <si>
    <t>岡山県地域医療介護総合確保基金</t>
    <rPh sb="0" eb="3">
      <t>オカヤマケン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3"/>
  </si>
  <si>
    <t>岡山県後期高齢者医療財政安定化基金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ザイセイ</t>
    </rPh>
    <rPh sb="12" eb="15">
      <t>アンテイカ</t>
    </rPh>
    <rPh sb="15" eb="17">
      <t>キキン</t>
    </rPh>
    <phoneticPr fontId="3"/>
  </si>
  <si>
    <t>県有施設整備基金</t>
    <rPh sb="0" eb="8">
      <t>ケンユウシセツセイビキキン</t>
    </rPh>
    <phoneticPr fontId="3"/>
  </si>
  <si>
    <t>産業振興基金</t>
    <rPh sb="0" eb="2">
      <t>サンギョウ</t>
    </rPh>
    <rPh sb="2" eb="4">
      <t>シンコウ</t>
    </rPh>
    <rPh sb="4" eb="6">
      <t>キキン</t>
    </rPh>
    <phoneticPr fontId="3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</si>
  <si>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</si>
  <si>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</si>
  <si>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</si>
  <si>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https://www.pref.okinawa.jp/site/somu/zaisei/index.html</t>
    <phoneticPr fontId="3"/>
  </si>
  <si>
    <t>公共施設整備等事業基金</t>
    <rPh sb="0" eb="2">
      <t>コウキョウ</t>
    </rPh>
    <rPh sb="2" eb="4">
      <t>シセツ</t>
    </rPh>
    <rPh sb="4" eb="6">
      <t>セイビ</t>
    </rPh>
    <rPh sb="6" eb="7">
      <t>トウ</t>
    </rPh>
    <rPh sb="7" eb="9">
      <t>ジギョウ</t>
    </rPh>
    <rPh sb="9" eb="11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</si>
  <si>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</si>
  <si>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</si>
  <si>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大村智人材育成基金</t>
    <rPh sb="0" eb="2">
      <t>オオムラ</t>
    </rPh>
    <rPh sb="2" eb="3">
      <t>サトシ</t>
    </rPh>
    <rPh sb="3" eb="5">
      <t>ジンザイ</t>
    </rPh>
    <rPh sb="5" eb="7">
      <t>イクセイ</t>
    </rPh>
    <rPh sb="7" eb="9">
      <t>キキン</t>
    </rPh>
    <phoneticPr fontId="3"/>
  </si>
  <si>
    <t>http://www.pref.yamanashi.jp/zaisei/54585689118.html</t>
  </si>
  <si>
    <t>福祉対策等基金</t>
    <rPh sb="0" eb="2">
      <t>フクシ</t>
    </rPh>
    <rPh sb="2" eb="4">
      <t>タイサク</t>
    </rPh>
    <rPh sb="4" eb="5">
      <t>トウ</t>
    </rPh>
    <rPh sb="5" eb="7">
      <t>キキン</t>
    </rPh>
    <phoneticPr fontId="3"/>
  </si>
  <si>
    <t>産業開発基金</t>
    <rPh sb="0" eb="2">
      <t>サンギョウ</t>
    </rPh>
    <rPh sb="2" eb="4">
      <t>カイハツ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</si>
  <si>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</si>
  <si>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</si>
  <si>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https://www.pref.wakayama.lg.jp/prefg/010400/zaijyo/siryo/index.html</t>
    <phoneticPr fontId="3"/>
  </si>
  <si>
    <t>三重県介護保険財政安定化基金</t>
    <rPh sb="0" eb="3">
      <t>ミエケン</t>
    </rPh>
    <rPh sb="3" eb="5">
      <t>カイゴ</t>
    </rPh>
    <rPh sb="5" eb="7">
      <t>ホケン</t>
    </rPh>
    <rPh sb="7" eb="9">
      <t>ザイセイ</t>
    </rPh>
    <rPh sb="9" eb="12">
      <t>アンテイカ</t>
    </rPh>
    <rPh sb="12" eb="14">
      <t>キキン</t>
    </rPh>
    <phoneticPr fontId="3"/>
  </si>
  <si>
    <t>三重県環境保全基金</t>
    <rPh sb="0" eb="3">
      <t>ミエケン</t>
    </rPh>
    <rPh sb="3" eb="5">
      <t>カンキョウ</t>
    </rPh>
    <rPh sb="5" eb="7">
      <t>ホゼン</t>
    </rPh>
    <rPh sb="7" eb="9">
      <t>キキン</t>
    </rPh>
    <phoneticPr fontId="3"/>
  </si>
  <si>
    <t>三重県高等学校等修学奨学基金</t>
    <rPh sb="0" eb="3">
      <t>ミエケン</t>
    </rPh>
    <rPh sb="3" eb="5">
      <t>コウトウ</t>
    </rPh>
    <rPh sb="5" eb="7">
      <t>ガッコウ</t>
    </rPh>
    <rPh sb="7" eb="8">
      <t>トウ</t>
    </rPh>
    <rPh sb="8" eb="10">
      <t>シュウガク</t>
    </rPh>
    <rPh sb="10" eb="12">
      <t>ショウガク</t>
    </rPh>
    <rPh sb="12" eb="14">
      <t>キキン</t>
    </rPh>
    <phoneticPr fontId="3"/>
  </si>
  <si>
    <t>国民体育大会運営基金</t>
    <rPh sb="0" eb="2">
      <t>コクミン</t>
    </rPh>
    <rPh sb="2" eb="4">
      <t>タイイク</t>
    </rPh>
    <rPh sb="4" eb="6">
      <t>タイカイ</t>
    </rPh>
    <rPh sb="6" eb="8">
      <t>ウンエイ</t>
    </rPh>
    <rPh sb="8" eb="10">
      <t>キキン</t>
    </rPh>
    <phoneticPr fontId="3"/>
  </si>
  <si>
    <t>http://www.pref.mie.lg.jp/common/07/ci500003215.htm</t>
    <phoneticPr fontId="3"/>
  </si>
  <si>
    <t>http://www.pref.niigata.lg.jp/zaisei/1238702494055.html</t>
    <phoneticPr fontId="3"/>
  </si>
  <si>
    <t>静岡県ふじのくにづくり推進基金</t>
  </si>
  <si>
    <t>静岡県地域医療介護総合確保基金</t>
  </si>
  <si>
    <t>静岡県国民健康保険財政安定化基金</t>
  </si>
  <si>
    <t>静岡県津波対策施設等整備基金</t>
  </si>
  <si>
    <t>静岡県庁舎建設基金</t>
  </si>
  <si>
    <t xml:space="preserve">https://www.pref.shizuoka.jp/kikaku/ki-040/zaiseijokyosiryosyu.html </t>
    <phoneticPr fontId="4"/>
  </si>
  <si>
    <t>二十一世紀創造基金</t>
    <phoneticPr fontId="3"/>
  </si>
  <si>
    <t>地域医療介護総合確保基金</t>
    <rPh sb="4" eb="6">
      <t>カイゴ</t>
    </rPh>
    <phoneticPr fontId="3"/>
  </si>
  <si>
    <t>命を守るための大規模災害対策基金</t>
    <phoneticPr fontId="3"/>
  </si>
  <si>
    <t>交通網整備利用促進基金</t>
    <phoneticPr fontId="3"/>
  </si>
  <si>
    <t>介護保険財政安定化基金</t>
    <phoneticPr fontId="3"/>
  </si>
  <si>
    <t>https://www.pref.tokushima.lg.jp/kenseijoho/zaisei/5026311/</t>
    <phoneticPr fontId="3"/>
  </si>
  <si>
    <t>平成28年熊本地震
復興基金</t>
    <rPh sb="0" eb="2">
      <t>ヘイセイ</t>
    </rPh>
    <rPh sb="4" eb="5">
      <t>ネン</t>
    </rPh>
    <rPh sb="5" eb="7">
      <t>クマモト</t>
    </rPh>
    <rPh sb="7" eb="9">
      <t>ジシン</t>
    </rPh>
    <rPh sb="10" eb="12">
      <t>フッコウ</t>
    </rPh>
    <rPh sb="12" eb="14">
      <t>キキン</t>
    </rPh>
    <phoneticPr fontId="3"/>
  </si>
  <si>
    <t>ふるさとくまもと
応援寄附基金</t>
    <rPh sb="9" eb="11">
      <t>オウエン</t>
    </rPh>
    <rPh sb="11" eb="13">
      <t>キフ</t>
    </rPh>
    <rPh sb="13" eb="15">
      <t>キキン</t>
    </rPh>
    <phoneticPr fontId="3"/>
  </si>
  <si>
    <t>後期高齢者医療
財政安定化基金</t>
    <rPh sb="0" eb="2">
      <t>コウキ</t>
    </rPh>
    <rPh sb="2" eb="5">
      <t>コウレイシャ</t>
    </rPh>
    <rPh sb="5" eb="7">
      <t>イリョウ</t>
    </rPh>
    <rPh sb="8" eb="10">
      <t>ザイセイ</t>
    </rPh>
    <rPh sb="10" eb="13">
      <t>アンテイカ</t>
    </rPh>
    <rPh sb="13" eb="15">
      <t>キキン</t>
    </rPh>
    <phoneticPr fontId="3"/>
  </si>
  <si>
    <t>国民健康保険
財政安定化基金</t>
    <rPh sb="0" eb="2">
      <t>コクミン</t>
    </rPh>
    <rPh sb="2" eb="4">
      <t>ケンコウ</t>
    </rPh>
    <rPh sb="4" eb="6">
      <t>ホケン</t>
    </rPh>
    <rPh sb="7" eb="9">
      <t>ザイセイ</t>
    </rPh>
    <rPh sb="9" eb="12">
      <t>アンテイカ</t>
    </rPh>
    <rPh sb="12" eb="14">
      <t>キキン</t>
    </rPh>
    <phoneticPr fontId="3"/>
  </si>
  <si>
    <t>平成28年熊本地震
被災文化財等復旧
復興基金</t>
    <rPh sb="0" eb="2">
      <t>ヘイセイ</t>
    </rPh>
    <rPh sb="4" eb="5">
      <t>ネン</t>
    </rPh>
    <rPh sb="5" eb="7">
      <t>クマモト</t>
    </rPh>
    <rPh sb="7" eb="9">
      <t>ジシン</t>
    </rPh>
    <rPh sb="10" eb="12">
      <t>ヒサイ</t>
    </rPh>
    <rPh sb="12" eb="15">
      <t>ブンカザイ</t>
    </rPh>
    <rPh sb="15" eb="16">
      <t>トウ</t>
    </rPh>
    <rPh sb="16" eb="18">
      <t>フッキュウ</t>
    </rPh>
    <rPh sb="19" eb="21">
      <t>フッコウ</t>
    </rPh>
    <rPh sb="21" eb="23">
      <t>キキン</t>
    </rPh>
    <phoneticPr fontId="3"/>
  </si>
  <si>
    <t>https://www.pref.kumamoto.jp/hpkiji/pub/List.aspx?c_id=3&amp;class_set_id=1&amp;class_id=1271</t>
    <phoneticPr fontId="3"/>
  </si>
  <si>
    <t>ふるさと・水と土保全基金</t>
    <rPh sb="5" eb="6">
      <t>ミズ</t>
    </rPh>
    <rPh sb="7" eb="8">
      <t>ツチ</t>
    </rPh>
    <rPh sb="8" eb="10">
      <t>ホゼン</t>
    </rPh>
    <rPh sb="10" eb="12">
      <t>キキン</t>
    </rPh>
    <phoneticPr fontId="3"/>
  </si>
  <si>
    <t>職員等こころざし特例基金</t>
    <rPh sb="0" eb="2">
      <t>ショクイン</t>
    </rPh>
    <rPh sb="2" eb="3">
      <t>トウ</t>
    </rPh>
    <rPh sb="8" eb="10">
      <t>トクレイ</t>
    </rPh>
    <rPh sb="10" eb="12">
      <t>キキン</t>
    </rPh>
    <phoneticPr fontId="3"/>
  </si>
  <si>
    <t>県有施設整備基金</t>
    <rPh sb="0" eb="2">
      <t>ケンユウ</t>
    </rPh>
    <rPh sb="2" eb="4">
      <t>シセツ</t>
    </rPh>
    <rPh sb="4" eb="6">
      <t>セイビ</t>
    </rPh>
    <rPh sb="6" eb="8">
      <t>キキン</t>
    </rPh>
    <phoneticPr fontId="3"/>
  </si>
  <si>
    <t>日光杉並木街道保護基金</t>
    <rPh sb="0" eb="2">
      <t>ニッコウ</t>
    </rPh>
    <rPh sb="2" eb="5">
      <t>スギナミキ</t>
    </rPh>
    <rPh sb="5" eb="7">
      <t>カイドウ</t>
    </rPh>
    <rPh sb="7" eb="9">
      <t>ホゴ</t>
    </rPh>
    <rPh sb="9" eb="11">
      <t>キキン</t>
    </rPh>
    <phoneticPr fontId="3"/>
  </si>
  <si>
    <t>地域活性化基金</t>
    <rPh sb="0" eb="2">
      <t>チイキ</t>
    </rPh>
    <rPh sb="2" eb="5">
      <t>カッセイカ</t>
    </rPh>
    <rPh sb="5" eb="7">
      <t>キキン</t>
    </rPh>
    <phoneticPr fontId="3"/>
  </si>
  <si>
    <t>スポーツふくい基金</t>
    <rPh sb="7" eb="9">
      <t>キキン</t>
    </rPh>
    <phoneticPr fontId="3"/>
  </si>
  <si>
    <t>http://www.pref.fukui.lg.jp/doc/zaisei/fukuikenyosan/kessan.html</t>
    <phoneticPr fontId="3"/>
  </si>
  <si>
    <t>徳山ダム上流域公有地化基金</t>
    <rPh sb="0" eb="2">
      <t>トクヤマ</t>
    </rPh>
    <rPh sb="4" eb="7">
      <t>ジョウリュウイキ</t>
    </rPh>
    <rPh sb="7" eb="11">
      <t>コウユウチカ</t>
    </rPh>
    <rPh sb="11" eb="13">
      <t>キキン</t>
    </rPh>
    <phoneticPr fontId="3"/>
  </si>
  <si>
    <t>https://www.pref.gifu.lg.jp/kensei/zaisei/zaisei-jokyo/11105/zaisei-hikaku-bunseki.html</t>
    <phoneticPr fontId="3"/>
  </si>
  <si>
    <t>吉野川総合開発香川用水事業基金</t>
    <rPh sb="0" eb="3">
      <t>ヨシノガワ</t>
    </rPh>
    <rPh sb="3" eb="5">
      <t>ソウゴウ</t>
    </rPh>
    <rPh sb="5" eb="7">
      <t>カイハツ</t>
    </rPh>
    <rPh sb="7" eb="9">
      <t>カガワ</t>
    </rPh>
    <rPh sb="9" eb="11">
      <t>ヨウスイ</t>
    </rPh>
    <rPh sb="11" eb="13">
      <t>ジギョウ</t>
    </rPh>
    <rPh sb="13" eb="15">
      <t>キキン</t>
    </rPh>
    <phoneticPr fontId="3"/>
  </si>
  <si>
    <t>香川県地域医療介護総合確保基金</t>
    <rPh sb="0" eb="3">
      <t>カガワケン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3"/>
  </si>
  <si>
    <t>直島町風評被害対策基金</t>
    <rPh sb="0" eb="3">
      <t>ナオシマチョウ</t>
    </rPh>
    <rPh sb="3" eb="5">
      <t>フウヒョウ</t>
    </rPh>
    <rPh sb="5" eb="7">
      <t>ヒガイ</t>
    </rPh>
    <rPh sb="7" eb="9">
      <t>タイサク</t>
    </rPh>
    <rPh sb="9" eb="11">
      <t>キキン</t>
    </rPh>
    <phoneticPr fontId="3"/>
  </si>
  <si>
    <t>香川県国民健康保険財政安定化基金</t>
    <rPh sb="3" eb="5">
      <t>コクミン</t>
    </rPh>
    <rPh sb="5" eb="7">
      <t>ケンコウ</t>
    </rPh>
    <rPh sb="7" eb="9">
      <t>ホケン</t>
    </rPh>
    <rPh sb="9" eb="11">
      <t>ザイセイ</t>
    </rPh>
    <rPh sb="11" eb="14">
      <t>アンテイカ</t>
    </rPh>
    <rPh sb="14" eb="16">
      <t>キキン</t>
    </rPh>
    <phoneticPr fontId="3"/>
  </si>
  <si>
    <t>香川県後期高齢者医療財政安定化基金</t>
    <rPh sb="3" eb="5">
      <t>コウキ</t>
    </rPh>
    <rPh sb="5" eb="8">
      <t>コウレイシャ</t>
    </rPh>
    <rPh sb="8" eb="10">
      <t>イリョウ</t>
    </rPh>
    <rPh sb="10" eb="12">
      <t>ザイセイ</t>
    </rPh>
    <rPh sb="12" eb="15">
      <t>アンテイカ</t>
    </rPh>
    <rPh sb="15" eb="17">
      <t>キキン</t>
    </rPh>
    <phoneticPr fontId="3"/>
  </si>
  <si>
    <t>https://www.pref.kagawa.lg.jp/yosan/kessan29/kessan29.htm</t>
    <phoneticPr fontId="3"/>
  </si>
  <si>
    <t>県有施設長寿命化等推進基金</t>
    <rPh sb="0" eb="2">
      <t>ケンユウ</t>
    </rPh>
    <rPh sb="2" eb="4">
      <t>シセツ</t>
    </rPh>
    <rPh sb="4" eb="8">
      <t>チョウジュミョウカ</t>
    </rPh>
    <rPh sb="8" eb="9">
      <t>トウ</t>
    </rPh>
    <rPh sb="9" eb="11">
      <t>スイシン</t>
    </rPh>
    <rPh sb="11" eb="13">
      <t>キキン</t>
    </rPh>
    <phoneticPr fontId="3"/>
  </si>
  <si>
    <t>国保財政安定化基金</t>
    <rPh sb="0" eb="2">
      <t>コクホ</t>
    </rPh>
    <rPh sb="2" eb="4">
      <t>ザイセイ</t>
    </rPh>
    <rPh sb="4" eb="7">
      <t>アンテイカ</t>
    </rPh>
    <rPh sb="7" eb="9">
      <t>キキン</t>
    </rPh>
    <phoneticPr fontId="3"/>
  </si>
  <si>
    <t>災害復興・地域再生基金</t>
    <rPh sb="0" eb="2">
      <t>サイガイ</t>
    </rPh>
    <rPh sb="2" eb="4">
      <t>フッコウ</t>
    </rPh>
    <rPh sb="5" eb="7">
      <t>チイキ</t>
    </rPh>
    <rPh sb="7" eb="9">
      <t>サイセイ</t>
    </rPh>
    <rPh sb="9" eb="11">
      <t>キキン</t>
    </rPh>
    <phoneticPr fontId="3"/>
  </si>
  <si>
    <t>警察本部庁舎等建設基金</t>
    <rPh sb="0" eb="2">
      <t>ケイサツ</t>
    </rPh>
    <rPh sb="2" eb="4">
      <t>ホンブ</t>
    </rPh>
    <rPh sb="4" eb="6">
      <t>チョウシャ</t>
    </rPh>
    <rPh sb="6" eb="7">
      <t>トウ</t>
    </rPh>
    <rPh sb="7" eb="9">
      <t>ケンセツ</t>
    </rPh>
    <rPh sb="9" eb="11">
      <t>キキン</t>
    </rPh>
    <phoneticPr fontId="3"/>
  </si>
  <si>
    <t>https://www.pref.chiba.lg.jp/zaisei/zaisei-gaiyou/index.html</t>
    <phoneticPr fontId="3"/>
  </si>
  <si>
    <t>埼玉県大規模事業推進基金</t>
    <rPh sb="0" eb="3">
      <t>サイタマケン</t>
    </rPh>
    <phoneticPr fontId="3"/>
  </si>
  <si>
    <t>埼玉県国民健康保険財政安定化基金</t>
    <rPh sb="0" eb="3">
      <t>サイタマケン</t>
    </rPh>
    <rPh sb="9" eb="11">
      <t>ザイセイ</t>
    </rPh>
    <rPh sb="11" eb="14">
      <t>アンテイカ</t>
    </rPh>
    <rPh sb="14" eb="16">
      <t>キキン</t>
    </rPh>
    <phoneticPr fontId="7"/>
  </si>
  <si>
    <t>埼玉県地域医療介護総合確保基金</t>
    <rPh sb="0" eb="3">
      <t>サイタマケン</t>
    </rPh>
    <phoneticPr fontId="3"/>
  </si>
  <si>
    <t>埼玉県後期高齢者医療財政安定化基金</t>
    <rPh sb="0" eb="3">
      <t>サイタマケン</t>
    </rPh>
    <phoneticPr fontId="3"/>
  </si>
  <si>
    <t>http://www.pref.saitama.lg.jp/a0103/zaiseijyoukyou.html</t>
  </si>
  <si>
    <t>後期高齢者医療財政安定化基金</t>
    <phoneticPr fontId="3"/>
  </si>
  <si>
    <t>地域医療介護総合確保基金</t>
    <phoneticPr fontId="3"/>
  </si>
  <si>
    <t>介護保険財政安定化基金</t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</si>
  <si>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10"/>
  </si>
  <si>
    <t>やまぐち産業戦略基金</t>
    <rPh sb="4" eb="6">
      <t>サンギョウ</t>
    </rPh>
    <rPh sb="6" eb="8">
      <t>センリャク</t>
    </rPh>
    <rPh sb="8" eb="10">
      <t>キキン</t>
    </rPh>
    <phoneticPr fontId="11"/>
  </si>
  <si>
    <t>http://www.pref.yamaguchi.lg.jp/cms/a10500/zaiseijyou/20070328001.html</t>
    <phoneticPr fontId="3"/>
  </si>
  <si>
    <t>地域活性化対策基金</t>
    <rPh sb="0" eb="2">
      <t>チイキ</t>
    </rPh>
    <rPh sb="2" eb="5">
      <t>カッセイカ</t>
    </rPh>
    <rPh sb="5" eb="7">
      <t>タイサク</t>
    </rPh>
    <rPh sb="7" eb="9">
      <t>キキン</t>
    </rPh>
    <phoneticPr fontId="12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</si>
  <si>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12"/>
  </si>
  <si>
    <t>農林漁業振興
臨時対策基金</t>
    <rPh sb="0" eb="2">
      <t>ノウリン</t>
    </rPh>
    <rPh sb="2" eb="4">
      <t>ギョギョウ</t>
    </rPh>
    <rPh sb="4" eb="6">
      <t>シンコウ</t>
    </rPh>
    <rPh sb="7" eb="9">
      <t>リンジ</t>
    </rPh>
    <rPh sb="9" eb="11">
      <t>タイサク</t>
    </rPh>
    <rPh sb="11" eb="13">
      <t>キキン</t>
    </rPh>
    <phoneticPr fontId="12"/>
  </si>
  <si>
    <t>国民健康保険財政
安定化基金</t>
    <rPh sb="0" eb="2">
      <t>コクミン</t>
    </rPh>
    <rPh sb="2" eb="4">
      <t>ケンコウ</t>
    </rPh>
    <rPh sb="4" eb="6">
      <t>ホケン</t>
    </rPh>
    <rPh sb="6" eb="8">
      <t>ザイセイ</t>
    </rPh>
    <rPh sb="9" eb="12">
      <t>アンテイカ</t>
    </rPh>
    <rPh sb="12" eb="14">
      <t>キキン</t>
    </rPh>
    <phoneticPr fontId="12"/>
  </si>
  <si>
    <t>福祉・教育振興基金</t>
    <rPh sb="0" eb="2">
      <t>フクシ</t>
    </rPh>
    <rPh sb="3" eb="5">
      <t>キョウイク</t>
    </rPh>
    <rPh sb="5" eb="7">
      <t>シンコウ</t>
    </rPh>
    <rPh sb="7" eb="9">
      <t>キキン</t>
    </rPh>
    <phoneticPr fontId="3"/>
  </si>
  <si>
    <t>国民体育大会・全国障害者スポーツ大会運営等基金</t>
    <rPh sb="0" eb="2">
      <t>コクミン</t>
    </rPh>
    <rPh sb="2" eb="4">
      <t>タイイク</t>
    </rPh>
    <rPh sb="4" eb="6">
      <t>タイカイ</t>
    </rPh>
    <rPh sb="7" eb="9">
      <t>ゼンコク</t>
    </rPh>
    <rPh sb="9" eb="12">
      <t>ショウガイシャ</t>
    </rPh>
    <rPh sb="16" eb="18">
      <t>タイカイ</t>
    </rPh>
    <rPh sb="18" eb="20">
      <t>ウンエイ</t>
    </rPh>
    <rPh sb="20" eb="21">
      <t>トウ</t>
    </rPh>
    <rPh sb="21" eb="23">
      <t>キキン</t>
    </rPh>
    <phoneticPr fontId="3"/>
  </si>
  <si>
    <t>琵琶湖管理基金</t>
    <rPh sb="0" eb="3">
      <t>ビワコ</t>
    </rPh>
    <rPh sb="3" eb="5">
      <t>カンリ</t>
    </rPh>
    <rPh sb="5" eb="7">
      <t>キキン</t>
    </rPh>
    <phoneticPr fontId="3"/>
  </si>
  <si>
    <t>大規模施設整備基金</t>
    <rPh sb="0" eb="3">
      <t>ダイキボ</t>
    </rPh>
    <rPh sb="3" eb="5">
      <t>シセツ</t>
    </rPh>
    <rPh sb="5" eb="7">
      <t>セイビ</t>
    </rPh>
    <rPh sb="7" eb="9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</si>
  <si>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</si>
  <si>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退職手当基金</t>
    <rPh sb="0" eb="2">
      <t>タイショク</t>
    </rPh>
    <rPh sb="2" eb="4">
      <t>テアテ</t>
    </rPh>
    <rPh sb="4" eb="6">
      <t>キキン</t>
    </rPh>
    <phoneticPr fontId="3"/>
  </si>
  <si>
    <t>佐賀県国民スポーツ大会・全国障害者スポーツ大会運営基金</t>
    <rPh sb="0" eb="3">
      <t>サガケン</t>
    </rPh>
    <rPh sb="3" eb="5">
      <t>コクミン</t>
    </rPh>
    <rPh sb="9" eb="11">
      <t>タイカイ</t>
    </rPh>
    <rPh sb="12" eb="14">
      <t>ゼンコク</t>
    </rPh>
    <rPh sb="14" eb="17">
      <t>ショウガイシャ</t>
    </rPh>
    <rPh sb="21" eb="23">
      <t>タイカイ</t>
    </rPh>
    <rPh sb="23" eb="25">
      <t>ウンエイ</t>
    </rPh>
    <rPh sb="25" eb="27">
      <t>キキン</t>
    </rPh>
    <phoneticPr fontId="3"/>
  </si>
  <si>
    <t>http://www.pref.saga.lg.jp/list00708.html</t>
    <phoneticPr fontId="3"/>
  </si>
  <si>
    <t>県立公共施設等建設基金</t>
    <rPh sb="0" eb="2">
      <t>ケンリツ</t>
    </rPh>
    <rPh sb="2" eb="4">
      <t>コウキョウ</t>
    </rPh>
    <rPh sb="4" eb="6">
      <t>シセツ</t>
    </rPh>
    <rPh sb="6" eb="7">
      <t>トウ</t>
    </rPh>
    <rPh sb="7" eb="9">
      <t>ケンセツ</t>
    </rPh>
    <rPh sb="9" eb="11">
      <t>キキン</t>
    </rPh>
    <phoneticPr fontId="3"/>
  </si>
  <si>
    <t>長寿社会対策推進基金</t>
    <rPh sb="0" eb="2">
      <t>チョウジュ</t>
    </rPh>
    <rPh sb="2" eb="4">
      <t>シャカイ</t>
    </rPh>
    <rPh sb="4" eb="6">
      <t>タイサク</t>
    </rPh>
    <rPh sb="6" eb="8">
      <t>スイシン</t>
    </rPh>
    <rPh sb="8" eb="10">
      <t>キキン</t>
    </rPh>
    <phoneticPr fontId="3"/>
  </si>
  <si>
    <t>大規模事業基金</t>
    <rPh sb="0" eb="3">
      <t>ダイキボ</t>
    </rPh>
    <rPh sb="3" eb="5">
      <t>ジギョウ</t>
    </rPh>
    <rPh sb="5" eb="7">
      <t>キキン</t>
    </rPh>
    <phoneticPr fontId="3"/>
  </si>
  <si>
    <t>環境学術等研究基金</t>
    <rPh sb="0" eb="2">
      <t>カンキョウ</t>
    </rPh>
    <rPh sb="2" eb="4">
      <t>ガクジュツ</t>
    </rPh>
    <rPh sb="4" eb="5">
      <t>トウ</t>
    </rPh>
    <rPh sb="5" eb="7">
      <t>ケンキュウ</t>
    </rPh>
    <rPh sb="7" eb="9">
      <t>キキン</t>
    </rPh>
    <phoneticPr fontId="3"/>
  </si>
  <si>
    <t>https://www.pref.tottori.lg.jp/dd.aspx?menuid=127219</t>
    <phoneticPr fontId="3"/>
  </si>
  <si>
    <t>減債基金</t>
    <phoneticPr fontId="4"/>
  </si>
  <si>
    <t>県庁舎整備基金</t>
    <phoneticPr fontId="4"/>
  </si>
  <si>
    <t>地域医療介護総合確保基金</t>
    <phoneticPr fontId="4"/>
  </si>
  <si>
    <t>大規模社会福祉施設等建設基金</t>
    <phoneticPr fontId="4"/>
  </si>
  <si>
    <t>国民健康保険財政安定化基金</t>
    <phoneticPr fontId="4"/>
  </si>
  <si>
    <t>県有施設更新整備基金</t>
    <rPh sb="0" eb="2">
      <t>ケンユウ</t>
    </rPh>
    <rPh sb="2" eb="4">
      <t>シセツ</t>
    </rPh>
    <rPh sb="4" eb="6">
      <t>コウシン</t>
    </rPh>
    <rPh sb="6" eb="8">
      <t>セイビ</t>
    </rPh>
    <rPh sb="8" eb="10">
      <t>キキン</t>
    </rPh>
    <phoneticPr fontId="3"/>
  </si>
  <si>
    <t>災害に強い愛媛づくり基金</t>
    <rPh sb="0" eb="2">
      <t>サイガイ</t>
    </rPh>
    <rPh sb="3" eb="4">
      <t>ツヨ</t>
    </rPh>
    <rPh sb="5" eb="7">
      <t>エヒメ</t>
    </rPh>
    <rPh sb="10" eb="12">
      <t>キキン</t>
    </rPh>
    <phoneticPr fontId="3"/>
  </si>
  <si>
    <t>農林水産業体質強化緊急対策基金</t>
    <rPh sb="0" eb="2">
      <t>ノウリン</t>
    </rPh>
    <rPh sb="2" eb="5">
      <t>スイサンギョウ</t>
    </rPh>
    <rPh sb="5" eb="7">
      <t>タイシツ</t>
    </rPh>
    <rPh sb="7" eb="9">
      <t>キョウカ</t>
    </rPh>
    <rPh sb="9" eb="11">
      <t>キンキュウ</t>
    </rPh>
    <rPh sb="11" eb="13">
      <t>タイサク</t>
    </rPh>
    <rPh sb="13" eb="15">
      <t>キキン</t>
    </rPh>
    <phoneticPr fontId="3"/>
  </si>
  <si>
    <t>https://www.pref.ehime.jp/h10400/7457/kessan.html</t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</si>
  <si>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</si>
  <si>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4">
      <t>アンテイカキキン</t>
    </rPh>
    <phoneticPr fontId="3"/>
  </si>
  <si>
    <t>http://www.pref.fukuoka.lg.jp/contents/zaiseijyoukyoushiryou.html</t>
    <phoneticPr fontId="3"/>
  </si>
  <si>
    <t>北海道森林整備担い手対策基金</t>
    <rPh sb="0" eb="3">
      <t>ホッカイドウ</t>
    </rPh>
    <rPh sb="3" eb="5">
      <t>シンリン</t>
    </rPh>
    <rPh sb="5" eb="7">
      <t>セイビ</t>
    </rPh>
    <rPh sb="7" eb="8">
      <t>ニナ</t>
    </rPh>
    <rPh sb="9" eb="10">
      <t>テ</t>
    </rPh>
    <rPh sb="10" eb="12">
      <t>タイサク</t>
    </rPh>
    <rPh sb="12" eb="14">
      <t>キキン</t>
    </rPh>
    <phoneticPr fontId="3"/>
  </si>
  <si>
    <t>北海道国民健康保険財政安定化基金</t>
    <rPh sb="0" eb="3">
      <t>ホッカイドウ</t>
    </rPh>
    <rPh sb="3" eb="5">
      <t>コクミン</t>
    </rPh>
    <rPh sb="5" eb="7">
      <t>ケンコウ</t>
    </rPh>
    <rPh sb="7" eb="9">
      <t>ホケン</t>
    </rPh>
    <rPh sb="9" eb="11">
      <t>ザイセイ</t>
    </rPh>
    <rPh sb="11" eb="14">
      <t>アンテイカ</t>
    </rPh>
    <rPh sb="14" eb="16">
      <t>キキン</t>
    </rPh>
    <phoneticPr fontId="3"/>
  </si>
  <si>
    <t>北海道北方領土隣接地域振興等基金</t>
    <rPh sb="0" eb="3">
      <t>ホッカイドウ</t>
    </rPh>
    <rPh sb="3" eb="5">
      <t>ホッポウ</t>
    </rPh>
    <rPh sb="5" eb="7">
      <t>リョウド</t>
    </rPh>
    <rPh sb="7" eb="9">
      <t>リンセツ</t>
    </rPh>
    <rPh sb="9" eb="11">
      <t>チイキ</t>
    </rPh>
    <rPh sb="11" eb="13">
      <t>シンコウ</t>
    </rPh>
    <rPh sb="13" eb="14">
      <t>トウ</t>
    </rPh>
    <rPh sb="14" eb="16">
      <t>キキン</t>
    </rPh>
    <phoneticPr fontId="3"/>
  </si>
  <si>
    <t>北海道文化基金</t>
    <rPh sb="0" eb="3">
      <t>ホッカイドウ</t>
    </rPh>
    <rPh sb="3" eb="5">
      <t>ブンカ</t>
    </rPh>
    <rPh sb="5" eb="7">
      <t>キキン</t>
    </rPh>
    <phoneticPr fontId="3"/>
  </si>
  <si>
    <t>北海道地域医療介護総合確保基金</t>
    <rPh sb="0" eb="3">
      <t>ホッカイドウ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3"/>
  </si>
  <si>
    <t>http //www.pref.hokkaido.lg.jp/sm/zsi/new_zaijokai.htm</t>
    <phoneticPr fontId="3"/>
  </si>
  <si>
    <t>東日本大震災復興交付金基金</t>
    <rPh sb="0" eb="1">
      <t>ヒガシ</t>
    </rPh>
    <rPh sb="1" eb="3">
      <t>ニホン</t>
    </rPh>
    <rPh sb="3" eb="6">
      <t>ダイシンサイ</t>
    </rPh>
    <rPh sb="6" eb="8">
      <t>フッコウ</t>
    </rPh>
    <rPh sb="8" eb="11">
      <t>コウフキン</t>
    </rPh>
    <rPh sb="11" eb="13">
      <t>キキン</t>
    </rPh>
    <phoneticPr fontId="3"/>
  </si>
  <si>
    <t>地域整備推進基金</t>
    <rPh sb="0" eb="2">
      <t>チイキ</t>
    </rPh>
    <rPh sb="2" eb="4">
      <t>セイビ</t>
    </rPh>
    <rPh sb="4" eb="6">
      <t>スイシン</t>
    </rPh>
    <rPh sb="6" eb="8">
      <t>キキン</t>
    </rPh>
    <phoneticPr fontId="3"/>
  </si>
  <si>
    <t>東日本大震災復興基金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キキン</t>
    </rPh>
    <phoneticPr fontId="3"/>
  </si>
  <si>
    <t>富県宮城推進基金</t>
    <rPh sb="0" eb="1">
      <t>トミ</t>
    </rPh>
    <rPh sb="1" eb="2">
      <t>ケン</t>
    </rPh>
    <rPh sb="2" eb="4">
      <t>ミヤギ</t>
    </rPh>
    <rPh sb="4" eb="6">
      <t>スイシン</t>
    </rPh>
    <rPh sb="6" eb="8">
      <t>キキン</t>
    </rPh>
    <phoneticPr fontId="3"/>
  </si>
  <si>
    <t>県庁舎等整備基金</t>
    <rPh sb="0" eb="1">
      <t>ケン</t>
    </rPh>
    <rPh sb="1" eb="3">
      <t>チョウシャ</t>
    </rPh>
    <rPh sb="3" eb="4">
      <t>トウ</t>
    </rPh>
    <rPh sb="4" eb="6">
      <t>セイビ</t>
    </rPh>
    <rPh sb="6" eb="8">
      <t>キキン</t>
    </rPh>
    <phoneticPr fontId="3"/>
  </si>
  <si>
    <t>http://www.pref.miyagi.jp/soshiki/zaisei/sub-jokyo.html</t>
    <phoneticPr fontId="3"/>
  </si>
  <si>
    <t>国民健康保険財政安定化基金</t>
  </si>
  <si>
    <t>地域医療介護総合確保基金</t>
    <phoneticPr fontId="3"/>
  </si>
  <si>
    <t>地域福祉基金</t>
  </si>
  <si>
    <t>地域振興基金</t>
    <phoneticPr fontId="3"/>
  </si>
  <si>
    <t>介護保険財政安定化基金</t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</si>
  <si>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13"/>
  </si>
  <si>
    <t>国民健康保険財政安定化基金</t>
    <phoneticPr fontId="3"/>
  </si>
  <si>
    <t>かながわボランタリー活動推進基金21</t>
  </si>
  <si>
    <t>かながわトラストみどり基金</t>
    <phoneticPr fontId="3"/>
  </si>
  <si>
    <t>http://www.pref.kanagawa.jp/docs/v6g/cnt/f430057/index.html</t>
    <phoneticPr fontId="3"/>
  </si>
  <si>
    <t>社会資本等整備基金</t>
    <rPh sb="0" eb="2">
      <t>シャカイ</t>
    </rPh>
    <rPh sb="2" eb="4">
      <t>シホン</t>
    </rPh>
    <rPh sb="4" eb="5">
      <t>トウ</t>
    </rPh>
    <rPh sb="5" eb="7">
      <t>セイビ</t>
    </rPh>
    <rPh sb="7" eb="9">
      <t>キキン</t>
    </rPh>
    <phoneticPr fontId="3"/>
  </si>
  <si>
    <t>東京オリンピック・パラリンピック開催準備基金</t>
    <rPh sb="0" eb="2">
      <t>トウキョウ</t>
    </rPh>
    <rPh sb="16" eb="18">
      <t>カイサイ</t>
    </rPh>
    <rPh sb="18" eb="20">
      <t>ジュンビ</t>
    </rPh>
    <rPh sb="20" eb="22">
      <t>キキン</t>
    </rPh>
    <phoneticPr fontId="3"/>
  </si>
  <si>
    <t>防災街づくり基金</t>
    <rPh sb="0" eb="2">
      <t>ボウサイ</t>
    </rPh>
    <rPh sb="2" eb="3">
      <t>マチ</t>
    </rPh>
    <rPh sb="6" eb="8">
      <t>キキン</t>
    </rPh>
    <phoneticPr fontId="3"/>
  </si>
  <si>
    <t>福祉先進都市実現基金</t>
    <rPh sb="0" eb="2">
      <t>フクシ</t>
    </rPh>
    <rPh sb="2" eb="4">
      <t>センシン</t>
    </rPh>
    <rPh sb="4" eb="6">
      <t>トシ</t>
    </rPh>
    <rPh sb="6" eb="8">
      <t>ジツゲン</t>
    </rPh>
    <rPh sb="8" eb="10">
      <t>キキン</t>
    </rPh>
    <phoneticPr fontId="3"/>
  </si>
  <si>
    <t>無電柱化推進基金</t>
    <rPh sb="0" eb="1">
      <t>ム</t>
    </rPh>
    <rPh sb="1" eb="3">
      <t>デンチュウ</t>
    </rPh>
    <rPh sb="3" eb="4">
      <t>カ</t>
    </rPh>
    <rPh sb="4" eb="6">
      <t>スイシン</t>
    </rPh>
    <rPh sb="6" eb="8">
      <t>キキン</t>
    </rPh>
    <phoneticPr fontId="3"/>
  </si>
  <si>
    <t>ふるさと農村地域活性化基金</t>
    <rPh sb="4" eb="6">
      <t>ノウソン</t>
    </rPh>
    <rPh sb="6" eb="8">
      <t>チイキ</t>
    </rPh>
    <rPh sb="8" eb="11">
      <t>カッセイカ</t>
    </rPh>
    <rPh sb="11" eb="13">
      <t>キキン</t>
    </rPh>
    <phoneticPr fontId="3"/>
  </si>
  <si>
    <t>https://www.pref.yamagata.jp/ou/somu/020004/kessan/H29kessan.html</t>
    <phoneticPr fontId="3"/>
  </si>
  <si>
    <t>国民体育大会・障害者スポーツ大会開催基金</t>
    <rPh sb="0" eb="2">
      <t>コクミン</t>
    </rPh>
    <rPh sb="2" eb="4">
      <t>タイイク</t>
    </rPh>
    <rPh sb="4" eb="6">
      <t>タイカイ</t>
    </rPh>
    <rPh sb="7" eb="10">
      <t>ショウガイシャ</t>
    </rPh>
    <rPh sb="14" eb="16">
      <t>タイカイ</t>
    </rPh>
    <rPh sb="16" eb="18">
      <t>カイサイ</t>
    </rPh>
    <rPh sb="18" eb="20">
      <t>キキン</t>
    </rPh>
    <phoneticPr fontId="3"/>
  </si>
  <si>
    <t>公共施設長寿命化等推進基金</t>
    <rPh sb="0" eb="2">
      <t>コウキョウ</t>
    </rPh>
    <rPh sb="2" eb="4">
      <t>シセツ</t>
    </rPh>
    <rPh sb="4" eb="8">
      <t>チョウジュミョウカ</t>
    </rPh>
    <rPh sb="8" eb="9">
      <t>トウ</t>
    </rPh>
    <rPh sb="9" eb="11">
      <t>スイシン</t>
    </rPh>
    <rPh sb="11" eb="13">
      <t>キキン</t>
    </rPh>
    <phoneticPr fontId="3"/>
  </si>
  <si>
    <t>http://www.pref.ibaraki.jp/somu/zaisei/kanri/zaisei-jokyoshiryo.html</t>
    <phoneticPr fontId="3"/>
  </si>
  <si>
    <t>医療介護総合確保促進基金</t>
    <rPh sb="0" eb="2">
      <t>イリョウ</t>
    </rPh>
    <rPh sb="2" eb="4">
      <t>カイゴ</t>
    </rPh>
    <rPh sb="4" eb="6">
      <t>ソウゴウ</t>
    </rPh>
    <rPh sb="6" eb="8">
      <t>カクホ</t>
    </rPh>
    <rPh sb="8" eb="10">
      <t>ソクシン</t>
    </rPh>
    <rPh sb="10" eb="12">
      <t>キキン</t>
    </rPh>
    <phoneticPr fontId="3"/>
  </si>
  <si>
    <t>教育文化振興基金</t>
    <rPh sb="0" eb="2">
      <t>キョウイク</t>
    </rPh>
    <rPh sb="2" eb="4">
      <t>ブンカ</t>
    </rPh>
    <rPh sb="4" eb="6">
      <t>シンコウ</t>
    </rPh>
    <rPh sb="6" eb="8">
      <t>キキン</t>
    </rPh>
    <phoneticPr fontId="3"/>
  </si>
  <si>
    <t>中山間地域等活性化基金</t>
    <rPh sb="0" eb="1">
      <t>チュウ</t>
    </rPh>
    <rPh sb="1" eb="2">
      <t>ヤマ</t>
    </rPh>
    <rPh sb="2" eb="3">
      <t>アイダ</t>
    </rPh>
    <rPh sb="3" eb="5">
      <t>チイキ</t>
    </rPh>
    <rPh sb="5" eb="6">
      <t>トウ</t>
    </rPh>
    <rPh sb="6" eb="9">
      <t>カッセイカ</t>
    </rPh>
    <rPh sb="9" eb="11">
      <t>キキン</t>
    </rPh>
    <phoneticPr fontId="3"/>
  </si>
  <si>
    <t>https://www.pref.shimane.lg.jp/admin/seisaku/zaisei/jyokyo/saisyutuhikaku/</t>
    <phoneticPr fontId="3"/>
  </si>
  <si>
    <t>退職基金</t>
    <phoneticPr fontId="3"/>
  </si>
  <si>
    <t>産業文化振興基金</t>
    <phoneticPr fontId="3"/>
  </si>
  <si>
    <t>災害基金</t>
    <phoneticPr fontId="3"/>
  </si>
  <si>
    <t>県庁舎建設整備基金</t>
    <phoneticPr fontId="3"/>
  </si>
  <si>
    <t>http://www.pref.nagasaki.jp/bunrui/kenseijoho/zaiseijoho/zaisei02/</t>
    <phoneticPr fontId="3"/>
  </si>
  <si>
    <t>県有施設等整備基金</t>
    <rPh sb="0" eb="9">
      <t>ケンユウシセツトウセイビキキン</t>
    </rPh>
    <phoneticPr fontId="3"/>
  </si>
  <si>
    <t>県立文化・スポーツ施設等整備基金</t>
    <rPh sb="0" eb="4">
      <t>ケンリツブンカ</t>
    </rPh>
    <rPh sb="9" eb="16">
      <t>シセツトウセイビキキン</t>
    </rPh>
    <phoneticPr fontId="3"/>
  </si>
  <si>
    <t>地域医療介護総合確保基金</t>
    <rPh sb="0" eb="12">
      <t>チイキイリョウカイゴソウゴウカクホキキン</t>
    </rPh>
    <phoneticPr fontId="3"/>
  </si>
  <si>
    <t>国民健康保険財政安定化基金</t>
    <rPh sb="0" eb="13">
      <t>コクミンケンコウホケンザイセイアンテイカキキン</t>
    </rPh>
    <phoneticPr fontId="3"/>
  </si>
  <si>
    <t>未定</t>
    <rPh sb="0" eb="2">
      <t>ミテイ</t>
    </rPh>
    <phoneticPr fontId="3"/>
  </si>
  <si>
    <t>安心・安全ふるさと創生基金</t>
    <rPh sb="0" eb="2">
      <t>アンシン</t>
    </rPh>
    <rPh sb="3" eb="5">
      <t>アンゼン</t>
    </rPh>
    <rPh sb="9" eb="11">
      <t>ソウセイ</t>
    </rPh>
    <rPh sb="11" eb="13">
      <t>キキン</t>
    </rPh>
    <phoneticPr fontId="13"/>
  </si>
  <si>
    <t>国民体育大会・全国障害者スポーツ大会施設整備等基金</t>
  </si>
  <si>
    <t>後期高齢者医療財政安定化基金</t>
  </si>
  <si>
    <t>鹿児島臨海環境整備基金</t>
  </si>
  <si>
    <t>https://www.pref.kagoshima.jp/ab05/kensei/zaisei/kessan/index_siryousyu.html</t>
    <phoneticPr fontId="3"/>
  </si>
  <si>
    <t>除染対策基金</t>
    <rPh sb="0" eb="2">
      <t>ジョセン</t>
    </rPh>
    <rPh sb="2" eb="4">
      <t>タイサク</t>
    </rPh>
    <rPh sb="4" eb="6">
      <t>キキン</t>
    </rPh>
    <phoneticPr fontId="3"/>
  </si>
  <si>
    <t>原子力災害等復興基金</t>
    <rPh sb="0" eb="3">
      <t>ゲンシリョク</t>
    </rPh>
    <rPh sb="3" eb="6">
      <t>サイガイトウ</t>
    </rPh>
    <rPh sb="6" eb="8">
      <t>フッコウ</t>
    </rPh>
    <rPh sb="8" eb="10">
      <t>キキン</t>
    </rPh>
    <phoneticPr fontId="3"/>
  </si>
  <si>
    <t>中間貯蔵施設等影響対策及び災害復興基金</t>
    <rPh sb="0" eb="2">
      <t>チュウカン</t>
    </rPh>
    <rPh sb="2" eb="4">
      <t>チョゾウ</t>
    </rPh>
    <rPh sb="4" eb="6">
      <t>シセツ</t>
    </rPh>
    <rPh sb="6" eb="7">
      <t>トウ</t>
    </rPh>
    <rPh sb="7" eb="9">
      <t>エイキョウ</t>
    </rPh>
    <rPh sb="9" eb="11">
      <t>タイサク</t>
    </rPh>
    <rPh sb="11" eb="12">
      <t>オヨ</t>
    </rPh>
    <rPh sb="13" eb="15">
      <t>サイガイ</t>
    </rPh>
    <rPh sb="15" eb="17">
      <t>フッコウ</t>
    </rPh>
    <rPh sb="17" eb="19">
      <t>キキン</t>
    </rPh>
    <phoneticPr fontId="3"/>
  </si>
  <si>
    <t>県民健康管理基金</t>
    <rPh sb="0" eb="2">
      <t>ケンミン</t>
    </rPh>
    <rPh sb="2" eb="4">
      <t>ケンコウ</t>
    </rPh>
    <rPh sb="4" eb="6">
      <t>カンリ</t>
    </rPh>
    <rPh sb="6" eb="8">
      <t>キキン</t>
    </rPh>
    <phoneticPr fontId="3"/>
  </si>
  <si>
    <t>社会福祉施設等整備基金</t>
    <rPh sb="0" eb="2">
      <t>シャカイ</t>
    </rPh>
    <rPh sb="2" eb="4">
      <t>フクシ</t>
    </rPh>
    <rPh sb="4" eb="6">
      <t>シセツ</t>
    </rPh>
    <rPh sb="6" eb="7">
      <t>トウ</t>
    </rPh>
    <rPh sb="7" eb="9">
      <t>セイビ</t>
    </rPh>
    <rPh sb="9" eb="11">
      <t>キキン</t>
    </rPh>
    <phoneticPr fontId="3"/>
  </si>
  <si>
    <t>http://www.pref.fukushima.lg.jp/sec/01115b/kessannkankeisiryou.html</t>
    <phoneticPr fontId="3"/>
  </si>
  <si>
    <t>元気とやま未来創造基金</t>
    <rPh sb="0" eb="2">
      <t>ゲンキ</t>
    </rPh>
    <rPh sb="5" eb="7">
      <t>ミライ</t>
    </rPh>
    <rPh sb="7" eb="9">
      <t>ソウゾウ</t>
    </rPh>
    <rPh sb="9" eb="11">
      <t>キキン</t>
    </rPh>
    <phoneticPr fontId="3"/>
  </si>
  <si>
    <t>安全防災基金</t>
    <rPh sb="0" eb="2">
      <t>アンゼン</t>
    </rPh>
    <rPh sb="2" eb="4">
      <t>ボウサイ</t>
    </rPh>
    <rPh sb="4" eb="6">
      <t>キキン</t>
    </rPh>
    <phoneticPr fontId="3"/>
  </si>
  <si>
    <t>http://www.pref.toyama.jp/cms_sec/1105/kj00005014-003-01.html</t>
    <phoneticPr fontId="3"/>
  </si>
  <si>
    <t>国民スポーツ大会開催基金</t>
    <rPh sb="0" eb="2">
      <t>コクミン</t>
    </rPh>
    <rPh sb="6" eb="8">
      <t>タイカイ</t>
    </rPh>
    <rPh sb="8" eb="10">
      <t>カイサイ</t>
    </rPh>
    <rPh sb="10" eb="12">
      <t>キキン</t>
    </rPh>
    <phoneticPr fontId="3"/>
  </si>
  <si>
    <t>-</t>
    <phoneticPr fontId="3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</si>
  <si>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3"/>
  </si>
  <si>
    <t>東日本大震災復興推進基金</t>
    <rPh sb="0" eb="3">
      <t>ヒガシニホン</t>
    </rPh>
    <rPh sb="3" eb="6">
      <t>ダイシンサイ</t>
    </rPh>
    <rPh sb="6" eb="8">
      <t>フッコウ</t>
    </rPh>
    <rPh sb="8" eb="10">
      <t>スイシン</t>
    </rPh>
    <rPh sb="10" eb="12">
      <t>キキン</t>
    </rPh>
    <phoneticPr fontId="3"/>
  </si>
  <si>
    <t>http://www.pref.aomori.lg.jp/kensei/yosan/kessan.html</t>
    <phoneticPr fontId="3"/>
  </si>
  <si>
    <t>産業空洞化対策減税基金</t>
    <rPh sb="0" eb="2">
      <t>サンギョウ</t>
    </rPh>
    <rPh sb="2" eb="5">
      <t>クウドウカ</t>
    </rPh>
    <rPh sb="5" eb="7">
      <t>タイサク</t>
    </rPh>
    <rPh sb="7" eb="9">
      <t>ゲンゼイ</t>
    </rPh>
    <rPh sb="9" eb="11">
      <t>キキン</t>
    </rPh>
    <phoneticPr fontId="3"/>
  </si>
  <si>
    <t>文化振興基金（果実運用型）</t>
    <rPh sb="0" eb="2">
      <t>ブンカ</t>
    </rPh>
    <rPh sb="2" eb="4">
      <t>シンコウ</t>
    </rPh>
    <rPh sb="4" eb="6">
      <t>キキン</t>
    </rPh>
    <rPh sb="7" eb="9">
      <t>カジツ</t>
    </rPh>
    <rPh sb="9" eb="12">
      <t>ウンヨウガタ</t>
    </rPh>
    <phoneticPr fontId="3"/>
  </si>
  <si>
    <t>京都府地域医療介護総合確保基金</t>
    <rPh sb="0" eb="3">
      <t>キョウトフ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1"/>
  </si>
  <si>
    <t>京都府国民健康保険財政安定化基金</t>
    <rPh sb="0" eb="3">
      <t>キョウトフ</t>
    </rPh>
    <rPh sb="3" eb="5">
      <t>コクミン</t>
    </rPh>
    <rPh sb="5" eb="7">
      <t>ケンコウ</t>
    </rPh>
    <rPh sb="7" eb="9">
      <t>ホケン</t>
    </rPh>
    <rPh sb="9" eb="11">
      <t>ザイセイ</t>
    </rPh>
    <rPh sb="11" eb="14">
      <t>アンテイカ</t>
    </rPh>
    <rPh sb="14" eb="16">
      <t>キキン</t>
    </rPh>
    <phoneticPr fontId="1"/>
  </si>
  <si>
    <t>京都府介護保険財政安定化基金</t>
    <rPh sb="0" eb="3">
      <t>キョウトフ</t>
    </rPh>
    <rPh sb="3" eb="5">
      <t>カイゴ</t>
    </rPh>
    <rPh sb="5" eb="7">
      <t>ホケン</t>
    </rPh>
    <rPh sb="7" eb="9">
      <t>ザイセイ</t>
    </rPh>
    <rPh sb="9" eb="12">
      <t>アンテイカ</t>
    </rPh>
    <rPh sb="12" eb="14">
      <t>キキン</t>
    </rPh>
    <phoneticPr fontId="1"/>
  </si>
  <si>
    <t>京都府森林整備担い手対策基金</t>
    <rPh sb="0" eb="3">
      <t>キョウトフ</t>
    </rPh>
    <rPh sb="3" eb="5">
      <t>シンリン</t>
    </rPh>
    <rPh sb="5" eb="7">
      <t>セイビ</t>
    </rPh>
    <rPh sb="7" eb="8">
      <t>ニナ</t>
    </rPh>
    <rPh sb="9" eb="10">
      <t>テ</t>
    </rPh>
    <rPh sb="10" eb="12">
      <t>タイサク</t>
    </rPh>
    <rPh sb="12" eb="14">
      <t>キキン</t>
    </rPh>
    <phoneticPr fontId="1"/>
  </si>
  <si>
    <t>京都府災害救助基金</t>
    <rPh sb="0" eb="3">
      <t>キョウトフ</t>
    </rPh>
    <rPh sb="3" eb="5">
      <t>サイガイ</t>
    </rPh>
    <rPh sb="5" eb="7">
      <t>キュウジョ</t>
    </rPh>
    <rPh sb="7" eb="9">
      <t>キキン</t>
    </rPh>
    <phoneticPr fontId="1"/>
  </si>
  <si>
    <t>http://www.pref.kyoto.jp/kessan/index.html</t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</si>
  <si>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1">
      <t>アンテイ</t>
    </rPh>
    <rPh sb="11" eb="12">
      <t>カ</t>
    </rPh>
    <rPh sb="12" eb="14">
      <t>キキン</t>
    </rPh>
    <phoneticPr fontId="3"/>
  </si>
  <si>
    <t>福祉基金</t>
    <rPh sb="0" eb="2">
      <t>フクシ</t>
    </rPh>
    <rPh sb="2" eb="4">
      <t>キキン</t>
    </rPh>
    <phoneticPr fontId="3"/>
  </si>
  <si>
    <t>https://www.pref.nagano.lg.jp/zaisei/kensei/soshiki/zaisei/shiryoshu.html</t>
    <phoneticPr fontId="3"/>
  </si>
  <si>
    <t>府営住宅整備基金</t>
    <rPh sb="0" eb="2">
      <t>フエイ</t>
    </rPh>
    <rPh sb="2" eb="4">
      <t>ジュウタク</t>
    </rPh>
    <rPh sb="4" eb="6">
      <t>セイビ</t>
    </rPh>
    <rPh sb="6" eb="8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</si>
  <si>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13">
      <t>ザイセイアンテイカキキン</t>
    </rPh>
    <phoneticPr fontId="3"/>
  </si>
  <si>
    <t>安心こども基金</t>
    <rPh sb="0" eb="2">
      <t>アンシン</t>
    </rPh>
    <rPh sb="5" eb="7">
      <t>キキン</t>
    </rPh>
    <phoneticPr fontId="3"/>
  </si>
  <si>
    <t>http://www.pref.osaka.lg.jp/zaisei/joukyou/zaiseijyoukyou.html</t>
    <phoneticPr fontId="3"/>
  </si>
  <si>
    <t>http://www.pref.tochigi.lg.jp/b01/system/honchou/honchou/1174291924395.html</t>
    <phoneticPr fontId="3"/>
  </si>
  <si>
    <t>社会福祉事業振興基金</t>
    <rPh sb="0" eb="2">
      <t>シャカイ</t>
    </rPh>
    <rPh sb="2" eb="4">
      <t>フクシ</t>
    </rPh>
    <rPh sb="4" eb="6">
      <t>ジギョウ</t>
    </rPh>
    <rPh sb="6" eb="8">
      <t>シンコウ</t>
    </rPh>
    <rPh sb="8" eb="10">
      <t>キキン</t>
    </rPh>
    <phoneticPr fontId="3"/>
  </si>
  <si>
    <t>人材確保・定住推進基金</t>
    <rPh sb="0" eb="2">
      <t>ジンザイ</t>
    </rPh>
    <rPh sb="2" eb="4">
      <t>カクホ</t>
    </rPh>
    <rPh sb="5" eb="7">
      <t>テイジュウ</t>
    </rPh>
    <rPh sb="7" eb="9">
      <t>スイシン</t>
    </rPh>
    <rPh sb="9" eb="11">
      <t>キキン</t>
    </rPh>
    <phoneticPr fontId="3"/>
  </si>
  <si>
    <t>東日本大震災復興交付金基金</t>
  </si>
  <si>
    <t>緊急雇用創出事業臨時特例基金</t>
  </si>
  <si>
    <t>地域医療再生等臨時特例基金</t>
  </si>
  <si>
    <t>いわての学び希望基金</t>
  </si>
  <si>
    <t>東日本大震災津波復興基金</t>
  </si>
  <si>
    <t>http://www.pref.iwate.jp/yosan/kessan/067865.html</t>
    <phoneticPr fontId="3"/>
  </si>
  <si>
    <t>県有施設維持整備基金</t>
    <rPh sb="0" eb="2">
      <t>ケンユウ</t>
    </rPh>
    <rPh sb="2" eb="4">
      <t>シセツ</t>
    </rPh>
    <rPh sb="4" eb="6">
      <t>イジ</t>
    </rPh>
    <rPh sb="6" eb="8">
      <t>セイビ</t>
    </rPh>
    <rPh sb="8" eb="10">
      <t>キキン</t>
    </rPh>
    <phoneticPr fontId="3"/>
  </si>
  <si>
    <t>林業担い手対策基金</t>
    <rPh sb="0" eb="2">
      <t>リンギョウ</t>
    </rPh>
    <rPh sb="2" eb="3">
      <t>ニナ</t>
    </rPh>
    <rPh sb="4" eb="5">
      <t>テ</t>
    </rPh>
    <rPh sb="5" eb="7">
      <t>タイサク</t>
    </rPh>
    <rPh sb="7" eb="9">
      <t>キキン</t>
    </rPh>
    <phoneticPr fontId="3"/>
  </si>
  <si>
    <t>大規模災害対策基金</t>
    <rPh sb="0" eb="3">
      <t>ダイキボ</t>
    </rPh>
    <rPh sb="3" eb="5">
      <t>サイガイ</t>
    </rPh>
    <rPh sb="5" eb="7">
      <t>タイサク</t>
    </rPh>
    <rPh sb="7" eb="9">
      <t>キキン</t>
    </rPh>
    <phoneticPr fontId="3"/>
  </si>
  <si>
    <t>https://www.pref.miyazaki.lg.jp/kense/zaise/kessan/index.html</t>
    <phoneticPr fontId="3"/>
  </si>
  <si>
    <t>http://www.pref.ishikawa.lg.jp/zaisei/zaisei/index.html</t>
    <phoneticPr fontId="3"/>
  </si>
  <si>
    <t>http://www.pref.akita.lg.jp</t>
    <phoneticPr fontId="3"/>
  </si>
  <si>
    <t>https://www.pref.aichi.jp/soshiki/zaisei/0000002017.html</t>
    <phoneticPr fontId="3"/>
  </si>
  <si>
    <t>財政状況資料集掲載ＨＰ</t>
    <rPh sb="0" eb="2">
      <t>ザイセイ</t>
    </rPh>
    <rPh sb="2" eb="4">
      <t>ジョウキョウ</t>
    </rPh>
    <rPh sb="4" eb="6">
      <t>シリョウ</t>
    </rPh>
    <rPh sb="6" eb="7">
      <t>シュウ</t>
    </rPh>
    <rPh sb="7" eb="9">
      <t>ケイサイ</t>
    </rPh>
    <phoneticPr fontId="3"/>
  </si>
  <si>
    <t>http://www.zaimu.metro.tokyo.jp/syukei1/zaisei/29zaiseijyoukyoushiryou.html</t>
    <phoneticPr fontId="3"/>
  </si>
  <si>
    <t>http://www.pref.okayama.jp/page/599185.html</t>
  </si>
  <si>
    <t>医療介護推進基金</t>
    <rPh sb="0" eb="2">
      <t>イリョウ</t>
    </rPh>
    <rPh sb="2" eb="4">
      <t>カイゴ</t>
    </rPh>
    <rPh sb="4" eb="6">
      <t>スイシン</t>
    </rPh>
    <rPh sb="6" eb="8">
      <t>キキン</t>
    </rPh>
    <phoneticPr fontId="3"/>
  </si>
  <si>
    <t>災害救助基金</t>
    <rPh sb="0" eb="2">
      <t>サイガイ</t>
    </rPh>
    <rPh sb="2" eb="4">
      <t>キュウジョ</t>
    </rPh>
    <rPh sb="4" eb="6">
      <t>キキン</t>
    </rPh>
    <phoneticPr fontId="3"/>
  </si>
  <si>
    <t>https://web.pref.hyogo.lg.jp/kk20/zaisei.html</t>
    <phoneticPr fontId="3"/>
  </si>
  <si>
    <t>http://www.pref.nara.jp/29532.htm</t>
    <phoneticPr fontId="3"/>
  </si>
  <si>
    <t>奈良県立医科大学及び医療センター並びに南和地域公立病院等整備基金</t>
  </si>
  <si>
    <t>奈良県地域・経済活性化基金</t>
    <rPh sb="0" eb="3">
      <t>ナラケン</t>
    </rPh>
    <rPh sb="3" eb="5">
      <t>チイキ</t>
    </rPh>
    <rPh sb="6" eb="8">
      <t>ケイザイ</t>
    </rPh>
    <rPh sb="8" eb="11">
      <t>カッセイカ</t>
    </rPh>
    <rPh sb="11" eb="13">
      <t>キキン</t>
    </rPh>
    <phoneticPr fontId="11"/>
  </si>
  <si>
    <t>奈良県退職手当平準化基金</t>
    <rPh sb="0" eb="3">
      <t>ナラケン</t>
    </rPh>
    <rPh sb="3" eb="5">
      <t>タイショク</t>
    </rPh>
    <rPh sb="5" eb="7">
      <t>テアテ</t>
    </rPh>
    <rPh sb="7" eb="10">
      <t>ヘイジュンカ</t>
    </rPh>
    <rPh sb="10" eb="12">
      <t>キキン</t>
    </rPh>
    <phoneticPr fontId="11"/>
  </si>
  <si>
    <t>奈良県地域振興基金</t>
    <rPh sb="0" eb="3">
      <t>ナラケン</t>
    </rPh>
    <rPh sb="3" eb="5">
      <t>チイキ</t>
    </rPh>
    <rPh sb="5" eb="7">
      <t>シンコウ</t>
    </rPh>
    <rPh sb="7" eb="9">
      <t>キキン</t>
    </rPh>
    <phoneticPr fontId="11"/>
  </si>
  <si>
    <t>奈良県地域医療介護総合確保基金</t>
    <rPh sb="0" eb="3">
      <t>ナラケン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11"/>
  </si>
  <si>
    <t>https://www.pref.hiroshima.lg.jp/site/zaiseiyosann/shiryosyu29.html</t>
    <phoneticPr fontId="3"/>
  </si>
  <si>
    <t>http://www.pref.kochi.lg.jp/soshiki/110401/kessan-index.html</t>
    <phoneticPr fontId="3"/>
  </si>
  <si>
    <t>さいたま環境創造基金</t>
    <rPh sb="4" eb="6">
      <t>カンキョウ</t>
    </rPh>
    <rPh sb="6" eb="8">
      <t>ソウゾウ</t>
    </rPh>
    <rPh sb="8" eb="10">
      <t>キキン</t>
    </rPh>
    <phoneticPr fontId="3"/>
  </si>
  <si>
    <t>未定</t>
    <rPh sb="0" eb="2">
      <t>ミテイ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</si>
</sst>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#,##0.0;&quot;△ &quot;#,##0.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2"/>
      <color rgb="FF3F3F3F"/>
      <name val="ＭＳ 明朝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horizontal="center" vertical="center"/>
    </xf>
    <xf numFmtId="177" fontId="5" fillId="0" borderId="32" xfId="1" applyNumberFormat="1" applyFont="1" applyFill="1" applyBorder="1" applyAlignment="1">
      <alignment horizontal="center" vertical="center"/>
    </xf>
    <xf numFmtId="177" fontId="5" fillId="0" borderId="29" xfId="1" applyNumberFormat="1" applyFont="1" applyFill="1" applyBorder="1" applyAlignment="1">
      <alignment horizontal="center" vertical="center"/>
    </xf>
    <xf numFmtId="177" fontId="5" fillId="0" borderId="27" xfId="1" applyNumberFormat="1" applyFont="1" applyFill="1" applyBorder="1" applyAlignment="1">
      <alignment horizontal="center" vertical="center"/>
    </xf>
    <xf numFmtId="177" fontId="5" fillId="0" borderId="34" xfId="1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178" fontId="5" fillId="0" borderId="27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 shrinkToFit="1"/>
    </xf>
    <xf numFmtId="177" fontId="5" fillId="0" borderId="50" xfId="1" applyNumberFormat="1" applyFont="1" applyFill="1" applyBorder="1" applyAlignment="1">
      <alignment horizontal="center" vertical="center"/>
    </xf>
    <xf numFmtId="177" fontId="5" fillId="0" borderId="51" xfId="1" applyNumberFormat="1" applyFont="1" applyFill="1" applyBorder="1" applyAlignment="1">
      <alignment horizontal="center" vertical="center"/>
    </xf>
    <xf numFmtId="177" fontId="5" fillId="0" borderId="53" xfId="1" applyNumberFormat="1" applyFont="1" applyFill="1" applyBorder="1" applyAlignment="1">
      <alignment horizontal="center" vertical="center"/>
    </xf>
    <xf numFmtId="177" fontId="5" fillId="0" borderId="25" xfId="0" applyNumberFormat="1" applyFont="1" applyFill="1" applyBorder="1" applyAlignment="1">
      <alignment horizontal="center" vertical="center"/>
    </xf>
    <xf numFmtId="177" fontId="5" fillId="0" borderId="22" xfId="0" applyNumberFormat="1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>
      <alignment horizontal="center" vertical="center"/>
    </xf>
    <xf numFmtId="177" fontId="5" fillId="0" borderId="56" xfId="1" applyNumberFormat="1" applyFont="1" applyFill="1" applyBorder="1" applyAlignment="1">
      <alignment horizontal="center" vertical="center"/>
    </xf>
    <xf numFmtId="177" fontId="5" fillId="0" borderId="57" xfId="1" applyNumberFormat="1" applyFont="1" applyFill="1" applyBorder="1" applyAlignment="1">
      <alignment horizontal="center" vertical="center"/>
    </xf>
    <xf numFmtId="177" fontId="5" fillId="0" borderId="59" xfId="1" applyNumberFormat="1" applyFont="1" applyFill="1" applyBorder="1" applyAlignment="1">
      <alignment horizontal="center" vertical="center"/>
    </xf>
    <xf numFmtId="177" fontId="5" fillId="0" borderId="26" xfId="1" applyNumberFormat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33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39" xfId="0" applyFont="1" applyFill="1" applyBorder="1" applyAlignment="1">
      <alignment horizontal="right" vertical="center" shrinkToFit="1"/>
    </xf>
    <xf numFmtId="0" fontId="0" fillId="0" borderId="11" xfId="0" applyFill="1" applyBorder="1"/>
    <xf numFmtId="0" fontId="0" fillId="0" borderId="7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35" xfId="0" applyFill="1" applyBorder="1"/>
    <xf numFmtId="0" fontId="0" fillId="0" borderId="5" xfId="0" applyFill="1" applyBorder="1"/>
    <xf numFmtId="0" fontId="0" fillId="0" borderId="12" xfId="0" applyFill="1" applyBorder="1"/>
    <xf numFmtId="0" fontId="0" fillId="0" borderId="47" xfId="0" applyFill="1" applyBorder="1" applyAlignment="1">
      <alignment wrapText="1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177" fontId="5" fillId="0" borderId="55" xfId="1" applyNumberFormat="1" applyFont="1" applyFill="1" applyBorder="1" applyAlignment="1">
      <alignment horizontal="center" vertical="center" wrapText="1"/>
    </xf>
    <xf numFmtId="38" fontId="5" fillId="0" borderId="56" xfId="1" applyFont="1" applyFill="1" applyBorder="1" applyAlignment="1">
      <alignment horizontal="center" vertical="center"/>
    </xf>
    <xf numFmtId="177" fontId="5" fillId="0" borderId="58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22" xfId="1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49" fontId="5" fillId="0" borderId="29" xfId="1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 wrapText="1"/>
    </xf>
    <xf numFmtId="38" fontId="5" fillId="0" borderId="31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177" fontId="5" fillId="0" borderId="33" xfId="1" applyNumberFormat="1" applyFont="1" applyFill="1" applyBorder="1" applyAlignment="1">
      <alignment horizontal="center" vertical="center" wrapText="1"/>
    </xf>
    <xf numFmtId="177" fontId="5" fillId="0" borderId="30" xfId="1" applyNumberFormat="1" applyFont="1" applyFill="1" applyBorder="1" applyAlignment="1">
      <alignment horizontal="center" vertical="center" wrapText="1"/>
    </xf>
    <xf numFmtId="177" fontId="5" fillId="0" borderId="23" xfId="1" applyNumberFormat="1" applyFont="1" applyFill="1" applyBorder="1" applyAlignment="1">
      <alignment horizontal="left" vertical="center" wrapText="1"/>
    </xf>
    <xf numFmtId="177" fontId="5" fillId="0" borderId="49" xfId="1" applyNumberFormat="1" applyFont="1" applyFill="1" applyBorder="1" applyAlignment="1">
      <alignment horizontal="left" vertical="center" wrapText="1"/>
    </xf>
    <xf numFmtId="38" fontId="5" fillId="0" borderId="50" xfId="1" applyFont="1" applyFill="1" applyBorder="1" applyAlignment="1">
      <alignment horizontal="center" vertical="center"/>
    </xf>
    <xf numFmtId="177" fontId="5" fillId="0" borderId="52" xfId="1" applyNumberFormat="1" applyFont="1" applyFill="1" applyBorder="1" applyAlignment="1">
      <alignment horizontal="left" vertical="center" wrapText="1"/>
    </xf>
    <xf numFmtId="177" fontId="5" fillId="0" borderId="52" xfId="1" applyNumberFormat="1" applyFont="1" applyFill="1" applyBorder="1" applyAlignment="1">
      <alignment horizontal="center" vertical="center" wrapText="1"/>
    </xf>
    <xf numFmtId="177" fontId="5" fillId="0" borderId="52" xfId="1" applyNumberFormat="1" applyFont="1" applyFill="1" applyBorder="1" applyAlignment="1">
      <alignment horizontal="center" vertical="center" shrinkToFit="1"/>
    </xf>
    <xf numFmtId="178" fontId="5" fillId="0" borderId="22" xfId="1" applyNumberFormat="1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center" vertical="center" wrapText="1"/>
    </xf>
    <xf numFmtId="38" fontId="5" fillId="0" borderId="25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 wrapText="1"/>
    </xf>
    <xf numFmtId="177" fontId="5" fillId="0" borderId="30" xfId="1" applyNumberFormat="1" applyFont="1" applyFill="1" applyBorder="1" applyAlignment="1">
      <alignment horizontal="left" vertical="center" wrapText="1"/>
    </xf>
    <xf numFmtId="177" fontId="5" fillId="0" borderId="26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0" borderId="60" xfId="0" applyFont="1" applyFill="1" applyBorder="1" applyAlignment="1">
      <alignment vertical="center" wrapText="1"/>
    </xf>
    <xf numFmtId="0" fontId="14" fillId="0" borderId="43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0" borderId="43" xfId="2" applyFont="1" applyFill="1" applyBorder="1" applyAlignment="1">
      <alignment vertical="center" wrapText="1"/>
    </xf>
    <xf numFmtId="0" fontId="14" fillId="0" borderId="44" xfId="2" applyFont="1" applyFill="1" applyBorder="1" applyAlignment="1">
      <alignment vertical="center" wrapText="1"/>
    </xf>
    <xf numFmtId="0" fontId="1" fillId="0" borderId="43" xfId="2" applyFont="1" applyFill="1" applyBorder="1" applyAlignment="1">
      <alignment vertical="center" wrapText="1"/>
    </xf>
    <xf numFmtId="0" fontId="1" fillId="0" borderId="43" xfId="2" applyNumberFormat="1" applyFont="1" applyFill="1" applyBorder="1" applyAlignment="1">
      <alignment vertical="center" wrapText="1"/>
    </xf>
    <xf numFmtId="177" fontId="15" fillId="0" borderId="23" xfId="1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65306;&#65302;&#26376;&#35519;&#26619;/29&#24180;&#24230;&#23455;&#26045;&#35519;&#26619;/&#9314;&#65293;1&#22522;&#37329;&#12398;&#31309;&#31435;&#29366;&#27841;&#31561;&#12395;&#38306;&#12377;&#12427;&#35519;&#26619;&#12398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１（財調）"/>
      <sheetName val="調査表２（減債）"/>
      <sheetName val="調査表３（特目）"/>
      <sheetName val="調査表４（調査対象の全基金）"/>
    </sheetNames>
    <sheetDataSet>
      <sheetData sheetId="0"/>
      <sheetData sheetId="1"/>
      <sheetData sheetId="2"/>
      <sheetData sheetId="3">
        <row r="2">
          <cell r="V2" t="str">
            <v>①</v>
          </cell>
          <cell r="W2" t="str">
            <v>②</v>
          </cell>
          <cell r="X2" t="str">
            <v>③</v>
          </cell>
          <cell r="Y2" t="str">
            <v>④</v>
          </cell>
          <cell r="Z2" t="str">
            <v>⑤</v>
          </cell>
          <cell r="AA2" t="str">
            <v>⑥</v>
          </cell>
          <cell r="AB2" t="str">
            <v>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gifu.lg.jp/kensei/zaisei/zaisei-jokyo/11105/zaisei-hikaku-bunseki.html" TargetMode="External"/><Relationship Id="rId13" Type="http://schemas.openxmlformats.org/officeDocument/2006/relationships/hyperlink" Target="https://www.pref.tottori.lg.jp/dd.aspx?menuid=127219" TargetMode="External"/><Relationship Id="rId18" Type="http://schemas.openxmlformats.org/officeDocument/2006/relationships/hyperlink" Target="http://www.pref.fukushima.lg.jp/sec/01115b/kessannkankeisiryou.html" TargetMode="External"/><Relationship Id="rId26" Type="http://schemas.openxmlformats.org/officeDocument/2006/relationships/hyperlink" Target="http://www.pref.akita.lg.jp/" TargetMode="External"/><Relationship Id="rId3" Type="http://schemas.openxmlformats.org/officeDocument/2006/relationships/hyperlink" Target="http://www.pref.mie.lg.jp/common/07/ci500003215.htm" TargetMode="External"/><Relationship Id="rId21" Type="http://schemas.openxmlformats.org/officeDocument/2006/relationships/hyperlink" Target="http://www.pref.kyoto.jp/kessan/index.html" TargetMode="External"/><Relationship Id="rId7" Type="http://schemas.openxmlformats.org/officeDocument/2006/relationships/hyperlink" Target="http://www.pref.fukui.lg.jp/doc/zaisei/fukuikenyosan/kessan.html" TargetMode="External"/><Relationship Id="rId12" Type="http://schemas.openxmlformats.org/officeDocument/2006/relationships/hyperlink" Target="http://www.pref.saga.lg.jp/list00708.html" TargetMode="External"/><Relationship Id="rId17" Type="http://schemas.openxmlformats.org/officeDocument/2006/relationships/hyperlink" Target="https://www.pref.kagoshima.jp/ab05/kensei/zaisei/kessan/index_siryousyu.html" TargetMode="External"/><Relationship Id="rId25" Type="http://schemas.openxmlformats.org/officeDocument/2006/relationships/hyperlink" Target="http://www.pref.ishikawa.lg.jp/zaisei/zaisei/index.html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pref.wakayama.lg.jp/prefg/010400/zaijyo/siryo/index.html" TargetMode="External"/><Relationship Id="rId16" Type="http://schemas.openxmlformats.org/officeDocument/2006/relationships/hyperlink" Target="https://www.pref.yamagata.jp/ou/somu/020004/kessan/H29kessan.html" TargetMode="External"/><Relationship Id="rId20" Type="http://schemas.openxmlformats.org/officeDocument/2006/relationships/hyperlink" Target="http://www.pref.aomori.lg.jp/kensei/yosan/kessan.html" TargetMode="External"/><Relationship Id="rId29" Type="http://schemas.openxmlformats.org/officeDocument/2006/relationships/hyperlink" Target="https://web.pref.hyogo.lg.jp/kk20/zaisei.html" TargetMode="External"/><Relationship Id="rId1" Type="http://schemas.openxmlformats.org/officeDocument/2006/relationships/hyperlink" Target="https://www.pref.okinawa.jp/site/somu/zaisei/index.html" TargetMode="External"/><Relationship Id="rId6" Type="http://schemas.openxmlformats.org/officeDocument/2006/relationships/hyperlink" Target="https://www.pref.kumamoto.jp/hpkiji/pub/List.aspx?c_id=3&amp;class_set_id=1&amp;class_id=1271" TargetMode="External"/><Relationship Id="rId11" Type="http://schemas.openxmlformats.org/officeDocument/2006/relationships/hyperlink" Target="http://www.pref.yamaguchi.lg.jp/cms/a10500/zaiseijyou/20070328001.html" TargetMode="External"/><Relationship Id="rId24" Type="http://schemas.openxmlformats.org/officeDocument/2006/relationships/hyperlink" Target="https://www.pref.miyazaki.lg.jp/kense/zaise/kessan/index.html" TargetMode="External"/><Relationship Id="rId32" Type="http://schemas.openxmlformats.org/officeDocument/2006/relationships/hyperlink" Target="http://www.pref.kochi.lg.jp/soshiki/110401/kessan-index.html" TargetMode="External"/><Relationship Id="rId5" Type="http://schemas.openxmlformats.org/officeDocument/2006/relationships/hyperlink" Target="https://www.pref.tokushima.lg.jp/kenseijoho/zaisei/5026311/" TargetMode="External"/><Relationship Id="rId15" Type="http://schemas.openxmlformats.org/officeDocument/2006/relationships/hyperlink" Target="http://www.pref.kanagawa.jp/docs/v6g/cnt/f430057/index.html" TargetMode="External"/><Relationship Id="rId23" Type="http://schemas.openxmlformats.org/officeDocument/2006/relationships/hyperlink" Target="http://www.pref.osaka.lg.jp/zaisei/joukyou/zaiseijyoukyou.html" TargetMode="External"/><Relationship Id="rId28" Type="http://schemas.openxmlformats.org/officeDocument/2006/relationships/hyperlink" Target="http://www.zaimu.metro.tokyo.jp/syukei1/zaisei/29zaiseijyoukyoushiryou.html" TargetMode="External"/><Relationship Id="rId10" Type="http://schemas.openxmlformats.org/officeDocument/2006/relationships/hyperlink" Target="http://www.pref.saitama.lg.jp/a0103/zaiseijyoukyou.html" TargetMode="External"/><Relationship Id="rId19" Type="http://schemas.openxmlformats.org/officeDocument/2006/relationships/hyperlink" Target="http://www.pref.toyama.jp/cms_sec/1105/kj00005014-003-01.html" TargetMode="External"/><Relationship Id="rId31" Type="http://schemas.openxmlformats.org/officeDocument/2006/relationships/hyperlink" Target="https://www.pref.hiroshima.lg.jp/site/zaiseiyosann/shiryosyu29.html" TargetMode="External"/><Relationship Id="rId4" Type="http://schemas.openxmlformats.org/officeDocument/2006/relationships/hyperlink" Target="https://www.pref.shizuoka.jp/kikaku/ki-040/zaiseijokyosiryosyu.html" TargetMode="External"/><Relationship Id="rId9" Type="http://schemas.openxmlformats.org/officeDocument/2006/relationships/hyperlink" Target="https://www.pref.chiba.lg.jp/zaisei/zaisei-gaiyou/index.html" TargetMode="External"/><Relationship Id="rId14" Type="http://schemas.openxmlformats.org/officeDocument/2006/relationships/hyperlink" Target="http://www.pref.miyagi.jp/soshiki/zaisei/sub-jokyo.html" TargetMode="External"/><Relationship Id="rId22" Type="http://schemas.openxmlformats.org/officeDocument/2006/relationships/hyperlink" Target="https://www.pref.nagano.lg.jp/zaisei/kensei/soshiki/zaisei/shiryoshu.html" TargetMode="External"/><Relationship Id="rId27" Type="http://schemas.openxmlformats.org/officeDocument/2006/relationships/hyperlink" Target="https://www.pref.aichi.jp/soshiki/zaisei/0000002017.html" TargetMode="External"/><Relationship Id="rId30" Type="http://schemas.openxmlformats.org/officeDocument/2006/relationships/hyperlink" Target="http://www.pref.nara.jp/2953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53"/>
  <sheetViews>
    <sheetView showGridLines="0" tabSelected="1" view="pageBreakPreview" zoomScaleNormal="100" zoomScaleSheetLayoutView="100" workbookViewId="0">
      <pane xSplit="6" ySplit="6" topLeftCell="G7" activePane="bottomRight" state="frozen"/>
      <selection pane="topRight" activeCell="F1" sqref="F1"/>
      <selection pane="bottomLeft" activeCell="A7" sqref="A7"/>
      <selection pane="bottomRight" activeCell="O3" sqref="O3:R3"/>
    </sheetView>
  </sheetViews>
  <sheetFormatPr defaultRowHeight="13.2" x14ac:dyDescent="0.2"/>
  <cols>
    <col min="1" max="1" width="8.88671875" style="7"/>
    <col min="2" max="2" width="2.44140625" customWidth="1"/>
    <col min="3" max="3" width="1.77734375" customWidth="1"/>
    <col min="4" max="5" width="11.44140625" style="1" customWidth="1"/>
    <col min="6" max="6" width="12.6640625" style="1" customWidth="1"/>
    <col min="7" max="10" width="12.33203125" style="34" customWidth="1"/>
    <col min="11" max="18" width="12.33203125" style="1" customWidth="1"/>
    <col min="19" max="22" width="11.88671875" style="1" customWidth="1"/>
    <col min="23" max="23" width="18.21875" style="35" customWidth="1"/>
    <col min="24" max="27" width="12.33203125" style="1" customWidth="1"/>
    <col min="28" max="28" width="18.21875" style="35" customWidth="1"/>
    <col min="29" max="32" width="12.33203125" style="1" customWidth="1"/>
    <col min="33" max="33" width="18.21875" style="35" customWidth="1"/>
    <col min="34" max="37" width="12.33203125" style="1" customWidth="1"/>
    <col min="38" max="38" width="18.21875" style="35" customWidth="1"/>
    <col min="39" max="42" width="12.33203125" style="1" customWidth="1"/>
    <col min="43" max="43" width="18.21875" style="35" customWidth="1"/>
    <col min="44" max="47" width="12.33203125" style="1" customWidth="1"/>
    <col min="48" max="48" width="36.5546875" style="86" customWidth="1"/>
    <col min="49" max="49" width="6.33203125" customWidth="1"/>
    <col min="50" max="59" width="20.21875" customWidth="1"/>
  </cols>
  <sheetData>
    <row r="2" spans="1:48" ht="13.8" thickBot="1" x14ac:dyDescent="0.25"/>
    <row r="3" spans="1:48" s="1" customFormat="1" ht="33" customHeight="1" thickBot="1" x14ac:dyDescent="0.25">
      <c r="A3" s="6"/>
      <c r="C3" s="2"/>
      <c r="D3" s="112" t="s">
        <v>0</v>
      </c>
      <c r="E3" s="113"/>
      <c r="F3" s="114"/>
      <c r="G3" s="115" t="s">
        <v>11</v>
      </c>
      <c r="H3" s="116"/>
      <c r="I3" s="116"/>
      <c r="J3" s="116"/>
      <c r="K3" s="108" t="s">
        <v>2</v>
      </c>
      <c r="L3" s="103"/>
      <c r="M3" s="103"/>
      <c r="N3" s="101"/>
      <c r="O3" s="108" t="s">
        <v>7</v>
      </c>
      <c r="P3" s="103"/>
      <c r="Q3" s="103"/>
      <c r="R3" s="101"/>
      <c r="S3" s="108" t="s">
        <v>10</v>
      </c>
      <c r="T3" s="103"/>
      <c r="U3" s="103"/>
      <c r="V3" s="103"/>
      <c r="W3" s="103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96" t="s">
        <v>348</v>
      </c>
    </row>
    <row r="4" spans="1:48" ht="30" customHeight="1" x14ac:dyDescent="0.2">
      <c r="A4" s="118"/>
      <c r="C4" s="3"/>
      <c r="D4" s="112" t="s">
        <v>1</v>
      </c>
      <c r="E4" s="120" t="s">
        <v>12</v>
      </c>
      <c r="F4" s="114" t="s">
        <v>13</v>
      </c>
      <c r="G4" s="108" t="s">
        <v>3</v>
      </c>
      <c r="H4" s="99" t="s">
        <v>4</v>
      </c>
      <c r="I4" s="99" t="s">
        <v>5</v>
      </c>
      <c r="J4" s="101" t="s">
        <v>6</v>
      </c>
      <c r="K4" s="103" t="s">
        <v>115</v>
      </c>
      <c r="L4" s="99" t="s">
        <v>116</v>
      </c>
      <c r="M4" s="99" t="s">
        <v>117</v>
      </c>
      <c r="N4" s="103" t="s">
        <v>118</v>
      </c>
      <c r="O4" s="108" t="s">
        <v>119</v>
      </c>
      <c r="P4" s="99" t="s">
        <v>120</v>
      </c>
      <c r="Q4" s="99" t="s">
        <v>121</v>
      </c>
      <c r="R4" s="101" t="s">
        <v>122</v>
      </c>
      <c r="S4" s="108" t="s">
        <v>123</v>
      </c>
      <c r="T4" s="99" t="s">
        <v>124</v>
      </c>
      <c r="U4" s="99" t="s">
        <v>125</v>
      </c>
      <c r="V4" s="110" t="s">
        <v>126</v>
      </c>
      <c r="W4" s="105" t="s">
        <v>8</v>
      </c>
      <c r="X4" s="103"/>
      <c r="Y4" s="103"/>
      <c r="Z4" s="103"/>
      <c r="AA4" s="103"/>
      <c r="AB4" s="106" t="s">
        <v>14</v>
      </c>
      <c r="AC4" s="103"/>
      <c r="AD4" s="103"/>
      <c r="AE4" s="103"/>
      <c r="AF4" s="107"/>
      <c r="AG4" s="106" t="s">
        <v>15</v>
      </c>
      <c r="AH4" s="103"/>
      <c r="AI4" s="103"/>
      <c r="AJ4" s="103"/>
      <c r="AK4" s="107"/>
      <c r="AL4" s="106" t="s">
        <v>16</v>
      </c>
      <c r="AM4" s="103"/>
      <c r="AN4" s="103"/>
      <c r="AO4" s="103"/>
      <c r="AP4" s="107"/>
      <c r="AQ4" s="106" t="s">
        <v>9</v>
      </c>
      <c r="AR4" s="103"/>
      <c r="AS4" s="103"/>
      <c r="AT4" s="103"/>
      <c r="AU4" s="103"/>
      <c r="AV4" s="97"/>
    </row>
    <row r="5" spans="1:48" ht="30" customHeight="1" x14ac:dyDescent="0.2">
      <c r="A5" s="118"/>
      <c r="C5" s="3"/>
      <c r="D5" s="119"/>
      <c r="E5" s="121"/>
      <c r="F5" s="122"/>
      <c r="G5" s="109"/>
      <c r="H5" s="100"/>
      <c r="I5" s="100"/>
      <c r="J5" s="102"/>
      <c r="K5" s="104"/>
      <c r="L5" s="100"/>
      <c r="M5" s="100"/>
      <c r="N5" s="104"/>
      <c r="O5" s="109"/>
      <c r="P5" s="100"/>
      <c r="Q5" s="100"/>
      <c r="R5" s="102"/>
      <c r="S5" s="109"/>
      <c r="T5" s="100"/>
      <c r="U5" s="100"/>
      <c r="V5" s="111"/>
      <c r="W5" s="36" t="s">
        <v>17</v>
      </c>
      <c r="X5" s="14" t="s">
        <v>127</v>
      </c>
      <c r="Y5" s="14" t="s">
        <v>128</v>
      </c>
      <c r="Z5" s="14" t="s">
        <v>129</v>
      </c>
      <c r="AA5" s="15" t="s">
        <v>130</v>
      </c>
      <c r="AB5" s="15" t="s">
        <v>17</v>
      </c>
      <c r="AC5" s="14" t="s">
        <v>131</v>
      </c>
      <c r="AD5" s="14" t="s">
        <v>132</v>
      </c>
      <c r="AE5" s="14" t="s">
        <v>133</v>
      </c>
      <c r="AF5" s="14" t="s">
        <v>134</v>
      </c>
      <c r="AG5" s="15" t="s">
        <v>17</v>
      </c>
      <c r="AH5" s="14" t="s">
        <v>135</v>
      </c>
      <c r="AI5" s="14" t="s">
        <v>136</v>
      </c>
      <c r="AJ5" s="14" t="s">
        <v>137</v>
      </c>
      <c r="AK5" s="15" t="s">
        <v>138</v>
      </c>
      <c r="AL5" s="15" t="s">
        <v>17</v>
      </c>
      <c r="AM5" s="14" t="s">
        <v>139</v>
      </c>
      <c r="AN5" s="14" t="s">
        <v>140</v>
      </c>
      <c r="AO5" s="14" t="s">
        <v>141</v>
      </c>
      <c r="AP5" s="14" t="s">
        <v>142</v>
      </c>
      <c r="AQ5" s="15" t="s">
        <v>17</v>
      </c>
      <c r="AR5" s="14" t="s">
        <v>143</v>
      </c>
      <c r="AS5" s="14" t="s">
        <v>144</v>
      </c>
      <c r="AT5" s="14" t="s">
        <v>145</v>
      </c>
      <c r="AU5" s="16" t="s">
        <v>146</v>
      </c>
      <c r="AV5" s="97"/>
    </row>
    <row r="6" spans="1:48" ht="30" customHeight="1" thickBot="1" x14ac:dyDescent="0.25">
      <c r="A6" s="118"/>
      <c r="C6" s="4"/>
      <c r="D6" s="37"/>
      <c r="E6" s="38"/>
      <c r="F6" s="39"/>
      <c r="G6" s="40"/>
      <c r="H6" s="41"/>
      <c r="I6" s="41"/>
      <c r="J6" s="42"/>
      <c r="K6" s="43"/>
      <c r="L6" s="44"/>
      <c r="M6" s="44"/>
      <c r="N6" s="43"/>
      <c r="O6" s="45"/>
      <c r="P6" s="44"/>
      <c r="Q6" s="44"/>
      <c r="R6" s="46"/>
      <c r="S6" s="47"/>
      <c r="T6" s="44"/>
      <c r="U6" s="48"/>
      <c r="V6" s="49"/>
      <c r="W6" s="50"/>
      <c r="X6" s="51"/>
      <c r="Y6" s="17"/>
      <c r="Z6" s="17"/>
      <c r="AA6" s="18"/>
      <c r="AB6" s="52"/>
      <c r="AC6" s="51"/>
      <c r="AD6" s="17"/>
      <c r="AE6" s="17"/>
      <c r="AF6" s="19"/>
      <c r="AG6" s="49"/>
      <c r="AH6" s="17"/>
      <c r="AI6" s="17"/>
      <c r="AJ6" s="17"/>
      <c r="AK6" s="18"/>
      <c r="AL6" s="49"/>
      <c r="AM6" s="51"/>
      <c r="AN6" s="17"/>
      <c r="AO6" s="17"/>
      <c r="AP6" s="19"/>
      <c r="AQ6" s="49"/>
      <c r="AR6" s="17"/>
      <c r="AS6" s="17"/>
      <c r="AT6" s="17"/>
      <c r="AU6" s="18"/>
      <c r="AV6" s="98"/>
    </row>
    <row r="7" spans="1:48" ht="49.95" customHeight="1" x14ac:dyDescent="0.2">
      <c r="C7" s="5"/>
      <c r="D7" s="53" t="s">
        <v>18</v>
      </c>
      <c r="E7" s="54" t="s">
        <v>19</v>
      </c>
      <c r="F7" s="55" t="s">
        <v>112</v>
      </c>
      <c r="G7" s="56">
        <v>113282</v>
      </c>
      <c r="H7" s="57">
        <v>119938</v>
      </c>
      <c r="I7" s="58">
        <f t="shared" ref="I7:I53" si="0">G7-H7</f>
        <v>-6656</v>
      </c>
      <c r="J7" s="59">
        <f t="shared" ref="J7:J53" si="1">I7/H7*100</f>
        <v>-5.5495339258616951</v>
      </c>
      <c r="K7" s="56">
        <v>9875</v>
      </c>
      <c r="L7" s="57">
        <v>10616</v>
      </c>
      <c r="M7" s="58">
        <f t="shared" ref="M7:M53" si="2">K7-L7</f>
        <v>-741</v>
      </c>
      <c r="N7" s="59">
        <f t="shared" ref="N7:N53" si="3">M7/L7*100</f>
        <v>-6.9800301431801053</v>
      </c>
      <c r="O7" s="56">
        <v>25132</v>
      </c>
      <c r="P7" s="57">
        <v>38130</v>
      </c>
      <c r="Q7" s="58">
        <f t="shared" ref="Q7:Q53" si="4">O7-P7</f>
        <v>-12998</v>
      </c>
      <c r="R7" s="59">
        <f t="shared" ref="R7:R53" si="5">Q7/P7*100</f>
        <v>-34.088644112247572</v>
      </c>
      <c r="S7" s="56">
        <v>78276</v>
      </c>
      <c r="T7" s="57">
        <v>71192</v>
      </c>
      <c r="U7" s="58">
        <f t="shared" ref="U7:U53" si="6">S7-T7</f>
        <v>7084</v>
      </c>
      <c r="V7" s="59">
        <f t="shared" ref="V7:V53" si="7">U7/T7*100</f>
        <v>9.9505562422744127</v>
      </c>
      <c r="W7" s="60" t="s">
        <v>252</v>
      </c>
      <c r="X7" s="61">
        <v>13083</v>
      </c>
      <c r="Y7" s="61">
        <v>13083</v>
      </c>
      <c r="Z7" s="28">
        <f t="shared" ref="Z7:Z9" si="8">X7-Y7</f>
        <v>0</v>
      </c>
      <c r="AA7" s="29">
        <f t="shared" ref="AA7:AA9" si="9">Z7/Y7*100</f>
        <v>0</v>
      </c>
      <c r="AB7" s="62" t="s">
        <v>253</v>
      </c>
      <c r="AC7" s="61">
        <v>10338</v>
      </c>
      <c r="AD7" s="61">
        <v>2474</v>
      </c>
      <c r="AE7" s="28">
        <f t="shared" ref="AE7:AE9" si="10">AC7-AD7</f>
        <v>7864</v>
      </c>
      <c r="AF7" s="30">
        <f t="shared" ref="AF7:AF9" si="11">AE7/AD7*100</f>
        <v>317.86580436540015</v>
      </c>
      <c r="AG7" s="62" t="s">
        <v>254</v>
      </c>
      <c r="AH7" s="61">
        <v>10022</v>
      </c>
      <c r="AI7" s="61">
        <v>10051</v>
      </c>
      <c r="AJ7" s="28">
        <f t="shared" ref="AJ7:AJ9" si="12">AH7-AI7</f>
        <v>-29</v>
      </c>
      <c r="AK7" s="29">
        <f t="shared" ref="AK7:AK9" si="13">AJ7/AI7*100</f>
        <v>-0.28852850462640534</v>
      </c>
      <c r="AL7" s="62" t="s">
        <v>255</v>
      </c>
      <c r="AM7" s="61">
        <v>10000</v>
      </c>
      <c r="AN7" s="61">
        <v>10000</v>
      </c>
      <c r="AO7" s="28">
        <f t="shared" ref="AO7:AO9" si="14">AM7-AN7</f>
        <v>0</v>
      </c>
      <c r="AP7" s="30">
        <f t="shared" ref="AP7:AP9" si="15">AO7/AN7*100</f>
        <v>0</v>
      </c>
      <c r="AQ7" s="62" t="s">
        <v>256</v>
      </c>
      <c r="AR7" s="61">
        <v>8369</v>
      </c>
      <c r="AS7" s="61">
        <v>9048</v>
      </c>
      <c r="AT7" s="28">
        <f t="shared" ref="AT7:AT9" si="16">AR7-AS7</f>
        <v>-679</v>
      </c>
      <c r="AU7" s="29">
        <f t="shared" ref="AU7:AU9" si="17">AT7/AS7*100</f>
        <v>-7.5044208664898315</v>
      </c>
      <c r="AV7" s="87" t="s">
        <v>257</v>
      </c>
    </row>
    <row r="8" spans="1:48" ht="49.95" customHeight="1" x14ac:dyDescent="0.2">
      <c r="C8" s="5"/>
      <c r="D8" s="63" t="s">
        <v>20</v>
      </c>
      <c r="E8" s="64" t="s">
        <v>21</v>
      </c>
      <c r="F8" s="65" t="s">
        <v>112</v>
      </c>
      <c r="G8" s="66">
        <v>92301</v>
      </c>
      <c r="H8" s="32">
        <v>87702</v>
      </c>
      <c r="I8" s="8">
        <f t="shared" si="0"/>
        <v>4599</v>
      </c>
      <c r="J8" s="9">
        <f t="shared" si="1"/>
        <v>5.2438940959157145</v>
      </c>
      <c r="K8" s="66">
        <v>14114</v>
      </c>
      <c r="L8" s="32">
        <v>13051</v>
      </c>
      <c r="M8" s="8">
        <f t="shared" si="2"/>
        <v>1063</v>
      </c>
      <c r="N8" s="9">
        <f t="shared" si="3"/>
        <v>8.1449697341199911</v>
      </c>
      <c r="O8" s="66">
        <v>18722</v>
      </c>
      <c r="P8" s="32">
        <v>18696</v>
      </c>
      <c r="Q8" s="8">
        <f t="shared" si="4"/>
        <v>26</v>
      </c>
      <c r="R8" s="9">
        <f t="shared" si="5"/>
        <v>0.13906718014548566</v>
      </c>
      <c r="S8" s="66">
        <v>59465</v>
      </c>
      <c r="T8" s="32">
        <v>55955</v>
      </c>
      <c r="U8" s="8">
        <f t="shared" si="6"/>
        <v>3510</v>
      </c>
      <c r="V8" s="9">
        <f t="shared" si="7"/>
        <v>6.2728978643552855</v>
      </c>
      <c r="W8" s="31" t="s">
        <v>165</v>
      </c>
      <c r="X8" s="32">
        <v>11251</v>
      </c>
      <c r="Y8" s="32">
        <v>11240</v>
      </c>
      <c r="Z8" s="8">
        <f t="shared" si="8"/>
        <v>11</v>
      </c>
      <c r="AA8" s="9">
        <f t="shared" si="9"/>
        <v>9.7864768683274025E-2</v>
      </c>
      <c r="AB8" s="33" t="s">
        <v>312</v>
      </c>
      <c r="AC8" s="32">
        <v>8000</v>
      </c>
      <c r="AD8" s="32" t="s">
        <v>313</v>
      </c>
      <c r="AE8" s="8" t="e">
        <f t="shared" si="10"/>
        <v>#VALUE!</v>
      </c>
      <c r="AF8" s="12" t="e">
        <f t="shared" si="11"/>
        <v>#VALUE!</v>
      </c>
      <c r="AG8" s="33" t="s">
        <v>314</v>
      </c>
      <c r="AH8" s="32">
        <v>7487</v>
      </c>
      <c r="AI8" s="32">
        <v>8682</v>
      </c>
      <c r="AJ8" s="8">
        <f t="shared" si="12"/>
        <v>-1195</v>
      </c>
      <c r="AK8" s="9">
        <f t="shared" si="13"/>
        <v>-13.764109652153881</v>
      </c>
      <c r="AL8" s="33" t="s">
        <v>315</v>
      </c>
      <c r="AM8" s="32">
        <v>5329</v>
      </c>
      <c r="AN8" s="32">
        <v>6062</v>
      </c>
      <c r="AO8" s="8">
        <f t="shared" si="14"/>
        <v>-733</v>
      </c>
      <c r="AP8" s="12">
        <f t="shared" si="15"/>
        <v>-12.09171890465193</v>
      </c>
      <c r="AQ8" s="33" t="s">
        <v>160</v>
      </c>
      <c r="AR8" s="32">
        <v>3819</v>
      </c>
      <c r="AS8" s="32">
        <v>3858</v>
      </c>
      <c r="AT8" s="8">
        <f t="shared" si="16"/>
        <v>-39</v>
      </c>
      <c r="AU8" s="9">
        <f t="shared" si="17"/>
        <v>-1.0108864696734059</v>
      </c>
      <c r="AV8" s="91" t="s">
        <v>316</v>
      </c>
    </row>
    <row r="9" spans="1:48" ht="49.95" customHeight="1" x14ac:dyDescent="0.2">
      <c r="C9" s="5"/>
      <c r="D9" s="63" t="s">
        <v>22</v>
      </c>
      <c r="E9" s="64" t="s">
        <v>23</v>
      </c>
      <c r="F9" s="65" t="s">
        <v>112</v>
      </c>
      <c r="G9" s="66">
        <v>116984</v>
      </c>
      <c r="H9" s="32">
        <v>137467</v>
      </c>
      <c r="I9" s="8">
        <f t="shared" si="0"/>
        <v>-20483</v>
      </c>
      <c r="J9" s="9">
        <f t="shared" si="1"/>
        <v>-14.900303345530199</v>
      </c>
      <c r="K9" s="66">
        <v>20816</v>
      </c>
      <c r="L9" s="32">
        <v>22790</v>
      </c>
      <c r="M9" s="8">
        <f t="shared" si="2"/>
        <v>-1974</v>
      </c>
      <c r="N9" s="9">
        <f t="shared" si="3"/>
        <v>-8.6616937253181217</v>
      </c>
      <c r="O9" s="66">
        <v>13552</v>
      </c>
      <c r="P9" s="32">
        <v>19218</v>
      </c>
      <c r="Q9" s="8">
        <f t="shared" si="4"/>
        <v>-5666</v>
      </c>
      <c r="R9" s="9">
        <f t="shared" si="5"/>
        <v>-29.482776563638257</v>
      </c>
      <c r="S9" s="66">
        <v>82617</v>
      </c>
      <c r="T9" s="32">
        <v>95459</v>
      </c>
      <c r="U9" s="8">
        <f t="shared" si="6"/>
        <v>-12842</v>
      </c>
      <c r="V9" s="9">
        <f t="shared" si="7"/>
        <v>-13.452896007710116</v>
      </c>
      <c r="W9" s="31" t="s">
        <v>335</v>
      </c>
      <c r="X9" s="32">
        <v>25718</v>
      </c>
      <c r="Y9" s="32">
        <v>34043</v>
      </c>
      <c r="Z9" s="8">
        <f t="shared" si="8"/>
        <v>-8325</v>
      </c>
      <c r="AA9" s="9">
        <f t="shared" si="9"/>
        <v>-24.45436653643921</v>
      </c>
      <c r="AB9" s="33" t="s">
        <v>336</v>
      </c>
      <c r="AC9" s="32">
        <v>8584</v>
      </c>
      <c r="AD9" s="32">
        <v>9011</v>
      </c>
      <c r="AE9" s="8">
        <f t="shared" si="10"/>
        <v>-427</v>
      </c>
      <c r="AF9" s="12">
        <f t="shared" si="11"/>
        <v>-4.7386527577405388</v>
      </c>
      <c r="AG9" s="33" t="s">
        <v>337</v>
      </c>
      <c r="AH9" s="32">
        <v>7916</v>
      </c>
      <c r="AI9" s="32">
        <v>14673</v>
      </c>
      <c r="AJ9" s="8">
        <f t="shared" si="12"/>
        <v>-6757</v>
      </c>
      <c r="AK9" s="9">
        <f t="shared" si="13"/>
        <v>-46.050569072445988</v>
      </c>
      <c r="AL9" s="33" t="s">
        <v>338</v>
      </c>
      <c r="AM9" s="32">
        <v>7608</v>
      </c>
      <c r="AN9" s="32">
        <v>7485</v>
      </c>
      <c r="AO9" s="8">
        <f t="shared" si="14"/>
        <v>123</v>
      </c>
      <c r="AP9" s="12">
        <f t="shared" si="15"/>
        <v>1.6432865731462927</v>
      </c>
      <c r="AQ9" s="33" t="s">
        <v>339</v>
      </c>
      <c r="AR9" s="32">
        <v>7500</v>
      </c>
      <c r="AS9" s="32">
        <v>9927</v>
      </c>
      <c r="AT9" s="8">
        <f t="shared" si="16"/>
        <v>-2427</v>
      </c>
      <c r="AU9" s="9">
        <f t="shared" si="17"/>
        <v>-24.448473859171955</v>
      </c>
      <c r="AV9" s="88" t="s">
        <v>340</v>
      </c>
    </row>
    <row r="10" spans="1:48" ht="49.95" customHeight="1" x14ac:dyDescent="0.2">
      <c r="C10" s="5"/>
      <c r="D10" s="63" t="s">
        <v>24</v>
      </c>
      <c r="E10" s="64" t="s">
        <v>25</v>
      </c>
      <c r="F10" s="65" t="s">
        <v>112</v>
      </c>
      <c r="G10" s="66">
        <v>241147</v>
      </c>
      <c r="H10" s="32">
        <v>295253</v>
      </c>
      <c r="I10" s="8">
        <f t="shared" si="0"/>
        <v>-54106</v>
      </c>
      <c r="J10" s="9">
        <f t="shared" si="1"/>
        <v>-18.325300674336926</v>
      </c>
      <c r="K10" s="66">
        <v>23369</v>
      </c>
      <c r="L10" s="32">
        <v>20423</v>
      </c>
      <c r="M10" s="8">
        <f t="shared" si="2"/>
        <v>2946</v>
      </c>
      <c r="N10" s="9">
        <f t="shared" si="3"/>
        <v>14.424913088184891</v>
      </c>
      <c r="O10" s="66">
        <v>19739</v>
      </c>
      <c r="P10" s="32">
        <v>19735</v>
      </c>
      <c r="Q10" s="8">
        <f t="shared" si="4"/>
        <v>4</v>
      </c>
      <c r="R10" s="9">
        <f t="shared" si="5"/>
        <v>2.0268558398783887E-2</v>
      </c>
      <c r="S10" s="66">
        <v>198038</v>
      </c>
      <c r="T10" s="32">
        <v>255095</v>
      </c>
      <c r="U10" s="8">
        <f t="shared" si="6"/>
        <v>-57057</v>
      </c>
      <c r="V10" s="9">
        <f t="shared" si="7"/>
        <v>-22.366961328132657</v>
      </c>
      <c r="W10" s="31" t="s">
        <v>258</v>
      </c>
      <c r="X10" s="32">
        <v>42719</v>
      </c>
      <c r="Y10" s="32">
        <v>58225</v>
      </c>
      <c r="Z10" s="8">
        <f t="shared" ref="Z10:Z53" si="18">X10-Y10</f>
        <v>-15506</v>
      </c>
      <c r="AA10" s="9">
        <f t="shared" ref="AA10:AA53" si="19">Z10/Y10*100</f>
        <v>-26.631172176899959</v>
      </c>
      <c r="AB10" s="33" t="s">
        <v>259</v>
      </c>
      <c r="AC10" s="32">
        <v>36392</v>
      </c>
      <c r="AD10" s="32">
        <v>64169</v>
      </c>
      <c r="AE10" s="8">
        <f t="shared" ref="AE10:AE53" si="20">AC10-AD10</f>
        <v>-27777</v>
      </c>
      <c r="AF10" s="12">
        <f t="shared" ref="AF10:AF53" si="21">AE10/AD10*100</f>
        <v>-43.287257086755289</v>
      </c>
      <c r="AG10" s="33" t="s">
        <v>260</v>
      </c>
      <c r="AH10" s="32">
        <v>21812</v>
      </c>
      <c r="AI10" s="32">
        <v>26112</v>
      </c>
      <c r="AJ10" s="8">
        <f t="shared" ref="AJ10:AJ53" si="22">AH10-AI10</f>
        <v>-4300</v>
      </c>
      <c r="AK10" s="9">
        <f t="shared" ref="AK10:AK53" si="23">AJ10/AI10*100</f>
        <v>-16.467524509803923</v>
      </c>
      <c r="AL10" s="33" t="s">
        <v>261</v>
      </c>
      <c r="AM10" s="32">
        <v>15952</v>
      </c>
      <c r="AN10" s="32">
        <v>15375</v>
      </c>
      <c r="AO10" s="8">
        <f t="shared" ref="AO10:AO53" si="24">AM10-AN10</f>
        <v>577</v>
      </c>
      <c r="AP10" s="12">
        <f t="shared" ref="AP10:AP53" si="25">AO10/AN10*100</f>
        <v>3.7528455284552851</v>
      </c>
      <c r="AQ10" s="33" t="s">
        <v>262</v>
      </c>
      <c r="AR10" s="32">
        <v>14094</v>
      </c>
      <c r="AS10" s="32">
        <v>13963</v>
      </c>
      <c r="AT10" s="8">
        <f t="shared" ref="AT10:AT53" si="26">AR10-AS10</f>
        <v>131</v>
      </c>
      <c r="AU10" s="9">
        <f t="shared" ref="AU10:AU53" si="27">AT10/AS10*100</f>
        <v>0.93819379789443524</v>
      </c>
      <c r="AV10" s="91" t="s">
        <v>263</v>
      </c>
    </row>
    <row r="11" spans="1:48" ht="49.95" customHeight="1" x14ac:dyDescent="0.2">
      <c r="C11" s="5"/>
      <c r="D11" s="63" t="s">
        <v>26</v>
      </c>
      <c r="E11" s="64" t="s">
        <v>27</v>
      </c>
      <c r="F11" s="65" t="s">
        <v>112</v>
      </c>
      <c r="G11" s="66">
        <v>54177</v>
      </c>
      <c r="H11" s="32">
        <v>61591</v>
      </c>
      <c r="I11" s="8">
        <f t="shared" si="0"/>
        <v>-7414</v>
      </c>
      <c r="J11" s="9">
        <f t="shared" si="1"/>
        <v>-12.037473007419914</v>
      </c>
      <c r="K11" s="66">
        <v>10891</v>
      </c>
      <c r="L11" s="32">
        <v>16132</v>
      </c>
      <c r="M11" s="8">
        <f t="shared" si="2"/>
        <v>-5241</v>
      </c>
      <c r="N11" s="9">
        <f t="shared" si="3"/>
        <v>-32.488222167121251</v>
      </c>
      <c r="O11" s="66">
        <v>16470</v>
      </c>
      <c r="P11" s="32">
        <v>16467</v>
      </c>
      <c r="Q11" s="8">
        <f t="shared" si="4"/>
        <v>3</v>
      </c>
      <c r="R11" s="9">
        <f t="shared" si="5"/>
        <v>1.8218254691200583E-2</v>
      </c>
      <c r="S11" s="66">
        <v>26815</v>
      </c>
      <c r="T11" s="32">
        <v>28993</v>
      </c>
      <c r="U11" s="8">
        <f t="shared" si="6"/>
        <v>-2178</v>
      </c>
      <c r="V11" s="9">
        <f t="shared" si="7"/>
        <v>-7.5121581071293075</v>
      </c>
      <c r="W11" s="31" t="s">
        <v>223</v>
      </c>
      <c r="X11" s="32">
        <v>6336</v>
      </c>
      <c r="Y11" s="32">
        <v>9820</v>
      </c>
      <c r="Z11" s="8">
        <f t="shared" si="18"/>
        <v>-3484</v>
      </c>
      <c r="AA11" s="9">
        <f t="shared" si="19"/>
        <v>-35.478615071283102</v>
      </c>
      <c r="AB11" s="33" t="s">
        <v>224</v>
      </c>
      <c r="AC11" s="32">
        <v>4515</v>
      </c>
      <c r="AD11" s="32">
        <v>3771</v>
      </c>
      <c r="AE11" s="8">
        <f t="shared" si="20"/>
        <v>744</v>
      </c>
      <c r="AF11" s="12">
        <f t="shared" si="21"/>
        <v>19.729514717581541</v>
      </c>
      <c r="AG11" s="33" t="s">
        <v>225</v>
      </c>
      <c r="AH11" s="32">
        <v>3306</v>
      </c>
      <c r="AI11" s="32">
        <v>2620</v>
      </c>
      <c r="AJ11" s="8">
        <f t="shared" si="22"/>
        <v>686</v>
      </c>
      <c r="AK11" s="9">
        <f t="shared" si="23"/>
        <v>26.183206106870227</v>
      </c>
      <c r="AL11" s="33" t="s">
        <v>226</v>
      </c>
      <c r="AM11" s="32">
        <v>1953</v>
      </c>
      <c r="AN11" s="32">
        <v>468</v>
      </c>
      <c r="AO11" s="8">
        <f t="shared" si="24"/>
        <v>1485</v>
      </c>
      <c r="AP11" s="12">
        <f t="shared" si="25"/>
        <v>317.30769230769226</v>
      </c>
      <c r="AQ11" s="33" t="s">
        <v>219</v>
      </c>
      <c r="AR11" s="32">
        <v>1225</v>
      </c>
      <c r="AS11" s="32">
        <v>1116</v>
      </c>
      <c r="AT11" s="8">
        <f t="shared" si="26"/>
        <v>109</v>
      </c>
      <c r="AU11" s="9">
        <f t="shared" si="27"/>
        <v>9.7670250896057347</v>
      </c>
      <c r="AV11" s="91" t="s">
        <v>346</v>
      </c>
    </row>
    <row r="12" spans="1:48" ht="49.95" customHeight="1" x14ac:dyDescent="0.2">
      <c r="C12" s="5"/>
      <c r="D12" s="63" t="s">
        <v>28</v>
      </c>
      <c r="E12" s="64" t="s">
        <v>29</v>
      </c>
      <c r="F12" s="65" t="s">
        <v>112</v>
      </c>
      <c r="G12" s="66">
        <v>39150</v>
      </c>
      <c r="H12" s="32">
        <v>39535</v>
      </c>
      <c r="I12" s="8">
        <f t="shared" si="0"/>
        <v>-385</v>
      </c>
      <c r="J12" s="9">
        <f t="shared" si="1"/>
        <v>-0.97382066523333755</v>
      </c>
      <c r="K12" s="66">
        <v>6638</v>
      </c>
      <c r="L12" s="32">
        <v>6766</v>
      </c>
      <c r="M12" s="8">
        <f t="shared" si="2"/>
        <v>-128</v>
      </c>
      <c r="N12" s="9">
        <f t="shared" si="3"/>
        <v>-1.8918120011823827</v>
      </c>
      <c r="O12" s="66">
        <v>17883</v>
      </c>
      <c r="P12" s="32">
        <v>18576</v>
      </c>
      <c r="Q12" s="8">
        <f t="shared" si="4"/>
        <v>-693</v>
      </c>
      <c r="R12" s="9">
        <f t="shared" si="5"/>
        <v>-3.7306201550387592</v>
      </c>
      <c r="S12" s="66">
        <v>14629</v>
      </c>
      <c r="T12" s="32">
        <v>14193</v>
      </c>
      <c r="U12" s="8">
        <f t="shared" si="6"/>
        <v>436</v>
      </c>
      <c r="V12" s="9">
        <f t="shared" si="7"/>
        <v>3.07193687028817</v>
      </c>
      <c r="W12" s="31" t="s">
        <v>159</v>
      </c>
      <c r="X12" s="32">
        <v>3966</v>
      </c>
      <c r="Y12" s="32">
        <v>4139</v>
      </c>
      <c r="Z12" s="8">
        <f t="shared" si="18"/>
        <v>-173</v>
      </c>
      <c r="AA12" s="9">
        <f t="shared" si="19"/>
        <v>-4.1797535636627208</v>
      </c>
      <c r="AB12" s="33" t="s">
        <v>194</v>
      </c>
      <c r="AC12" s="32">
        <v>2043</v>
      </c>
      <c r="AD12" s="32">
        <v>2042</v>
      </c>
      <c r="AE12" s="8">
        <f t="shared" si="20"/>
        <v>1</v>
      </c>
      <c r="AF12" s="12">
        <f t="shared" si="21"/>
        <v>4.8971596474045052E-2</v>
      </c>
      <c r="AG12" s="33" t="s">
        <v>155</v>
      </c>
      <c r="AH12" s="32">
        <v>2033</v>
      </c>
      <c r="AI12" s="32">
        <v>487</v>
      </c>
      <c r="AJ12" s="8">
        <f t="shared" si="22"/>
        <v>1546</v>
      </c>
      <c r="AK12" s="9">
        <f t="shared" si="23"/>
        <v>317.45379876796716</v>
      </c>
      <c r="AL12" s="33" t="s">
        <v>156</v>
      </c>
      <c r="AM12" s="32">
        <v>1397</v>
      </c>
      <c r="AN12" s="32">
        <v>1240</v>
      </c>
      <c r="AO12" s="8">
        <f t="shared" si="24"/>
        <v>157</v>
      </c>
      <c r="AP12" s="12">
        <f t="shared" si="25"/>
        <v>12.661290322580646</v>
      </c>
      <c r="AQ12" s="33" t="s">
        <v>279</v>
      </c>
      <c r="AR12" s="32">
        <v>895</v>
      </c>
      <c r="AS12" s="32">
        <v>906</v>
      </c>
      <c r="AT12" s="8">
        <f t="shared" si="26"/>
        <v>-11</v>
      </c>
      <c r="AU12" s="9">
        <f t="shared" si="27"/>
        <v>-1.2141280353200883</v>
      </c>
      <c r="AV12" s="91" t="s">
        <v>280</v>
      </c>
    </row>
    <row r="13" spans="1:48" ht="49.95" customHeight="1" x14ac:dyDescent="0.2">
      <c r="C13" s="5"/>
      <c r="D13" s="63" t="s">
        <v>30</v>
      </c>
      <c r="E13" s="64" t="s">
        <v>31</v>
      </c>
      <c r="F13" s="65" t="s">
        <v>112</v>
      </c>
      <c r="G13" s="66">
        <v>749729</v>
      </c>
      <c r="H13" s="32">
        <v>797830</v>
      </c>
      <c r="I13" s="8">
        <f t="shared" si="0"/>
        <v>-48101</v>
      </c>
      <c r="J13" s="9">
        <f t="shared" si="1"/>
        <v>-6.0289786044646103</v>
      </c>
      <c r="K13" s="66">
        <v>28498</v>
      </c>
      <c r="L13" s="32">
        <v>28202</v>
      </c>
      <c r="M13" s="8">
        <f t="shared" si="2"/>
        <v>296</v>
      </c>
      <c r="N13" s="9">
        <f t="shared" si="3"/>
        <v>1.0495709524147223</v>
      </c>
      <c r="O13" s="66">
        <v>27632</v>
      </c>
      <c r="P13" s="32">
        <v>27629</v>
      </c>
      <c r="Q13" s="8">
        <f t="shared" si="4"/>
        <v>3</v>
      </c>
      <c r="R13" s="9">
        <f t="shared" si="5"/>
        <v>1.0858156285062795E-2</v>
      </c>
      <c r="S13" s="66">
        <v>693598</v>
      </c>
      <c r="T13" s="32">
        <v>741999</v>
      </c>
      <c r="U13" s="8">
        <f t="shared" si="6"/>
        <v>-48401</v>
      </c>
      <c r="V13" s="9">
        <f t="shared" si="7"/>
        <v>-6.5230546132811495</v>
      </c>
      <c r="W13" s="31" t="s">
        <v>303</v>
      </c>
      <c r="X13" s="32">
        <v>177057</v>
      </c>
      <c r="Y13" s="32">
        <v>159193</v>
      </c>
      <c r="Z13" s="8">
        <f t="shared" si="18"/>
        <v>17864</v>
      </c>
      <c r="AA13" s="9">
        <f t="shared" si="19"/>
        <v>11.221598939651869</v>
      </c>
      <c r="AB13" s="33" t="s">
        <v>304</v>
      </c>
      <c r="AC13" s="32">
        <v>134328</v>
      </c>
      <c r="AD13" s="32">
        <v>151941</v>
      </c>
      <c r="AE13" s="8">
        <f t="shared" si="20"/>
        <v>-17613</v>
      </c>
      <c r="AF13" s="12">
        <f t="shared" si="21"/>
        <v>-11.591999526131854</v>
      </c>
      <c r="AG13" s="33" t="s">
        <v>305</v>
      </c>
      <c r="AH13" s="32">
        <v>128464</v>
      </c>
      <c r="AI13" s="32">
        <v>148188</v>
      </c>
      <c r="AJ13" s="8">
        <f t="shared" si="22"/>
        <v>-19724</v>
      </c>
      <c r="AK13" s="9">
        <f t="shared" si="23"/>
        <v>-13.310119577833563</v>
      </c>
      <c r="AL13" s="33" t="s">
        <v>306</v>
      </c>
      <c r="AM13" s="32">
        <v>74417</v>
      </c>
      <c r="AN13" s="32">
        <v>76971</v>
      </c>
      <c r="AO13" s="8">
        <f t="shared" si="24"/>
        <v>-2554</v>
      </c>
      <c r="AP13" s="12">
        <f t="shared" si="25"/>
        <v>-3.3181328032635666</v>
      </c>
      <c r="AQ13" s="33" t="s">
        <v>307</v>
      </c>
      <c r="AR13" s="32">
        <v>40506</v>
      </c>
      <c r="AS13" s="32">
        <v>37478</v>
      </c>
      <c r="AT13" s="8">
        <f t="shared" si="26"/>
        <v>3028</v>
      </c>
      <c r="AU13" s="9">
        <f t="shared" si="27"/>
        <v>8.079406585196649</v>
      </c>
      <c r="AV13" s="91" t="s">
        <v>308</v>
      </c>
    </row>
    <row r="14" spans="1:48" ht="49.95" customHeight="1" x14ac:dyDescent="0.2">
      <c r="C14" s="5"/>
      <c r="D14" s="63" t="s">
        <v>32</v>
      </c>
      <c r="E14" s="64" t="s">
        <v>33</v>
      </c>
      <c r="F14" s="65" t="s">
        <v>112</v>
      </c>
      <c r="G14" s="66">
        <v>117461</v>
      </c>
      <c r="H14" s="32">
        <v>114517</v>
      </c>
      <c r="I14" s="8">
        <f t="shared" si="0"/>
        <v>2944</v>
      </c>
      <c r="J14" s="9">
        <f t="shared" si="1"/>
        <v>2.5707973488652338</v>
      </c>
      <c r="K14" s="66">
        <v>18305</v>
      </c>
      <c r="L14" s="32">
        <v>18303</v>
      </c>
      <c r="M14" s="8">
        <f t="shared" si="2"/>
        <v>2</v>
      </c>
      <c r="N14" s="9">
        <f t="shared" si="3"/>
        <v>1.0927170409222533E-2</v>
      </c>
      <c r="O14" s="66">
        <v>47203</v>
      </c>
      <c r="P14" s="32">
        <v>47195</v>
      </c>
      <c r="Q14" s="8">
        <f t="shared" si="4"/>
        <v>8</v>
      </c>
      <c r="R14" s="9">
        <f t="shared" si="5"/>
        <v>1.6950948193664585E-2</v>
      </c>
      <c r="S14" s="66">
        <v>51953</v>
      </c>
      <c r="T14" s="32">
        <v>49019</v>
      </c>
      <c r="U14" s="8">
        <f t="shared" si="6"/>
        <v>2934</v>
      </c>
      <c r="V14" s="9">
        <f t="shared" si="7"/>
        <v>5.9854342193843202</v>
      </c>
      <c r="W14" s="31" t="s">
        <v>281</v>
      </c>
      <c r="X14" s="32">
        <v>8108</v>
      </c>
      <c r="Y14" s="32">
        <v>6508</v>
      </c>
      <c r="Z14" s="8">
        <f t="shared" si="18"/>
        <v>1600</v>
      </c>
      <c r="AA14" s="9">
        <f t="shared" si="19"/>
        <v>24.585125998770742</v>
      </c>
      <c r="AB14" s="33" t="s">
        <v>282</v>
      </c>
      <c r="AC14" s="32">
        <v>7001</v>
      </c>
      <c r="AD14" s="32">
        <v>7001</v>
      </c>
      <c r="AE14" s="8">
        <f t="shared" si="20"/>
        <v>0</v>
      </c>
      <c r="AF14" s="12">
        <f t="shared" si="21"/>
        <v>0</v>
      </c>
      <c r="AG14" s="33" t="s">
        <v>155</v>
      </c>
      <c r="AH14" s="32">
        <v>6423</v>
      </c>
      <c r="AI14" s="32">
        <v>1551</v>
      </c>
      <c r="AJ14" s="8">
        <f t="shared" si="22"/>
        <v>4872</v>
      </c>
      <c r="AK14" s="9">
        <f t="shared" si="23"/>
        <v>314.11992263056095</v>
      </c>
      <c r="AL14" s="33" t="s">
        <v>159</v>
      </c>
      <c r="AM14" s="32">
        <v>5801</v>
      </c>
      <c r="AN14" s="32">
        <v>5917</v>
      </c>
      <c r="AO14" s="8">
        <f t="shared" si="24"/>
        <v>-116</v>
      </c>
      <c r="AP14" s="12">
        <f t="shared" si="25"/>
        <v>-1.9604529322291704</v>
      </c>
      <c r="AQ14" s="33" t="s">
        <v>166</v>
      </c>
      <c r="AR14" s="32">
        <v>3535</v>
      </c>
      <c r="AS14" s="32">
        <v>3291</v>
      </c>
      <c r="AT14" s="8">
        <f t="shared" si="26"/>
        <v>244</v>
      </c>
      <c r="AU14" s="9">
        <f t="shared" si="27"/>
        <v>7.4141598298389555</v>
      </c>
      <c r="AV14" s="88" t="s">
        <v>283</v>
      </c>
    </row>
    <row r="15" spans="1:48" ht="49.95" customHeight="1" x14ac:dyDescent="0.2">
      <c r="C15" s="5"/>
      <c r="D15" s="67" t="s">
        <v>34</v>
      </c>
      <c r="E15" s="68" t="s">
        <v>35</v>
      </c>
      <c r="F15" s="69" t="s">
        <v>112</v>
      </c>
      <c r="G15" s="70">
        <v>102544</v>
      </c>
      <c r="H15" s="71">
        <v>113200</v>
      </c>
      <c r="I15" s="10">
        <f t="shared" si="0"/>
        <v>-10656</v>
      </c>
      <c r="J15" s="11">
        <f t="shared" si="1"/>
        <v>-9.413427561837457</v>
      </c>
      <c r="K15" s="70">
        <v>14529</v>
      </c>
      <c r="L15" s="71">
        <v>20566</v>
      </c>
      <c r="M15" s="10">
        <f t="shared" si="2"/>
        <v>-6037</v>
      </c>
      <c r="N15" s="11">
        <f t="shared" si="3"/>
        <v>-29.35427404453953</v>
      </c>
      <c r="O15" s="70">
        <v>36518</v>
      </c>
      <c r="P15" s="71">
        <v>36499</v>
      </c>
      <c r="Q15" s="10">
        <f t="shared" si="4"/>
        <v>19</v>
      </c>
      <c r="R15" s="11">
        <f t="shared" si="5"/>
        <v>5.2056220718375845E-2</v>
      </c>
      <c r="S15" s="70">
        <v>51497</v>
      </c>
      <c r="T15" s="71">
        <v>56135</v>
      </c>
      <c r="U15" s="10">
        <f t="shared" si="6"/>
        <v>-4638</v>
      </c>
      <c r="V15" s="11">
        <f t="shared" si="7"/>
        <v>-8.262224993319677</v>
      </c>
      <c r="W15" s="72" t="s">
        <v>194</v>
      </c>
      <c r="X15" s="71">
        <v>17117</v>
      </c>
      <c r="Y15" s="71">
        <v>22548</v>
      </c>
      <c r="Z15" s="10">
        <f t="shared" si="18"/>
        <v>-5431</v>
      </c>
      <c r="AA15" s="11">
        <f t="shared" si="19"/>
        <v>-24.086393471704806</v>
      </c>
      <c r="AB15" s="73" t="s">
        <v>195</v>
      </c>
      <c r="AC15" s="71">
        <v>5694</v>
      </c>
      <c r="AD15" s="71">
        <v>5737</v>
      </c>
      <c r="AE15" s="10">
        <f t="shared" si="20"/>
        <v>-43</v>
      </c>
      <c r="AF15" s="13">
        <f t="shared" si="21"/>
        <v>-0.74952065539480561</v>
      </c>
      <c r="AG15" s="73" t="s">
        <v>159</v>
      </c>
      <c r="AH15" s="71">
        <v>4791</v>
      </c>
      <c r="AI15" s="71">
        <v>5018</v>
      </c>
      <c r="AJ15" s="10">
        <f t="shared" si="22"/>
        <v>-227</v>
      </c>
      <c r="AK15" s="11">
        <f t="shared" si="23"/>
        <v>-4.5237146273415707</v>
      </c>
      <c r="AL15" s="73" t="s">
        <v>155</v>
      </c>
      <c r="AM15" s="71">
        <v>4212</v>
      </c>
      <c r="AN15" s="71">
        <v>1020</v>
      </c>
      <c r="AO15" s="10">
        <f t="shared" si="24"/>
        <v>3192</v>
      </c>
      <c r="AP15" s="13">
        <f t="shared" si="25"/>
        <v>312.94117647058823</v>
      </c>
      <c r="AQ15" s="73" t="s">
        <v>160</v>
      </c>
      <c r="AR15" s="71">
        <v>3679</v>
      </c>
      <c r="AS15" s="71">
        <v>3686</v>
      </c>
      <c r="AT15" s="10">
        <f t="shared" si="26"/>
        <v>-7</v>
      </c>
      <c r="AU15" s="11">
        <f t="shared" si="27"/>
        <v>-0.18990775908844276</v>
      </c>
      <c r="AV15" s="89" t="s">
        <v>332</v>
      </c>
    </row>
    <row r="16" spans="1:48" ht="49.95" customHeight="1" x14ac:dyDescent="0.2">
      <c r="C16" s="5"/>
      <c r="D16" s="67" t="s">
        <v>36</v>
      </c>
      <c r="E16" s="68" t="s">
        <v>37</v>
      </c>
      <c r="F16" s="65" t="s">
        <v>112</v>
      </c>
      <c r="G16" s="70">
        <v>38010</v>
      </c>
      <c r="H16" s="71">
        <v>40065</v>
      </c>
      <c r="I16" s="10">
        <f t="shared" si="0"/>
        <v>-2055</v>
      </c>
      <c r="J16" s="11">
        <f t="shared" si="1"/>
        <v>-5.1291651067016097</v>
      </c>
      <c r="K16" s="70">
        <v>10669</v>
      </c>
      <c r="L16" s="71">
        <v>9022</v>
      </c>
      <c r="M16" s="10">
        <f t="shared" si="2"/>
        <v>1647</v>
      </c>
      <c r="N16" s="11">
        <f t="shared" si="3"/>
        <v>18.255375748171137</v>
      </c>
      <c r="O16" s="70">
        <v>2328</v>
      </c>
      <c r="P16" s="71">
        <v>6924</v>
      </c>
      <c r="Q16" s="10">
        <f t="shared" si="4"/>
        <v>-4596</v>
      </c>
      <c r="R16" s="11">
        <f t="shared" si="5"/>
        <v>-66.377816291161167</v>
      </c>
      <c r="S16" s="70">
        <v>25014</v>
      </c>
      <c r="T16" s="71">
        <v>24119</v>
      </c>
      <c r="U16" s="10">
        <f t="shared" si="6"/>
        <v>895</v>
      </c>
      <c r="V16" s="11">
        <f t="shared" si="7"/>
        <v>3.7107674447530989</v>
      </c>
      <c r="W16" s="72" t="s">
        <v>264</v>
      </c>
      <c r="X16" s="71">
        <v>4225</v>
      </c>
      <c r="Y16" s="71">
        <v>1015</v>
      </c>
      <c r="Z16" s="10">
        <f t="shared" si="18"/>
        <v>3210</v>
      </c>
      <c r="AA16" s="11">
        <f t="shared" si="19"/>
        <v>316.25615763546796</v>
      </c>
      <c r="AB16" s="73" t="s">
        <v>265</v>
      </c>
      <c r="AC16" s="71">
        <v>4185</v>
      </c>
      <c r="AD16" s="71">
        <v>4725</v>
      </c>
      <c r="AE16" s="10">
        <f t="shared" si="20"/>
        <v>-540</v>
      </c>
      <c r="AF16" s="13">
        <f t="shared" si="21"/>
        <v>-11.428571428571429</v>
      </c>
      <c r="AG16" s="73" t="s">
        <v>266</v>
      </c>
      <c r="AH16" s="71">
        <v>3600</v>
      </c>
      <c r="AI16" s="71">
        <v>3600</v>
      </c>
      <c r="AJ16" s="10">
        <f t="shared" si="22"/>
        <v>0</v>
      </c>
      <c r="AK16" s="11">
        <f t="shared" si="23"/>
        <v>0</v>
      </c>
      <c r="AL16" s="73" t="s">
        <v>267</v>
      </c>
      <c r="AM16" s="71">
        <v>2378</v>
      </c>
      <c r="AN16" s="71">
        <v>2378</v>
      </c>
      <c r="AO16" s="10">
        <f t="shared" si="24"/>
        <v>0</v>
      </c>
      <c r="AP16" s="13">
        <f t="shared" si="25"/>
        <v>0</v>
      </c>
      <c r="AQ16" s="73" t="s">
        <v>268</v>
      </c>
      <c r="AR16" s="71">
        <v>1766</v>
      </c>
      <c r="AS16" s="71">
        <v>1569</v>
      </c>
      <c r="AT16" s="10">
        <f t="shared" si="26"/>
        <v>197</v>
      </c>
      <c r="AU16" s="11">
        <f t="shared" si="27"/>
        <v>12.555768005098788</v>
      </c>
      <c r="AV16" s="89" t="s">
        <v>297</v>
      </c>
    </row>
    <row r="17" spans="3:48" ht="49.95" customHeight="1" x14ac:dyDescent="0.2">
      <c r="C17" s="5"/>
      <c r="D17" s="63" t="s">
        <v>38</v>
      </c>
      <c r="E17" s="64" t="s">
        <v>39</v>
      </c>
      <c r="F17" s="65" t="s">
        <v>112</v>
      </c>
      <c r="G17" s="66">
        <v>169202</v>
      </c>
      <c r="H17" s="32">
        <v>169396</v>
      </c>
      <c r="I17" s="8">
        <f t="shared" si="0"/>
        <v>-194</v>
      </c>
      <c r="J17" s="9">
        <f t="shared" si="1"/>
        <v>-0.11452454603414483</v>
      </c>
      <c r="K17" s="66">
        <v>12169</v>
      </c>
      <c r="L17" s="32">
        <v>12119</v>
      </c>
      <c r="M17" s="8">
        <f t="shared" si="2"/>
        <v>50</v>
      </c>
      <c r="N17" s="9">
        <f t="shared" si="3"/>
        <v>0.41257529499133588</v>
      </c>
      <c r="O17" s="66">
        <v>50225</v>
      </c>
      <c r="P17" s="32">
        <v>56305</v>
      </c>
      <c r="Q17" s="8">
        <f t="shared" si="4"/>
        <v>-6080</v>
      </c>
      <c r="R17" s="9">
        <f t="shared" si="5"/>
        <v>-10.798330521268094</v>
      </c>
      <c r="S17" s="66">
        <v>106809</v>
      </c>
      <c r="T17" s="32">
        <v>100973</v>
      </c>
      <c r="U17" s="8">
        <f t="shared" si="6"/>
        <v>5836</v>
      </c>
      <c r="V17" s="9">
        <f t="shared" si="7"/>
        <v>5.7797629069157104</v>
      </c>
      <c r="W17" s="31" t="s">
        <v>212</v>
      </c>
      <c r="X17" s="32">
        <v>15690</v>
      </c>
      <c r="Y17" s="32">
        <v>15555</v>
      </c>
      <c r="Z17" s="8">
        <f t="shared" si="18"/>
        <v>135</v>
      </c>
      <c r="AA17" s="9">
        <f t="shared" si="19"/>
        <v>0.86788813886210214</v>
      </c>
      <c r="AB17" s="33" t="s">
        <v>213</v>
      </c>
      <c r="AC17" s="32">
        <v>14946</v>
      </c>
      <c r="AD17" s="32">
        <v>3611</v>
      </c>
      <c r="AE17" s="8">
        <f t="shared" si="20"/>
        <v>11335</v>
      </c>
      <c r="AF17" s="12">
        <f t="shared" si="21"/>
        <v>313.90196621434507</v>
      </c>
      <c r="AG17" s="33" t="s">
        <v>214</v>
      </c>
      <c r="AH17" s="32">
        <v>14341</v>
      </c>
      <c r="AI17" s="32">
        <v>13125</v>
      </c>
      <c r="AJ17" s="8">
        <f t="shared" si="22"/>
        <v>1216</v>
      </c>
      <c r="AK17" s="9">
        <f t="shared" si="23"/>
        <v>9.2647619047619045</v>
      </c>
      <c r="AL17" s="33" t="s">
        <v>215</v>
      </c>
      <c r="AM17" s="32">
        <v>9998</v>
      </c>
      <c r="AN17" s="32">
        <v>9957</v>
      </c>
      <c r="AO17" s="8">
        <f t="shared" si="24"/>
        <v>41</v>
      </c>
      <c r="AP17" s="12">
        <f t="shared" si="25"/>
        <v>0.41177061363864614</v>
      </c>
      <c r="AQ17" s="95" t="s">
        <v>362</v>
      </c>
      <c r="AR17" s="32">
        <v>9793</v>
      </c>
      <c r="AS17" s="32">
        <v>9907</v>
      </c>
      <c r="AT17" s="8">
        <f t="shared" si="26"/>
        <v>-114</v>
      </c>
      <c r="AU17" s="9">
        <f t="shared" si="27"/>
        <v>-1.150701524174826</v>
      </c>
      <c r="AV17" s="91" t="s">
        <v>216</v>
      </c>
    </row>
    <row r="18" spans="3:48" ht="49.95" customHeight="1" x14ac:dyDescent="0.2">
      <c r="C18" s="5"/>
      <c r="D18" s="63" t="s">
        <v>40</v>
      </c>
      <c r="E18" s="64" t="s">
        <v>41</v>
      </c>
      <c r="F18" s="65" t="s">
        <v>112</v>
      </c>
      <c r="G18" s="66">
        <v>212637</v>
      </c>
      <c r="H18" s="32">
        <v>202228</v>
      </c>
      <c r="I18" s="8">
        <f t="shared" si="0"/>
        <v>10409</v>
      </c>
      <c r="J18" s="9">
        <f t="shared" si="1"/>
        <v>5.1471606305753905</v>
      </c>
      <c r="K18" s="66">
        <v>46973</v>
      </c>
      <c r="L18" s="32">
        <v>46964</v>
      </c>
      <c r="M18" s="8">
        <f t="shared" si="2"/>
        <v>9</v>
      </c>
      <c r="N18" s="9">
        <f t="shared" si="3"/>
        <v>1.9163614683587429E-2</v>
      </c>
      <c r="O18" s="66">
        <v>35736</v>
      </c>
      <c r="P18" s="32">
        <v>35517</v>
      </c>
      <c r="Q18" s="8">
        <f t="shared" si="4"/>
        <v>219</v>
      </c>
      <c r="R18" s="9">
        <f t="shared" si="5"/>
        <v>0.61660613227468541</v>
      </c>
      <c r="S18" s="66">
        <v>129927</v>
      </c>
      <c r="T18" s="32">
        <v>119747</v>
      </c>
      <c r="U18" s="8">
        <f t="shared" si="6"/>
        <v>10180</v>
      </c>
      <c r="V18" s="9">
        <f t="shared" si="7"/>
        <v>8.501256816454692</v>
      </c>
      <c r="W18" s="31" t="s">
        <v>207</v>
      </c>
      <c r="X18" s="32">
        <v>56384</v>
      </c>
      <c r="Y18" s="32">
        <v>51791</v>
      </c>
      <c r="Z18" s="8">
        <f t="shared" si="18"/>
        <v>4593</v>
      </c>
      <c r="AA18" s="9">
        <f t="shared" si="19"/>
        <v>8.8683361974088157</v>
      </c>
      <c r="AB18" s="33" t="s">
        <v>159</v>
      </c>
      <c r="AC18" s="32">
        <v>15132</v>
      </c>
      <c r="AD18" s="32">
        <v>14861</v>
      </c>
      <c r="AE18" s="8">
        <f t="shared" si="20"/>
        <v>271</v>
      </c>
      <c r="AF18" s="12">
        <f t="shared" si="21"/>
        <v>1.8235650360002691</v>
      </c>
      <c r="AG18" s="33" t="s">
        <v>208</v>
      </c>
      <c r="AH18" s="32">
        <v>13389</v>
      </c>
      <c r="AI18" s="32">
        <v>3113</v>
      </c>
      <c r="AJ18" s="8">
        <f t="shared" si="22"/>
        <v>10276</v>
      </c>
      <c r="AK18" s="9">
        <f t="shared" si="23"/>
        <v>330.09958239640218</v>
      </c>
      <c r="AL18" s="33" t="s">
        <v>209</v>
      </c>
      <c r="AM18" s="32">
        <v>12877</v>
      </c>
      <c r="AN18" s="32">
        <v>16991</v>
      </c>
      <c r="AO18" s="8">
        <f t="shared" si="24"/>
        <v>-4114</v>
      </c>
      <c r="AP18" s="12">
        <f t="shared" si="25"/>
        <v>-24.212818550997586</v>
      </c>
      <c r="AQ18" s="33" t="s">
        <v>210</v>
      </c>
      <c r="AR18" s="32">
        <v>9129</v>
      </c>
      <c r="AS18" s="32">
        <v>10289</v>
      </c>
      <c r="AT18" s="8">
        <f t="shared" si="26"/>
        <v>-1160</v>
      </c>
      <c r="AU18" s="9">
        <f t="shared" si="27"/>
        <v>-11.274176304791524</v>
      </c>
      <c r="AV18" s="91" t="s">
        <v>211</v>
      </c>
    </row>
    <row r="19" spans="3:48" ht="49.95" customHeight="1" x14ac:dyDescent="0.2">
      <c r="C19" s="5"/>
      <c r="D19" s="63" t="s">
        <v>42</v>
      </c>
      <c r="E19" s="64" t="s">
        <v>43</v>
      </c>
      <c r="F19" s="65" t="s">
        <v>112</v>
      </c>
      <c r="G19" s="66">
        <v>2755649</v>
      </c>
      <c r="H19" s="32">
        <v>2577859</v>
      </c>
      <c r="I19" s="8">
        <f t="shared" si="0"/>
        <v>177790</v>
      </c>
      <c r="J19" s="9">
        <f t="shared" si="1"/>
        <v>6.8968085531442958</v>
      </c>
      <c r="K19" s="66">
        <v>716516</v>
      </c>
      <c r="L19" s="32">
        <v>627429</v>
      </c>
      <c r="M19" s="8">
        <f t="shared" si="2"/>
        <v>89087</v>
      </c>
      <c r="N19" s="9">
        <f t="shared" si="3"/>
        <v>14.198738024541422</v>
      </c>
      <c r="O19" s="66" t="s">
        <v>114</v>
      </c>
      <c r="P19" s="32" t="s">
        <v>114</v>
      </c>
      <c r="Q19" s="8" t="s">
        <v>113</v>
      </c>
      <c r="R19" s="9" t="s">
        <v>113</v>
      </c>
      <c r="S19" s="66">
        <v>2039132</v>
      </c>
      <c r="T19" s="32">
        <v>1950430</v>
      </c>
      <c r="U19" s="8">
        <f t="shared" si="6"/>
        <v>88702</v>
      </c>
      <c r="V19" s="9">
        <f t="shared" si="7"/>
        <v>4.5478176607209697</v>
      </c>
      <c r="W19" s="31" t="s">
        <v>274</v>
      </c>
      <c r="X19" s="32">
        <v>626786</v>
      </c>
      <c r="Y19" s="32">
        <v>616201</v>
      </c>
      <c r="Z19" s="8">
        <f t="shared" si="18"/>
        <v>10585</v>
      </c>
      <c r="AA19" s="9">
        <f t="shared" si="19"/>
        <v>1.7177836452715916</v>
      </c>
      <c r="AB19" s="33" t="s">
        <v>275</v>
      </c>
      <c r="AC19" s="32">
        <v>514004</v>
      </c>
      <c r="AD19" s="32">
        <v>378970</v>
      </c>
      <c r="AE19" s="8">
        <f t="shared" si="20"/>
        <v>135034</v>
      </c>
      <c r="AF19" s="12">
        <f t="shared" si="21"/>
        <v>35.631844209304163</v>
      </c>
      <c r="AG19" s="33" t="s">
        <v>276</v>
      </c>
      <c r="AH19" s="32">
        <v>300133</v>
      </c>
      <c r="AI19" s="32">
        <v>300102</v>
      </c>
      <c r="AJ19" s="8">
        <f t="shared" si="22"/>
        <v>31</v>
      </c>
      <c r="AK19" s="9">
        <f t="shared" si="23"/>
        <v>1.032982119412733E-2</v>
      </c>
      <c r="AL19" s="33" t="s">
        <v>277</v>
      </c>
      <c r="AM19" s="32">
        <v>222595</v>
      </c>
      <c r="AN19" s="32">
        <v>261401</v>
      </c>
      <c r="AO19" s="8">
        <f t="shared" si="24"/>
        <v>-38806</v>
      </c>
      <c r="AP19" s="12">
        <f t="shared" si="25"/>
        <v>-14.845390798045916</v>
      </c>
      <c r="AQ19" s="33" t="s">
        <v>278</v>
      </c>
      <c r="AR19" s="32">
        <v>63691</v>
      </c>
      <c r="AS19" s="32">
        <v>70000</v>
      </c>
      <c r="AT19" s="8">
        <f t="shared" si="26"/>
        <v>-6309</v>
      </c>
      <c r="AU19" s="9">
        <f t="shared" si="27"/>
        <v>-9.0128571428571433</v>
      </c>
      <c r="AV19" s="91" t="s">
        <v>349</v>
      </c>
    </row>
    <row r="20" spans="3:48" ht="49.95" customHeight="1" x14ac:dyDescent="0.2">
      <c r="C20" s="5"/>
      <c r="D20" s="63" t="s">
        <v>44</v>
      </c>
      <c r="E20" s="64" t="s">
        <v>45</v>
      </c>
      <c r="F20" s="65" t="s">
        <v>112</v>
      </c>
      <c r="G20" s="66">
        <v>191199</v>
      </c>
      <c r="H20" s="32">
        <v>194659</v>
      </c>
      <c r="I20" s="8">
        <f t="shared" si="0"/>
        <v>-3460</v>
      </c>
      <c r="J20" s="9">
        <f t="shared" si="1"/>
        <v>-1.7774672632655051</v>
      </c>
      <c r="K20" s="66">
        <v>55614</v>
      </c>
      <c r="L20" s="32">
        <v>70810</v>
      </c>
      <c r="M20" s="8">
        <f t="shared" si="2"/>
        <v>-15196</v>
      </c>
      <c r="N20" s="9">
        <f t="shared" si="3"/>
        <v>-21.460245728004519</v>
      </c>
      <c r="O20" s="66">
        <v>50853</v>
      </c>
      <c r="P20" s="32">
        <v>50850</v>
      </c>
      <c r="Q20" s="8">
        <f t="shared" si="4"/>
        <v>3</v>
      </c>
      <c r="R20" s="9">
        <f t="shared" si="5"/>
        <v>5.8997050147492625E-3</v>
      </c>
      <c r="S20" s="66">
        <v>84732</v>
      </c>
      <c r="T20" s="32">
        <v>72998</v>
      </c>
      <c r="U20" s="8">
        <f t="shared" si="6"/>
        <v>11734</v>
      </c>
      <c r="V20" s="9">
        <f t="shared" si="7"/>
        <v>16.074412997616371</v>
      </c>
      <c r="W20" s="31" t="s">
        <v>269</v>
      </c>
      <c r="X20" s="32">
        <v>17900</v>
      </c>
      <c r="Y20" s="32">
        <v>17632</v>
      </c>
      <c r="Z20" s="8">
        <f t="shared" si="18"/>
        <v>268</v>
      </c>
      <c r="AA20" s="9">
        <f t="shared" si="19"/>
        <v>1.5199637023593466</v>
      </c>
      <c r="AB20" s="33" t="s">
        <v>270</v>
      </c>
      <c r="AC20" s="32">
        <v>17021</v>
      </c>
      <c r="AD20" s="32">
        <v>4116</v>
      </c>
      <c r="AE20" s="8">
        <f t="shared" si="20"/>
        <v>12905</v>
      </c>
      <c r="AF20" s="12">
        <f t="shared" si="21"/>
        <v>313.53255587949468</v>
      </c>
      <c r="AG20" s="33" t="s">
        <v>271</v>
      </c>
      <c r="AH20" s="32">
        <v>10823</v>
      </c>
      <c r="AI20" s="32">
        <v>10870</v>
      </c>
      <c r="AJ20" s="8">
        <f t="shared" si="22"/>
        <v>-47</v>
      </c>
      <c r="AK20" s="9">
        <f t="shared" si="23"/>
        <v>-0.43238270469181234</v>
      </c>
      <c r="AL20" s="33" t="s">
        <v>217</v>
      </c>
      <c r="AM20" s="32">
        <v>7748</v>
      </c>
      <c r="AN20" s="32">
        <v>7748</v>
      </c>
      <c r="AO20" s="8">
        <f t="shared" si="24"/>
        <v>0</v>
      </c>
      <c r="AP20" s="12">
        <f t="shared" si="25"/>
        <v>0</v>
      </c>
      <c r="AQ20" s="33" t="s">
        <v>272</v>
      </c>
      <c r="AR20" s="32">
        <v>7299</v>
      </c>
      <c r="AS20" s="32">
        <v>7455</v>
      </c>
      <c r="AT20" s="8">
        <f t="shared" si="26"/>
        <v>-156</v>
      </c>
      <c r="AU20" s="9">
        <f t="shared" si="27"/>
        <v>-2.0925553319919517</v>
      </c>
      <c r="AV20" s="91" t="s">
        <v>273</v>
      </c>
    </row>
    <row r="21" spans="3:48" ht="49.95" customHeight="1" x14ac:dyDescent="0.2">
      <c r="C21" s="5"/>
      <c r="D21" s="63" t="s">
        <v>46</v>
      </c>
      <c r="E21" s="64" t="s">
        <v>47</v>
      </c>
      <c r="F21" s="65" t="s">
        <v>112</v>
      </c>
      <c r="G21" s="66">
        <v>104882</v>
      </c>
      <c r="H21" s="32">
        <v>109381</v>
      </c>
      <c r="I21" s="8">
        <f t="shared" si="0"/>
        <v>-4499</v>
      </c>
      <c r="J21" s="9">
        <f t="shared" si="1"/>
        <v>-4.113145793145061</v>
      </c>
      <c r="K21" s="66">
        <v>6880</v>
      </c>
      <c r="L21" s="32">
        <v>6398</v>
      </c>
      <c r="M21" s="8">
        <f t="shared" si="2"/>
        <v>482</v>
      </c>
      <c r="N21" s="9">
        <f t="shared" si="3"/>
        <v>7.5336042513285406</v>
      </c>
      <c r="O21" s="66">
        <v>43581</v>
      </c>
      <c r="P21" s="32">
        <v>51330</v>
      </c>
      <c r="Q21" s="8">
        <f t="shared" si="4"/>
        <v>-7749</v>
      </c>
      <c r="R21" s="9">
        <f t="shared" si="5"/>
        <v>-15.096434833430742</v>
      </c>
      <c r="S21" s="66">
        <v>54421</v>
      </c>
      <c r="T21" s="32">
        <v>51653</v>
      </c>
      <c r="U21" s="8">
        <f t="shared" si="6"/>
        <v>2768</v>
      </c>
      <c r="V21" s="9">
        <f t="shared" si="7"/>
        <v>5.3588368536193451</v>
      </c>
      <c r="W21" s="31" t="s">
        <v>165</v>
      </c>
      <c r="X21" s="32">
        <v>17033</v>
      </c>
      <c r="Y21" s="32">
        <v>17114</v>
      </c>
      <c r="Z21" s="8">
        <f t="shared" si="18"/>
        <v>-81</v>
      </c>
      <c r="AA21" s="9">
        <f t="shared" si="19"/>
        <v>-0.47329671613883367</v>
      </c>
      <c r="AB21" s="33" t="s">
        <v>159</v>
      </c>
      <c r="AC21" s="32">
        <v>10587</v>
      </c>
      <c r="AD21" s="32">
        <v>9174</v>
      </c>
      <c r="AE21" s="8">
        <f t="shared" si="20"/>
        <v>1413</v>
      </c>
      <c r="AF21" s="12">
        <f t="shared" si="21"/>
        <v>15.40222367560497</v>
      </c>
      <c r="AG21" s="33" t="s">
        <v>156</v>
      </c>
      <c r="AH21" s="32">
        <v>5866</v>
      </c>
      <c r="AI21" s="32">
        <v>5859</v>
      </c>
      <c r="AJ21" s="8">
        <f t="shared" si="22"/>
        <v>7</v>
      </c>
      <c r="AK21" s="9">
        <f t="shared" si="23"/>
        <v>0.11947431302270012</v>
      </c>
      <c r="AL21" s="33" t="s">
        <v>155</v>
      </c>
      <c r="AM21" s="32">
        <v>4149</v>
      </c>
      <c r="AN21" s="32">
        <v>993</v>
      </c>
      <c r="AO21" s="8">
        <f t="shared" si="24"/>
        <v>3156</v>
      </c>
      <c r="AP21" s="12">
        <f t="shared" si="25"/>
        <v>317.82477341389728</v>
      </c>
      <c r="AQ21" s="33" t="s">
        <v>160</v>
      </c>
      <c r="AR21" s="32">
        <v>3963</v>
      </c>
      <c r="AS21" s="32">
        <v>3963</v>
      </c>
      <c r="AT21" s="8">
        <f t="shared" si="26"/>
        <v>0</v>
      </c>
      <c r="AU21" s="9">
        <f t="shared" si="27"/>
        <v>0</v>
      </c>
      <c r="AV21" s="88" t="s">
        <v>173</v>
      </c>
    </row>
    <row r="22" spans="3:48" ht="49.95" customHeight="1" x14ac:dyDescent="0.2">
      <c r="C22" s="5"/>
      <c r="D22" s="63" t="s">
        <v>48</v>
      </c>
      <c r="E22" s="64" t="s">
        <v>49</v>
      </c>
      <c r="F22" s="65" t="s">
        <v>112</v>
      </c>
      <c r="G22" s="66">
        <v>42214</v>
      </c>
      <c r="H22" s="32">
        <v>39942</v>
      </c>
      <c r="I22" s="8">
        <f t="shared" si="0"/>
        <v>2272</v>
      </c>
      <c r="J22" s="9">
        <f t="shared" si="1"/>
        <v>5.6882479595413349</v>
      </c>
      <c r="K22" s="66">
        <v>2562</v>
      </c>
      <c r="L22" s="32">
        <v>2381</v>
      </c>
      <c r="M22" s="8">
        <f t="shared" si="2"/>
        <v>181</v>
      </c>
      <c r="N22" s="9">
        <f t="shared" si="3"/>
        <v>7.601847963040739</v>
      </c>
      <c r="O22" s="66">
        <v>12776</v>
      </c>
      <c r="P22" s="32">
        <v>12580</v>
      </c>
      <c r="Q22" s="8">
        <f t="shared" si="4"/>
        <v>196</v>
      </c>
      <c r="R22" s="9">
        <f t="shared" si="5"/>
        <v>1.5580286168521462</v>
      </c>
      <c r="S22" s="66">
        <v>26875</v>
      </c>
      <c r="T22" s="32">
        <v>24981</v>
      </c>
      <c r="U22" s="8">
        <f t="shared" si="6"/>
        <v>1894</v>
      </c>
      <c r="V22" s="9">
        <f t="shared" si="7"/>
        <v>7.5817621392258117</v>
      </c>
      <c r="W22" s="31" t="s">
        <v>159</v>
      </c>
      <c r="X22" s="32">
        <v>5869</v>
      </c>
      <c r="Y22" s="32">
        <v>4066</v>
      </c>
      <c r="Z22" s="8">
        <f t="shared" si="18"/>
        <v>1803</v>
      </c>
      <c r="AA22" s="9">
        <f t="shared" si="19"/>
        <v>44.343334972946387</v>
      </c>
      <c r="AB22" s="33" t="s">
        <v>309</v>
      </c>
      <c r="AC22" s="32">
        <v>5045</v>
      </c>
      <c r="AD22" s="32">
        <v>5030</v>
      </c>
      <c r="AE22" s="8">
        <f t="shared" si="20"/>
        <v>15</v>
      </c>
      <c r="AF22" s="12">
        <f t="shared" si="21"/>
        <v>0.29821073558648109</v>
      </c>
      <c r="AG22" s="33" t="s">
        <v>310</v>
      </c>
      <c r="AH22" s="32">
        <v>3069</v>
      </c>
      <c r="AI22" s="32">
        <v>3136</v>
      </c>
      <c r="AJ22" s="8">
        <f t="shared" si="22"/>
        <v>-67</v>
      </c>
      <c r="AK22" s="9">
        <f t="shared" si="23"/>
        <v>-2.1364795918367347</v>
      </c>
      <c r="AL22" s="33" t="s">
        <v>166</v>
      </c>
      <c r="AM22" s="32">
        <v>2695</v>
      </c>
      <c r="AN22" s="32">
        <v>2519</v>
      </c>
      <c r="AO22" s="8">
        <f t="shared" si="24"/>
        <v>176</v>
      </c>
      <c r="AP22" s="12">
        <f t="shared" si="25"/>
        <v>6.9868995633187767</v>
      </c>
      <c r="AQ22" s="33" t="s">
        <v>156</v>
      </c>
      <c r="AR22" s="32">
        <v>2386</v>
      </c>
      <c r="AS22" s="32">
        <v>2379</v>
      </c>
      <c r="AT22" s="8">
        <f t="shared" si="26"/>
        <v>7</v>
      </c>
      <c r="AU22" s="9">
        <f t="shared" si="27"/>
        <v>0.29424127784783521</v>
      </c>
      <c r="AV22" s="91" t="s">
        <v>311</v>
      </c>
    </row>
    <row r="23" spans="3:48" ht="49.95" customHeight="1" x14ac:dyDescent="0.2">
      <c r="C23" s="5"/>
      <c r="D23" s="63" t="s">
        <v>50</v>
      </c>
      <c r="E23" s="64" t="s">
        <v>51</v>
      </c>
      <c r="F23" s="69" t="s">
        <v>112</v>
      </c>
      <c r="G23" s="66">
        <v>122467</v>
      </c>
      <c r="H23" s="32">
        <v>116668</v>
      </c>
      <c r="I23" s="8">
        <f t="shared" si="0"/>
        <v>5799</v>
      </c>
      <c r="J23" s="9">
        <f t="shared" si="1"/>
        <v>4.9705146226900263</v>
      </c>
      <c r="K23" s="66">
        <v>11072</v>
      </c>
      <c r="L23" s="32">
        <v>10694</v>
      </c>
      <c r="M23" s="8">
        <f t="shared" si="2"/>
        <v>378</v>
      </c>
      <c r="N23" s="9">
        <f t="shared" si="3"/>
        <v>3.5346923508509445</v>
      </c>
      <c r="O23" s="66">
        <v>44919</v>
      </c>
      <c r="P23" s="32">
        <v>40838</v>
      </c>
      <c r="Q23" s="8">
        <f t="shared" si="4"/>
        <v>4081</v>
      </c>
      <c r="R23" s="9">
        <f t="shared" si="5"/>
        <v>9.9931436407267746</v>
      </c>
      <c r="S23" s="66">
        <v>66476</v>
      </c>
      <c r="T23" s="32">
        <v>65137</v>
      </c>
      <c r="U23" s="8">
        <f t="shared" si="6"/>
        <v>1339</v>
      </c>
      <c r="V23" s="9">
        <f t="shared" si="7"/>
        <v>2.0556672858743879</v>
      </c>
      <c r="W23" s="31" t="s">
        <v>194</v>
      </c>
      <c r="X23" s="32">
        <v>45444</v>
      </c>
      <c r="Y23" s="32">
        <v>45441</v>
      </c>
      <c r="Z23" s="8">
        <f t="shared" si="18"/>
        <v>3</v>
      </c>
      <c r="AA23" s="9">
        <f t="shared" si="19"/>
        <v>6.6019673862811115E-3</v>
      </c>
      <c r="AB23" s="33" t="s">
        <v>333</v>
      </c>
      <c r="AC23" s="32">
        <v>4465</v>
      </c>
      <c r="AD23" s="32">
        <v>4460</v>
      </c>
      <c r="AE23" s="8">
        <f t="shared" si="20"/>
        <v>5</v>
      </c>
      <c r="AF23" s="12">
        <f t="shared" si="21"/>
        <v>0.11210762331838565</v>
      </c>
      <c r="AG23" s="33" t="s">
        <v>159</v>
      </c>
      <c r="AH23" s="32">
        <v>3786</v>
      </c>
      <c r="AI23" s="32">
        <v>3316</v>
      </c>
      <c r="AJ23" s="8">
        <f t="shared" si="22"/>
        <v>470</v>
      </c>
      <c r="AK23" s="9">
        <f t="shared" si="23"/>
        <v>14.173703256936069</v>
      </c>
      <c r="AL23" s="33" t="s">
        <v>155</v>
      </c>
      <c r="AM23" s="32">
        <v>2042</v>
      </c>
      <c r="AN23" s="32">
        <v>489</v>
      </c>
      <c r="AO23" s="8">
        <f t="shared" si="24"/>
        <v>1553</v>
      </c>
      <c r="AP23" s="12">
        <f t="shared" si="25"/>
        <v>317.58691206543966</v>
      </c>
      <c r="AQ23" s="33" t="s">
        <v>334</v>
      </c>
      <c r="AR23" s="32">
        <v>2029</v>
      </c>
      <c r="AS23" s="32">
        <v>2221</v>
      </c>
      <c r="AT23" s="8">
        <f t="shared" si="26"/>
        <v>-192</v>
      </c>
      <c r="AU23" s="9">
        <f t="shared" si="27"/>
        <v>-8.6447546150382699</v>
      </c>
      <c r="AV23" s="91" t="s">
        <v>345</v>
      </c>
    </row>
    <row r="24" spans="3:48" ht="49.95" customHeight="1" x14ac:dyDescent="0.2">
      <c r="C24" s="5"/>
      <c r="D24" s="67" t="s">
        <v>52</v>
      </c>
      <c r="E24" s="68" t="s">
        <v>53</v>
      </c>
      <c r="F24" s="65" t="s">
        <v>112</v>
      </c>
      <c r="G24" s="70">
        <v>38701</v>
      </c>
      <c r="H24" s="71">
        <v>49845</v>
      </c>
      <c r="I24" s="10">
        <f t="shared" si="0"/>
        <v>-11144</v>
      </c>
      <c r="J24" s="11">
        <f t="shared" si="1"/>
        <v>-22.357307653726551</v>
      </c>
      <c r="K24" s="70">
        <v>8390</v>
      </c>
      <c r="L24" s="71">
        <v>12688</v>
      </c>
      <c r="M24" s="10">
        <f t="shared" si="2"/>
        <v>-4298</v>
      </c>
      <c r="N24" s="11">
        <f t="shared" si="3"/>
        <v>-33.87452711223203</v>
      </c>
      <c r="O24" s="70">
        <v>2964</v>
      </c>
      <c r="P24" s="71">
        <v>2950</v>
      </c>
      <c r="Q24" s="10">
        <f t="shared" si="4"/>
        <v>14</v>
      </c>
      <c r="R24" s="11">
        <f t="shared" si="5"/>
        <v>0.47457627118644063</v>
      </c>
      <c r="S24" s="70">
        <v>27347</v>
      </c>
      <c r="T24" s="71">
        <v>34207</v>
      </c>
      <c r="U24" s="10">
        <f t="shared" si="6"/>
        <v>-6860</v>
      </c>
      <c r="V24" s="11">
        <f t="shared" si="7"/>
        <v>-20.054374835559972</v>
      </c>
      <c r="W24" s="31" t="s">
        <v>165</v>
      </c>
      <c r="X24" s="32">
        <v>7444</v>
      </c>
      <c r="Y24" s="32">
        <v>10893</v>
      </c>
      <c r="Z24" s="8">
        <f t="shared" si="18"/>
        <v>-3449</v>
      </c>
      <c r="AA24" s="12">
        <f t="shared" si="19"/>
        <v>-31.662535573303956</v>
      </c>
      <c r="AB24" s="33" t="s">
        <v>196</v>
      </c>
      <c r="AC24" s="32">
        <v>3273</v>
      </c>
      <c r="AD24" s="32">
        <v>5015</v>
      </c>
      <c r="AE24" s="8">
        <f t="shared" si="20"/>
        <v>-1742</v>
      </c>
      <c r="AF24" s="12">
        <f t="shared" si="21"/>
        <v>-34.735792622133602</v>
      </c>
      <c r="AG24" s="33" t="s">
        <v>197</v>
      </c>
      <c r="AH24" s="32">
        <v>2900</v>
      </c>
      <c r="AI24" s="32">
        <v>4258</v>
      </c>
      <c r="AJ24" s="8">
        <f t="shared" si="22"/>
        <v>-1358</v>
      </c>
      <c r="AK24" s="9">
        <f t="shared" si="23"/>
        <v>-31.892907468294972</v>
      </c>
      <c r="AL24" s="74" t="s">
        <v>159</v>
      </c>
      <c r="AM24" s="32">
        <v>2768</v>
      </c>
      <c r="AN24" s="32">
        <v>3101</v>
      </c>
      <c r="AO24" s="8">
        <f t="shared" si="24"/>
        <v>-333</v>
      </c>
      <c r="AP24" s="12">
        <f t="shared" si="25"/>
        <v>-10.73847146081909</v>
      </c>
      <c r="AQ24" s="74" t="s">
        <v>166</v>
      </c>
      <c r="AR24" s="32">
        <v>1990</v>
      </c>
      <c r="AS24" s="32">
        <v>1870</v>
      </c>
      <c r="AT24" s="8">
        <f t="shared" si="26"/>
        <v>120</v>
      </c>
      <c r="AU24" s="9">
        <f t="shared" si="27"/>
        <v>6.4171122994652414</v>
      </c>
      <c r="AV24" s="91" t="s">
        <v>198</v>
      </c>
    </row>
    <row r="25" spans="3:48" ht="49.95" customHeight="1" x14ac:dyDescent="0.2">
      <c r="C25" s="5"/>
      <c r="D25" s="63" t="s">
        <v>54</v>
      </c>
      <c r="E25" s="64" t="s">
        <v>55</v>
      </c>
      <c r="F25" s="65" t="s">
        <v>112</v>
      </c>
      <c r="G25" s="66">
        <v>81009</v>
      </c>
      <c r="H25" s="32">
        <v>85058</v>
      </c>
      <c r="I25" s="8">
        <f t="shared" si="0"/>
        <v>-4049</v>
      </c>
      <c r="J25" s="9">
        <f t="shared" si="1"/>
        <v>-4.7602812198734981</v>
      </c>
      <c r="K25" s="66">
        <v>23180</v>
      </c>
      <c r="L25" s="32">
        <v>23168</v>
      </c>
      <c r="M25" s="8">
        <f t="shared" si="2"/>
        <v>12</v>
      </c>
      <c r="N25" s="9">
        <f t="shared" si="3"/>
        <v>5.1795580110497237E-2</v>
      </c>
      <c r="O25" s="66">
        <v>15824</v>
      </c>
      <c r="P25" s="32">
        <v>16815</v>
      </c>
      <c r="Q25" s="8">
        <f t="shared" si="4"/>
        <v>-991</v>
      </c>
      <c r="R25" s="9">
        <f t="shared" si="5"/>
        <v>-5.8935474278917637</v>
      </c>
      <c r="S25" s="66">
        <v>42004</v>
      </c>
      <c r="T25" s="32">
        <v>45075</v>
      </c>
      <c r="U25" s="8">
        <f t="shared" si="6"/>
        <v>-3071</v>
      </c>
      <c r="V25" s="9">
        <f t="shared" si="7"/>
        <v>-6.8130892956184148</v>
      </c>
      <c r="W25" s="75" t="s">
        <v>158</v>
      </c>
      <c r="X25" s="76">
        <v>22588</v>
      </c>
      <c r="Y25" s="76">
        <v>24072</v>
      </c>
      <c r="Z25" s="22">
        <f t="shared" si="18"/>
        <v>-1484</v>
      </c>
      <c r="AA25" s="23">
        <f t="shared" si="19"/>
        <v>-6.1648388168826855</v>
      </c>
      <c r="AB25" s="77" t="s">
        <v>159</v>
      </c>
      <c r="AC25" s="76">
        <v>3814</v>
      </c>
      <c r="AD25" s="76">
        <v>3547</v>
      </c>
      <c r="AE25" s="22">
        <f t="shared" si="20"/>
        <v>267</v>
      </c>
      <c r="AF25" s="24">
        <f t="shared" si="21"/>
        <v>7.5274880180434174</v>
      </c>
      <c r="AG25" s="78" t="s">
        <v>160</v>
      </c>
      <c r="AH25" s="76">
        <v>2561</v>
      </c>
      <c r="AI25" s="76">
        <v>2550</v>
      </c>
      <c r="AJ25" s="22">
        <f t="shared" si="22"/>
        <v>11</v>
      </c>
      <c r="AK25" s="23">
        <f t="shared" si="23"/>
        <v>0.43137254901960781</v>
      </c>
      <c r="AL25" s="79" t="s">
        <v>161</v>
      </c>
      <c r="AM25" s="76">
        <v>2000</v>
      </c>
      <c r="AN25" s="76">
        <v>2000</v>
      </c>
      <c r="AO25" s="22">
        <f t="shared" si="24"/>
        <v>0</v>
      </c>
      <c r="AP25" s="24">
        <f t="shared" si="25"/>
        <v>0</v>
      </c>
      <c r="AQ25" s="77" t="s">
        <v>155</v>
      </c>
      <c r="AR25" s="76">
        <v>1785</v>
      </c>
      <c r="AS25" s="76">
        <v>428</v>
      </c>
      <c r="AT25" s="22">
        <f t="shared" si="26"/>
        <v>1357</v>
      </c>
      <c r="AU25" s="23">
        <f t="shared" si="27"/>
        <v>317.05607476635515</v>
      </c>
      <c r="AV25" s="90" t="s">
        <v>162</v>
      </c>
    </row>
    <row r="26" spans="3:48" ht="49.95" customHeight="1" x14ac:dyDescent="0.2">
      <c r="C26" s="5"/>
      <c r="D26" s="63" t="s">
        <v>56</v>
      </c>
      <c r="E26" s="64" t="s">
        <v>57</v>
      </c>
      <c r="F26" s="65" t="s">
        <v>112</v>
      </c>
      <c r="G26" s="66">
        <v>100223</v>
      </c>
      <c r="H26" s="32">
        <v>99873</v>
      </c>
      <c r="I26" s="8">
        <f t="shared" si="0"/>
        <v>350</v>
      </c>
      <c r="J26" s="9">
        <f t="shared" si="1"/>
        <v>0.35044506523284569</v>
      </c>
      <c r="K26" s="66">
        <v>33225</v>
      </c>
      <c r="L26" s="32">
        <v>33139</v>
      </c>
      <c r="M26" s="8">
        <f t="shared" si="2"/>
        <v>86</v>
      </c>
      <c r="N26" s="9">
        <f t="shared" si="3"/>
        <v>0.25951296056006518</v>
      </c>
      <c r="O26" s="66">
        <v>23807</v>
      </c>
      <c r="P26" s="32">
        <v>23798</v>
      </c>
      <c r="Q26" s="8">
        <f t="shared" si="4"/>
        <v>9</v>
      </c>
      <c r="R26" s="9">
        <f t="shared" si="5"/>
        <v>3.7818304059164635E-2</v>
      </c>
      <c r="S26" s="66">
        <v>43190</v>
      </c>
      <c r="T26" s="32">
        <v>42936</v>
      </c>
      <c r="U26" s="8">
        <f t="shared" si="6"/>
        <v>254</v>
      </c>
      <c r="V26" s="9">
        <f t="shared" si="7"/>
        <v>0.59157816284702813</v>
      </c>
      <c r="W26" s="31" t="s">
        <v>196</v>
      </c>
      <c r="X26" s="32">
        <v>18015</v>
      </c>
      <c r="Y26" s="32">
        <v>20594</v>
      </c>
      <c r="Z26" s="8">
        <f t="shared" si="18"/>
        <v>-2579</v>
      </c>
      <c r="AA26" s="9">
        <f t="shared" si="19"/>
        <v>-12.523064970379721</v>
      </c>
      <c r="AB26" s="33" t="s">
        <v>155</v>
      </c>
      <c r="AC26" s="32">
        <v>4126</v>
      </c>
      <c r="AD26" s="32">
        <v>981</v>
      </c>
      <c r="AE26" s="8">
        <f t="shared" si="20"/>
        <v>3145</v>
      </c>
      <c r="AF26" s="12">
        <f t="shared" si="21"/>
        <v>320.59123343527011</v>
      </c>
      <c r="AG26" s="33" t="s">
        <v>156</v>
      </c>
      <c r="AH26" s="32">
        <v>3441</v>
      </c>
      <c r="AI26" s="32">
        <v>3413</v>
      </c>
      <c r="AJ26" s="8">
        <f t="shared" si="22"/>
        <v>28</v>
      </c>
      <c r="AK26" s="9">
        <f t="shared" si="23"/>
        <v>0.8203926164664519</v>
      </c>
      <c r="AL26" s="33" t="s">
        <v>325</v>
      </c>
      <c r="AM26" s="32">
        <v>3380</v>
      </c>
      <c r="AN26" s="32">
        <v>3057</v>
      </c>
      <c r="AO26" s="8">
        <f t="shared" si="24"/>
        <v>323</v>
      </c>
      <c r="AP26" s="12">
        <f t="shared" si="25"/>
        <v>10.565914295060516</v>
      </c>
      <c r="AQ26" s="33" t="s">
        <v>326</v>
      </c>
      <c r="AR26" s="32">
        <v>2905</v>
      </c>
      <c r="AS26" s="32">
        <v>2907</v>
      </c>
      <c r="AT26" s="8">
        <f t="shared" si="26"/>
        <v>-2</v>
      </c>
      <c r="AU26" s="9">
        <f t="shared" si="27"/>
        <v>-6.8799449604403165E-2</v>
      </c>
      <c r="AV26" s="91" t="s">
        <v>327</v>
      </c>
    </row>
    <row r="27" spans="3:48" ht="49.95" customHeight="1" x14ac:dyDescent="0.2">
      <c r="C27" s="5"/>
      <c r="D27" s="63" t="s">
        <v>58</v>
      </c>
      <c r="E27" s="64" t="s">
        <v>59</v>
      </c>
      <c r="F27" s="65" t="s">
        <v>112</v>
      </c>
      <c r="G27" s="66">
        <v>84136</v>
      </c>
      <c r="H27" s="32">
        <v>83740</v>
      </c>
      <c r="I27" s="8">
        <f t="shared" si="0"/>
        <v>396</v>
      </c>
      <c r="J27" s="9">
        <f t="shared" si="1"/>
        <v>0.47289228564604729</v>
      </c>
      <c r="K27" s="66">
        <v>21054</v>
      </c>
      <c r="L27" s="32">
        <v>25386</v>
      </c>
      <c r="M27" s="8">
        <f t="shared" si="2"/>
        <v>-4332</v>
      </c>
      <c r="N27" s="9">
        <f t="shared" si="3"/>
        <v>-17.064523753249823</v>
      </c>
      <c r="O27" s="66">
        <v>11638</v>
      </c>
      <c r="P27" s="32">
        <v>15121</v>
      </c>
      <c r="Q27" s="8">
        <f t="shared" si="4"/>
        <v>-3483</v>
      </c>
      <c r="R27" s="9">
        <f t="shared" si="5"/>
        <v>-23.03419086039283</v>
      </c>
      <c r="S27" s="66">
        <v>51443</v>
      </c>
      <c r="T27" s="32">
        <v>43233</v>
      </c>
      <c r="U27" s="8">
        <f t="shared" si="6"/>
        <v>8210</v>
      </c>
      <c r="V27" s="9">
        <f t="shared" si="7"/>
        <v>18.990123285453244</v>
      </c>
      <c r="W27" s="31" t="s">
        <v>194</v>
      </c>
      <c r="X27" s="32">
        <v>24561</v>
      </c>
      <c r="Y27" s="32">
        <v>19514</v>
      </c>
      <c r="Z27" s="8">
        <f t="shared" si="18"/>
        <v>5047</v>
      </c>
      <c r="AA27" s="9">
        <f t="shared" si="19"/>
        <v>25.863482627856921</v>
      </c>
      <c r="AB27" s="33" t="s">
        <v>159</v>
      </c>
      <c r="AC27" s="32">
        <v>6114</v>
      </c>
      <c r="AD27" s="32">
        <v>5823</v>
      </c>
      <c r="AE27" s="8">
        <f t="shared" si="20"/>
        <v>291</v>
      </c>
      <c r="AF27" s="12">
        <f t="shared" si="21"/>
        <v>4.9974240082431738</v>
      </c>
      <c r="AG27" s="33" t="s">
        <v>155</v>
      </c>
      <c r="AH27" s="32">
        <v>4044</v>
      </c>
      <c r="AI27" s="32">
        <v>972</v>
      </c>
      <c r="AJ27" s="8">
        <f t="shared" si="22"/>
        <v>3072</v>
      </c>
      <c r="AK27" s="9">
        <f t="shared" si="23"/>
        <v>316.04938271604937</v>
      </c>
      <c r="AL27" s="33" t="s">
        <v>199</v>
      </c>
      <c r="AM27" s="32">
        <v>2593</v>
      </c>
      <c r="AN27" s="32">
        <v>2905</v>
      </c>
      <c r="AO27" s="8">
        <f t="shared" si="24"/>
        <v>-312</v>
      </c>
      <c r="AP27" s="12">
        <f t="shared" si="25"/>
        <v>-10.740103270223752</v>
      </c>
      <c r="AQ27" s="33" t="s">
        <v>166</v>
      </c>
      <c r="AR27" s="32">
        <v>2031</v>
      </c>
      <c r="AS27" s="32">
        <v>1740</v>
      </c>
      <c r="AT27" s="8">
        <f t="shared" si="26"/>
        <v>291</v>
      </c>
      <c r="AU27" s="9">
        <f t="shared" si="27"/>
        <v>16.724137931034484</v>
      </c>
      <c r="AV27" s="91" t="s">
        <v>200</v>
      </c>
    </row>
    <row r="28" spans="3:48" ht="49.95" customHeight="1" x14ac:dyDescent="0.2">
      <c r="C28" s="5"/>
      <c r="D28" s="63" t="s">
        <v>60</v>
      </c>
      <c r="E28" s="64" t="s">
        <v>61</v>
      </c>
      <c r="F28" s="65" t="s">
        <v>112</v>
      </c>
      <c r="G28" s="66">
        <v>125045</v>
      </c>
      <c r="H28" s="32">
        <v>121133</v>
      </c>
      <c r="I28" s="8">
        <f t="shared" si="0"/>
        <v>3912</v>
      </c>
      <c r="J28" s="9">
        <f t="shared" si="1"/>
        <v>3.2295080613870701</v>
      </c>
      <c r="K28" s="66">
        <v>8922</v>
      </c>
      <c r="L28" s="32">
        <v>8922</v>
      </c>
      <c r="M28" s="8">
        <f t="shared" si="2"/>
        <v>0</v>
      </c>
      <c r="N28" s="9">
        <f t="shared" si="3"/>
        <v>0</v>
      </c>
      <c r="O28" s="66">
        <v>42630</v>
      </c>
      <c r="P28" s="32">
        <v>54903</v>
      </c>
      <c r="Q28" s="8">
        <f t="shared" si="4"/>
        <v>-12273</v>
      </c>
      <c r="R28" s="9">
        <f t="shared" si="5"/>
        <v>-22.35396972843014</v>
      </c>
      <c r="S28" s="66">
        <v>73493</v>
      </c>
      <c r="T28" s="32">
        <v>57309</v>
      </c>
      <c r="U28" s="8">
        <f t="shared" si="6"/>
        <v>16184</v>
      </c>
      <c r="V28" s="9">
        <f t="shared" si="7"/>
        <v>28.239892512519848</v>
      </c>
      <c r="W28" s="31" t="s">
        <v>174</v>
      </c>
      <c r="X28" s="32">
        <v>20059</v>
      </c>
      <c r="Y28" s="32">
        <v>2559</v>
      </c>
      <c r="Z28" s="8">
        <f t="shared" si="18"/>
        <v>17500</v>
      </c>
      <c r="AA28" s="80">
        <f t="shared" si="19"/>
        <v>683.86088315748339</v>
      </c>
      <c r="AB28" s="33" t="s">
        <v>175</v>
      </c>
      <c r="AC28" s="32">
        <v>8855</v>
      </c>
      <c r="AD28" s="32">
        <v>8200</v>
      </c>
      <c r="AE28" s="8">
        <f t="shared" si="20"/>
        <v>655</v>
      </c>
      <c r="AF28" s="20">
        <f t="shared" si="21"/>
        <v>7.9878048780487809</v>
      </c>
      <c r="AG28" s="33" t="s">
        <v>176</v>
      </c>
      <c r="AH28" s="32">
        <v>7454</v>
      </c>
      <c r="AI28" s="32">
        <v>1787</v>
      </c>
      <c r="AJ28" s="8">
        <f t="shared" si="22"/>
        <v>5667</v>
      </c>
      <c r="AK28" s="80">
        <f t="shared" si="23"/>
        <v>317.12367095691098</v>
      </c>
      <c r="AL28" s="33" t="s">
        <v>177</v>
      </c>
      <c r="AM28" s="32">
        <v>5765</v>
      </c>
      <c r="AN28" s="32">
        <v>10563</v>
      </c>
      <c r="AO28" s="8">
        <f t="shared" si="24"/>
        <v>-4798</v>
      </c>
      <c r="AP28" s="20">
        <f t="shared" si="25"/>
        <v>-45.422701883934494</v>
      </c>
      <c r="AQ28" s="33" t="s">
        <v>178</v>
      </c>
      <c r="AR28" s="32">
        <v>5571</v>
      </c>
      <c r="AS28" s="32">
        <v>5571</v>
      </c>
      <c r="AT28" s="8">
        <f t="shared" si="26"/>
        <v>0</v>
      </c>
      <c r="AU28" s="80">
        <f t="shared" si="27"/>
        <v>0</v>
      </c>
      <c r="AV28" s="91" t="s">
        <v>179</v>
      </c>
    </row>
    <row r="29" spans="3:48" ht="49.95" customHeight="1" x14ac:dyDescent="0.2">
      <c r="C29" s="5"/>
      <c r="D29" s="63" t="s">
        <v>62</v>
      </c>
      <c r="E29" s="64" t="s">
        <v>63</v>
      </c>
      <c r="F29" s="65" t="s">
        <v>112</v>
      </c>
      <c r="G29" s="66">
        <v>256892</v>
      </c>
      <c r="H29" s="32">
        <v>248477</v>
      </c>
      <c r="I29" s="8">
        <f t="shared" si="0"/>
        <v>8415</v>
      </c>
      <c r="J29" s="9">
        <f t="shared" si="1"/>
        <v>3.3866313582343639</v>
      </c>
      <c r="K29" s="66">
        <v>70189</v>
      </c>
      <c r="L29" s="32">
        <v>70173</v>
      </c>
      <c r="M29" s="8">
        <f t="shared" si="2"/>
        <v>16</v>
      </c>
      <c r="N29" s="9">
        <f t="shared" si="3"/>
        <v>2.2800792327533379E-2</v>
      </c>
      <c r="O29" s="66">
        <v>88375</v>
      </c>
      <c r="P29" s="32">
        <v>88354</v>
      </c>
      <c r="Q29" s="8">
        <f t="shared" si="4"/>
        <v>21</v>
      </c>
      <c r="R29" s="9">
        <f t="shared" si="5"/>
        <v>2.3768024084931071E-2</v>
      </c>
      <c r="S29" s="66">
        <v>98328</v>
      </c>
      <c r="T29" s="32">
        <v>89950</v>
      </c>
      <c r="U29" s="8">
        <f t="shared" si="6"/>
        <v>8378</v>
      </c>
      <c r="V29" s="9">
        <f t="shared" si="7"/>
        <v>9.3140633685380774</v>
      </c>
      <c r="W29" s="31" t="s">
        <v>159</v>
      </c>
      <c r="X29" s="32">
        <v>17758</v>
      </c>
      <c r="Y29" s="32">
        <v>16625</v>
      </c>
      <c r="Z29" s="8">
        <f t="shared" si="18"/>
        <v>1133</v>
      </c>
      <c r="AA29" s="9">
        <f t="shared" si="19"/>
        <v>6.8150375939849628</v>
      </c>
      <c r="AB29" s="33" t="s">
        <v>296</v>
      </c>
      <c r="AC29" s="32">
        <v>13761</v>
      </c>
      <c r="AD29" s="32">
        <v>3308</v>
      </c>
      <c r="AE29" s="8">
        <f t="shared" si="20"/>
        <v>10453</v>
      </c>
      <c r="AF29" s="12">
        <f t="shared" si="21"/>
        <v>315.99153567110034</v>
      </c>
      <c r="AG29" s="33" t="s">
        <v>317</v>
      </c>
      <c r="AH29" s="32">
        <v>10587</v>
      </c>
      <c r="AI29" s="32">
        <v>10464</v>
      </c>
      <c r="AJ29" s="8">
        <f t="shared" si="22"/>
        <v>123</v>
      </c>
      <c r="AK29" s="9">
        <f t="shared" si="23"/>
        <v>1.1754587155963303</v>
      </c>
      <c r="AL29" s="33" t="s">
        <v>318</v>
      </c>
      <c r="AM29" s="32">
        <v>10087</v>
      </c>
      <c r="AN29" s="32">
        <v>10087</v>
      </c>
      <c r="AO29" s="8">
        <f t="shared" si="24"/>
        <v>0</v>
      </c>
      <c r="AP29" s="12">
        <f t="shared" si="25"/>
        <v>0</v>
      </c>
      <c r="AQ29" s="33" t="s">
        <v>160</v>
      </c>
      <c r="AR29" s="32">
        <v>9000</v>
      </c>
      <c r="AS29" s="32">
        <v>9000</v>
      </c>
      <c r="AT29" s="8">
        <f t="shared" si="26"/>
        <v>0</v>
      </c>
      <c r="AU29" s="9">
        <f t="shared" si="27"/>
        <v>0</v>
      </c>
      <c r="AV29" s="91" t="s">
        <v>347</v>
      </c>
    </row>
    <row r="30" spans="3:48" ht="49.95" customHeight="1" x14ac:dyDescent="0.2">
      <c r="C30" s="5"/>
      <c r="D30" s="63" t="s">
        <v>64</v>
      </c>
      <c r="E30" s="64" t="s">
        <v>65</v>
      </c>
      <c r="F30" s="65" t="s">
        <v>112</v>
      </c>
      <c r="G30" s="66">
        <v>25759</v>
      </c>
      <c r="H30" s="32">
        <v>28360</v>
      </c>
      <c r="I30" s="8">
        <f t="shared" si="0"/>
        <v>-2601</v>
      </c>
      <c r="J30" s="9">
        <f t="shared" si="1"/>
        <v>-9.1713681241184766</v>
      </c>
      <c r="K30" s="66">
        <v>6580</v>
      </c>
      <c r="L30" s="32">
        <v>10077</v>
      </c>
      <c r="M30" s="8">
        <f t="shared" si="2"/>
        <v>-3497</v>
      </c>
      <c r="N30" s="9">
        <f t="shared" si="3"/>
        <v>-34.702788528331844</v>
      </c>
      <c r="O30" s="66" t="s">
        <v>114</v>
      </c>
      <c r="P30" s="32" t="s">
        <v>114</v>
      </c>
      <c r="Q30" s="8" t="s">
        <v>113</v>
      </c>
      <c r="R30" s="9" t="s">
        <v>113</v>
      </c>
      <c r="S30" s="66">
        <v>19180</v>
      </c>
      <c r="T30" s="32">
        <v>18283</v>
      </c>
      <c r="U30" s="8">
        <f t="shared" si="6"/>
        <v>897</v>
      </c>
      <c r="V30" s="9">
        <f t="shared" si="7"/>
        <v>4.9061970136192086</v>
      </c>
      <c r="W30" s="31" t="s">
        <v>155</v>
      </c>
      <c r="X30" s="32">
        <v>3398</v>
      </c>
      <c r="Y30" s="32">
        <v>815</v>
      </c>
      <c r="Z30" s="8">
        <f t="shared" si="18"/>
        <v>2583</v>
      </c>
      <c r="AA30" s="9">
        <f t="shared" si="19"/>
        <v>316.9325153374233</v>
      </c>
      <c r="AB30" s="33" t="s">
        <v>168</v>
      </c>
      <c r="AC30" s="32">
        <v>2467</v>
      </c>
      <c r="AD30" s="32">
        <v>2465</v>
      </c>
      <c r="AE30" s="8">
        <f t="shared" si="20"/>
        <v>2</v>
      </c>
      <c r="AF30" s="12">
        <f t="shared" si="21"/>
        <v>8.1135902636916835E-2</v>
      </c>
      <c r="AG30" s="33" t="s">
        <v>169</v>
      </c>
      <c r="AH30" s="32">
        <v>2232</v>
      </c>
      <c r="AI30" s="32">
        <v>2062</v>
      </c>
      <c r="AJ30" s="8">
        <f t="shared" si="22"/>
        <v>170</v>
      </c>
      <c r="AK30" s="9">
        <f t="shared" si="23"/>
        <v>8.2444228903976722</v>
      </c>
      <c r="AL30" s="33" t="s">
        <v>170</v>
      </c>
      <c r="AM30" s="32">
        <v>1660</v>
      </c>
      <c r="AN30" s="32">
        <v>1577</v>
      </c>
      <c r="AO30" s="8">
        <f t="shared" si="24"/>
        <v>83</v>
      </c>
      <c r="AP30" s="12">
        <f t="shared" si="25"/>
        <v>5.2631578947368416</v>
      </c>
      <c r="AQ30" s="33" t="s">
        <v>171</v>
      </c>
      <c r="AR30" s="32">
        <v>1303</v>
      </c>
      <c r="AS30" s="32">
        <v>1253</v>
      </c>
      <c r="AT30" s="8">
        <f t="shared" si="26"/>
        <v>50</v>
      </c>
      <c r="AU30" s="9">
        <f t="shared" si="27"/>
        <v>3.9904229848363926</v>
      </c>
      <c r="AV30" s="91" t="s">
        <v>172</v>
      </c>
    </row>
    <row r="31" spans="3:48" ht="49.95" customHeight="1" x14ac:dyDescent="0.2">
      <c r="C31" s="5"/>
      <c r="D31" s="63" t="s">
        <v>66</v>
      </c>
      <c r="E31" s="64" t="s">
        <v>67</v>
      </c>
      <c r="F31" s="69" t="s">
        <v>112</v>
      </c>
      <c r="G31" s="66">
        <v>52823</v>
      </c>
      <c r="H31" s="32">
        <v>53690</v>
      </c>
      <c r="I31" s="8">
        <f t="shared" si="0"/>
        <v>-867</v>
      </c>
      <c r="J31" s="9">
        <f t="shared" si="1"/>
        <v>-1.6148258521139875</v>
      </c>
      <c r="K31" s="66">
        <v>15595</v>
      </c>
      <c r="L31" s="32">
        <v>15678</v>
      </c>
      <c r="M31" s="8">
        <f t="shared" si="2"/>
        <v>-83</v>
      </c>
      <c r="N31" s="9">
        <f t="shared" si="3"/>
        <v>-0.52940426074754432</v>
      </c>
      <c r="O31" s="66">
        <v>7989</v>
      </c>
      <c r="P31" s="32">
        <v>9082</v>
      </c>
      <c r="Q31" s="8">
        <f t="shared" si="4"/>
        <v>-1093</v>
      </c>
      <c r="R31" s="9">
        <f t="shared" si="5"/>
        <v>-12.034794098216253</v>
      </c>
      <c r="S31" s="66">
        <v>29239</v>
      </c>
      <c r="T31" s="32">
        <v>28930</v>
      </c>
      <c r="U31" s="8">
        <f t="shared" si="6"/>
        <v>309</v>
      </c>
      <c r="V31" s="9">
        <f t="shared" si="7"/>
        <v>1.0680954026961631</v>
      </c>
      <c r="W31" s="31" t="s">
        <v>227</v>
      </c>
      <c r="X31" s="32">
        <v>5832</v>
      </c>
      <c r="Y31" s="32">
        <v>5827</v>
      </c>
      <c r="Z31" s="8">
        <f t="shared" si="18"/>
        <v>5</v>
      </c>
      <c r="AA31" s="9">
        <f t="shared" si="19"/>
        <v>8.5807448086493904E-2</v>
      </c>
      <c r="AB31" s="74" t="s">
        <v>228</v>
      </c>
      <c r="AC31" s="32">
        <v>3634</v>
      </c>
      <c r="AD31" s="32">
        <v>3602</v>
      </c>
      <c r="AE31" s="8">
        <f t="shared" si="20"/>
        <v>32</v>
      </c>
      <c r="AF31" s="12">
        <f t="shared" si="21"/>
        <v>0.8883953359244865</v>
      </c>
      <c r="AG31" s="33" t="s">
        <v>229</v>
      </c>
      <c r="AH31" s="32">
        <v>2584</v>
      </c>
      <c r="AI31" s="32">
        <v>3061</v>
      </c>
      <c r="AJ31" s="8">
        <f t="shared" si="22"/>
        <v>-477</v>
      </c>
      <c r="AK31" s="9">
        <f t="shared" si="23"/>
        <v>-15.583142763802678</v>
      </c>
      <c r="AL31" s="74" t="s">
        <v>155</v>
      </c>
      <c r="AM31" s="32">
        <v>2489</v>
      </c>
      <c r="AN31" s="32">
        <v>586</v>
      </c>
      <c r="AO31" s="8">
        <f t="shared" si="24"/>
        <v>1903</v>
      </c>
      <c r="AP31" s="12">
        <f t="shared" si="25"/>
        <v>324.74402730375425</v>
      </c>
      <c r="AQ31" s="74" t="s">
        <v>159</v>
      </c>
      <c r="AR31" s="32">
        <v>2178</v>
      </c>
      <c r="AS31" s="32">
        <v>2259</v>
      </c>
      <c r="AT31" s="8">
        <f t="shared" si="26"/>
        <v>-81</v>
      </c>
      <c r="AU31" s="9">
        <f t="shared" si="27"/>
        <v>-3.5856573705179287</v>
      </c>
      <c r="AV31" s="91" t="s">
        <v>363</v>
      </c>
    </row>
    <row r="32" spans="3:48" ht="49.95" customHeight="1" x14ac:dyDescent="0.2">
      <c r="C32" s="5"/>
      <c r="D32" s="63" t="s">
        <v>68</v>
      </c>
      <c r="E32" s="64" t="s">
        <v>69</v>
      </c>
      <c r="F32" s="65" t="s">
        <v>112</v>
      </c>
      <c r="G32" s="66">
        <v>21801</v>
      </c>
      <c r="H32" s="32">
        <v>20306</v>
      </c>
      <c r="I32" s="8">
        <f t="shared" si="0"/>
        <v>1495</v>
      </c>
      <c r="J32" s="9">
        <f t="shared" si="1"/>
        <v>7.3623559539052499</v>
      </c>
      <c r="K32" s="66">
        <v>21</v>
      </c>
      <c r="L32" s="32">
        <v>21</v>
      </c>
      <c r="M32" s="8">
        <f t="shared" si="2"/>
        <v>0</v>
      </c>
      <c r="N32" s="9">
        <f t="shared" si="3"/>
        <v>0</v>
      </c>
      <c r="O32" s="66" t="s">
        <v>114</v>
      </c>
      <c r="P32" s="32" t="s">
        <v>114</v>
      </c>
      <c r="Q32" s="8" t="s">
        <v>113</v>
      </c>
      <c r="R32" s="9" t="s">
        <v>113</v>
      </c>
      <c r="S32" s="66">
        <v>21780</v>
      </c>
      <c r="T32" s="32">
        <v>20285</v>
      </c>
      <c r="U32" s="8">
        <f t="shared" si="6"/>
        <v>1495</v>
      </c>
      <c r="V32" s="9">
        <f t="shared" si="7"/>
        <v>7.3699778161202865</v>
      </c>
      <c r="W32" s="31" t="s">
        <v>319</v>
      </c>
      <c r="X32" s="32">
        <v>5515</v>
      </c>
      <c r="Y32" s="32">
        <v>5526</v>
      </c>
      <c r="Z32" s="8">
        <f t="shared" si="18"/>
        <v>-11</v>
      </c>
      <c r="AA32" s="9">
        <f t="shared" si="19"/>
        <v>-0.19905899384726747</v>
      </c>
      <c r="AB32" s="33" t="s">
        <v>320</v>
      </c>
      <c r="AC32" s="32">
        <v>4952</v>
      </c>
      <c r="AD32" s="32">
        <v>1182</v>
      </c>
      <c r="AE32" s="8">
        <f t="shared" si="20"/>
        <v>3770</v>
      </c>
      <c r="AF32" s="12">
        <f t="shared" si="21"/>
        <v>318.95093062605753</v>
      </c>
      <c r="AG32" s="33" t="s">
        <v>321</v>
      </c>
      <c r="AH32" s="32">
        <v>3233</v>
      </c>
      <c r="AI32" s="32">
        <v>3159</v>
      </c>
      <c r="AJ32" s="8">
        <f t="shared" si="22"/>
        <v>74</v>
      </c>
      <c r="AK32" s="9">
        <f t="shared" si="23"/>
        <v>2.3425134536245649</v>
      </c>
      <c r="AL32" s="33" t="s">
        <v>322</v>
      </c>
      <c r="AM32" s="32">
        <v>1602</v>
      </c>
      <c r="AN32" s="32">
        <v>1601</v>
      </c>
      <c r="AO32" s="8">
        <f t="shared" si="24"/>
        <v>1</v>
      </c>
      <c r="AP32" s="12">
        <f t="shared" si="25"/>
        <v>6.2460961898813241E-2</v>
      </c>
      <c r="AQ32" s="33" t="s">
        <v>323</v>
      </c>
      <c r="AR32" s="32">
        <v>1340</v>
      </c>
      <c r="AS32" s="32">
        <v>1371</v>
      </c>
      <c r="AT32" s="8">
        <f t="shared" si="26"/>
        <v>-31</v>
      </c>
      <c r="AU32" s="9">
        <f t="shared" si="27"/>
        <v>-2.261123267687819</v>
      </c>
      <c r="AV32" s="91" t="s">
        <v>324</v>
      </c>
    </row>
    <row r="33" spans="3:48" ht="49.95" customHeight="1" x14ac:dyDescent="0.2">
      <c r="C33" s="5"/>
      <c r="D33" s="67" t="s">
        <v>70</v>
      </c>
      <c r="E33" s="68" t="s">
        <v>71</v>
      </c>
      <c r="F33" s="65" t="s">
        <v>112</v>
      </c>
      <c r="G33" s="70">
        <v>330499</v>
      </c>
      <c r="H33" s="71">
        <v>326061</v>
      </c>
      <c r="I33" s="10">
        <f t="shared" si="0"/>
        <v>4438</v>
      </c>
      <c r="J33" s="11">
        <f t="shared" si="1"/>
        <v>1.361095009829449</v>
      </c>
      <c r="K33" s="70">
        <v>147465</v>
      </c>
      <c r="L33" s="71">
        <v>147901</v>
      </c>
      <c r="M33" s="10">
        <f t="shared" si="2"/>
        <v>-436</v>
      </c>
      <c r="N33" s="11">
        <f t="shared" si="3"/>
        <v>-0.29479178639765791</v>
      </c>
      <c r="O33" s="70">
        <v>17306</v>
      </c>
      <c r="P33" s="71">
        <v>22149</v>
      </c>
      <c r="Q33" s="10">
        <f t="shared" si="4"/>
        <v>-4843</v>
      </c>
      <c r="R33" s="11">
        <f t="shared" si="5"/>
        <v>-21.865546977290169</v>
      </c>
      <c r="S33" s="70">
        <v>165728</v>
      </c>
      <c r="T33" s="71">
        <v>156011</v>
      </c>
      <c r="U33" s="10">
        <f t="shared" si="6"/>
        <v>9717</v>
      </c>
      <c r="V33" s="11">
        <f t="shared" si="7"/>
        <v>6.228406971303305</v>
      </c>
      <c r="W33" s="31" t="s">
        <v>314</v>
      </c>
      <c r="X33" s="32">
        <v>48195</v>
      </c>
      <c r="Y33" s="32">
        <v>48189</v>
      </c>
      <c r="Z33" s="8">
        <f t="shared" si="18"/>
        <v>6</v>
      </c>
      <c r="AA33" s="9">
        <f t="shared" si="19"/>
        <v>1.2450974288738094E-2</v>
      </c>
      <c r="AB33" s="33" t="s">
        <v>159</v>
      </c>
      <c r="AC33" s="32">
        <v>21344</v>
      </c>
      <c r="AD33" s="32">
        <v>19323</v>
      </c>
      <c r="AE33" s="8">
        <f t="shared" si="20"/>
        <v>2021</v>
      </c>
      <c r="AF33" s="12">
        <f t="shared" si="21"/>
        <v>10.459038451586194</v>
      </c>
      <c r="AG33" s="33" t="s">
        <v>328</v>
      </c>
      <c r="AH33" s="32">
        <v>18581</v>
      </c>
      <c r="AI33" s="32">
        <v>20575</v>
      </c>
      <c r="AJ33" s="8">
        <f t="shared" si="22"/>
        <v>-1994</v>
      </c>
      <c r="AK33" s="9">
        <f t="shared" si="23"/>
        <v>-9.6913730255164037</v>
      </c>
      <c r="AL33" s="33" t="s">
        <v>329</v>
      </c>
      <c r="AM33" s="32">
        <v>17960</v>
      </c>
      <c r="AN33" s="32">
        <v>4347</v>
      </c>
      <c r="AO33" s="8">
        <f t="shared" si="24"/>
        <v>13613</v>
      </c>
      <c r="AP33" s="12">
        <f t="shared" si="25"/>
        <v>313.15850011502187</v>
      </c>
      <c r="AQ33" s="33" t="s">
        <v>330</v>
      </c>
      <c r="AR33" s="32">
        <v>17350</v>
      </c>
      <c r="AS33" s="32">
        <v>20609</v>
      </c>
      <c r="AT33" s="8">
        <f t="shared" si="26"/>
        <v>-3259</v>
      </c>
      <c r="AU33" s="9">
        <f t="shared" si="27"/>
        <v>-15.813479547770392</v>
      </c>
      <c r="AV33" s="91" t="s">
        <v>331</v>
      </c>
    </row>
    <row r="34" spans="3:48" ht="49.95" customHeight="1" x14ac:dyDescent="0.2">
      <c r="C34" s="5"/>
      <c r="D34" s="67" t="s">
        <v>72</v>
      </c>
      <c r="E34" s="68" t="s">
        <v>73</v>
      </c>
      <c r="F34" s="65" t="s">
        <v>112</v>
      </c>
      <c r="G34" s="70">
        <v>49697</v>
      </c>
      <c r="H34" s="71">
        <v>43351</v>
      </c>
      <c r="I34" s="10">
        <f t="shared" si="0"/>
        <v>6346</v>
      </c>
      <c r="J34" s="11">
        <f t="shared" si="1"/>
        <v>14.638647320707712</v>
      </c>
      <c r="K34" s="70">
        <v>2473</v>
      </c>
      <c r="L34" s="71">
        <v>2047</v>
      </c>
      <c r="M34" s="10">
        <f t="shared" si="2"/>
        <v>426</v>
      </c>
      <c r="N34" s="11">
        <f t="shared" si="3"/>
        <v>20.810942843185149</v>
      </c>
      <c r="O34" s="70" t="s">
        <v>114</v>
      </c>
      <c r="P34" s="71" t="s">
        <v>114</v>
      </c>
      <c r="Q34" s="10" t="s">
        <v>113</v>
      </c>
      <c r="R34" s="11" t="s">
        <v>113</v>
      </c>
      <c r="S34" s="70">
        <v>47224</v>
      </c>
      <c r="T34" s="71">
        <v>41304</v>
      </c>
      <c r="U34" s="10">
        <f t="shared" si="6"/>
        <v>5920</v>
      </c>
      <c r="V34" s="11">
        <f t="shared" si="7"/>
        <v>14.332752275808639</v>
      </c>
      <c r="W34" s="72" t="s">
        <v>351</v>
      </c>
      <c r="X34" s="71">
        <v>15265</v>
      </c>
      <c r="Y34" s="71">
        <v>14003</v>
      </c>
      <c r="Z34" s="10">
        <f t="shared" si="18"/>
        <v>1262</v>
      </c>
      <c r="AA34" s="11">
        <f t="shared" si="19"/>
        <v>9.0123544954652584</v>
      </c>
      <c r="AB34" s="73" t="s">
        <v>155</v>
      </c>
      <c r="AC34" s="71">
        <v>10482</v>
      </c>
      <c r="AD34" s="71">
        <v>2509</v>
      </c>
      <c r="AE34" s="10">
        <f t="shared" si="20"/>
        <v>7973</v>
      </c>
      <c r="AF34" s="13">
        <f t="shared" si="21"/>
        <v>317.77600637704262</v>
      </c>
      <c r="AG34" s="73" t="s">
        <v>156</v>
      </c>
      <c r="AH34" s="71">
        <v>5614</v>
      </c>
      <c r="AI34" s="71">
        <v>5508</v>
      </c>
      <c r="AJ34" s="10">
        <f t="shared" si="22"/>
        <v>106</v>
      </c>
      <c r="AK34" s="11">
        <f t="shared" si="23"/>
        <v>1.924473493100944</v>
      </c>
      <c r="AL34" s="73" t="s">
        <v>166</v>
      </c>
      <c r="AM34" s="71">
        <v>5531</v>
      </c>
      <c r="AN34" s="71">
        <v>5530</v>
      </c>
      <c r="AO34" s="10">
        <f t="shared" si="24"/>
        <v>1</v>
      </c>
      <c r="AP34" s="13">
        <f t="shared" si="25"/>
        <v>1.8083182640144666E-2</v>
      </c>
      <c r="AQ34" s="73" t="s">
        <v>352</v>
      </c>
      <c r="AR34" s="71">
        <v>3480</v>
      </c>
      <c r="AS34" s="71">
        <v>3479</v>
      </c>
      <c r="AT34" s="10">
        <f t="shared" si="26"/>
        <v>1</v>
      </c>
      <c r="AU34" s="11">
        <f t="shared" si="27"/>
        <v>2.8743891922966367E-2</v>
      </c>
      <c r="AV34" s="92" t="s">
        <v>353</v>
      </c>
    </row>
    <row r="35" spans="3:48" ht="49.95" customHeight="1" x14ac:dyDescent="0.2">
      <c r="C35" s="5"/>
      <c r="D35" s="63" t="s">
        <v>74</v>
      </c>
      <c r="E35" s="64" t="s">
        <v>75</v>
      </c>
      <c r="F35" s="65" t="s">
        <v>112</v>
      </c>
      <c r="G35" s="66">
        <v>173273</v>
      </c>
      <c r="H35" s="32">
        <v>164549</v>
      </c>
      <c r="I35" s="8">
        <f t="shared" si="0"/>
        <v>8724</v>
      </c>
      <c r="J35" s="9">
        <f t="shared" si="1"/>
        <v>5.3017642161301497</v>
      </c>
      <c r="K35" s="66">
        <v>26472</v>
      </c>
      <c r="L35" s="32">
        <v>25501</v>
      </c>
      <c r="M35" s="8">
        <f t="shared" si="2"/>
        <v>971</v>
      </c>
      <c r="N35" s="9">
        <f t="shared" si="3"/>
        <v>3.8076938159287872</v>
      </c>
      <c r="O35" s="66">
        <v>48700</v>
      </c>
      <c r="P35" s="32">
        <v>48537</v>
      </c>
      <c r="Q35" s="8">
        <f t="shared" si="4"/>
        <v>163</v>
      </c>
      <c r="R35" s="9">
        <f t="shared" si="5"/>
        <v>0.33582627686095146</v>
      </c>
      <c r="S35" s="66">
        <v>98101</v>
      </c>
      <c r="T35" s="32">
        <v>90511</v>
      </c>
      <c r="U35" s="8">
        <f t="shared" si="6"/>
        <v>7590</v>
      </c>
      <c r="V35" s="9">
        <f t="shared" si="7"/>
        <v>8.3857210725768141</v>
      </c>
      <c r="W35" s="31" t="s">
        <v>355</v>
      </c>
      <c r="X35" s="32">
        <v>30968</v>
      </c>
      <c r="Y35" s="32">
        <v>31059</v>
      </c>
      <c r="Z35" s="8">
        <f t="shared" si="18"/>
        <v>-91</v>
      </c>
      <c r="AA35" s="9">
        <f t="shared" si="19"/>
        <v>-0.29299075952219972</v>
      </c>
      <c r="AB35" s="33" t="s">
        <v>356</v>
      </c>
      <c r="AC35" s="32">
        <v>23785</v>
      </c>
      <c r="AD35" s="32">
        <v>21105</v>
      </c>
      <c r="AE35" s="8">
        <f t="shared" si="20"/>
        <v>2680</v>
      </c>
      <c r="AF35" s="12">
        <f t="shared" si="21"/>
        <v>12.698412698412698</v>
      </c>
      <c r="AG35" s="33" t="s">
        <v>357</v>
      </c>
      <c r="AH35" s="32">
        <v>12635</v>
      </c>
      <c r="AI35" s="32">
        <v>12600</v>
      </c>
      <c r="AJ35" s="8">
        <f t="shared" si="22"/>
        <v>35</v>
      </c>
      <c r="AK35" s="9">
        <f t="shared" si="23"/>
        <v>0.27777777777777779</v>
      </c>
      <c r="AL35" s="33" t="s">
        <v>358</v>
      </c>
      <c r="AM35" s="32">
        <v>8869</v>
      </c>
      <c r="AN35" s="32">
        <v>5410</v>
      </c>
      <c r="AO35" s="8">
        <f t="shared" si="24"/>
        <v>3459</v>
      </c>
      <c r="AP35" s="12">
        <f t="shared" si="25"/>
        <v>63.937153419593351</v>
      </c>
      <c r="AQ35" s="33" t="s">
        <v>359</v>
      </c>
      <c r="AR35" s="32">
        <v>3838</v>
      </c>
      <c r="AS35" s="32">
        <v>3830</v>
      </c>
      <c r="AT35" s="8">
        <f t="shared" si="26"/>
        <v>8</v>
      </c>
      <c r="AU35" s="9">
        <f t="shared" si="27"/>
        <v>0.20887728459530025</v>
      </c>
      <c r="AV35" s="93" t="s">
        <v>354</v>
      </c>
    </row>
    <row r="36" spans="3:48" ht="49.95" customHeight="1" x14ac:dyDescent="0.2">
      <c r="C36" s="5"/>
      <c r="D36" s="63" t="s">
        <v>76</v>
      </c>
      <c r="E36" s="64" t="s">
        <v>77</v>
      </c>
      <c r="F36" s="65" t="s">
        <v>112</v>
      </c>
      <c r="G36" s="66">
        <v>56551</v>
      </c>
      <c r="H36" s="32">
        <v>55281</v>
      </c>
      <c r="I36" s="8">
        <f t="shared" si="0"/>
        <v>1270</v>
      </c>
      <c r="J36" s="9">
        <f t="shared" si="1"/>
        <v>2.2973535211012823</v>
      </c>
      <c r="K36" s="66">
        <v>4094</v>
      </c>
      <c r="L36" s="32">
        <v>4091</v>
      </c>
      <c r="M36" s="8">
        <f t="shared" si="2"/>
        <v>3</v>
      </c>
      <c r="N36" s="9">
        <f t="shared" si="3"/>
        <v>7.333170373991689E-2</v>
      </c>
      <c r="O36" s="66">
        <v>17775</v>
      </c>
      <c r="P36" s="32">
        <v>17763</v>
      </c>
      <c r="Q36" s="8">
        <f t="shared" si="4"/>
        <v>12</v>
      </c>
      <c r="R36" s="9">
        <f t="shared" si="5"/>
        <v>6.7556156054720484E-2</v>
      </c>
      <c r="S36" s="66">
        <v>34682</v>
      </c>
      <c r="T36" s="32">
        <v>33426</v>
      </c>
      <c r="U36" s="8">
        <f t="shared" si="6"/>
        <v>1256</v>
      </c>
      <c r="V36" s="9">
        <f t="shared" si="7"/>
        <v>3.7575539998803329</v>
      </c>
      <c r="W36" s="31" t="s">
        <v>163</v>
      </c>
      <c r="X36" s="32">
        <v>8394</v>
      </c>
      <c r="Y36" s="32">
        <v>8405</v>
      </c>
      <c r="Z36" s="8">
        <f t="shared" si="18"/>
        <v>-11</v>
      </c>
      <c r="AA36" s="9">
        <f t="shared" si="19"/>
        <v>-0.13087447947650208</v>
      </c>
      <c r="AB36" s="33" t="s">
        <v>164</v>
      </c>
      <c r="AC36" s="32">
        <v>5269</v>
      </c>
      <c r="AD36" s="32">
        <v>4085</v>
      </c>
      <c r="AE36" s="8">
        <f t="shared" si="20"/>
        <v>1184</v>
      </c>
      <c r="AF36" s="12">
        <f t="shared" si="21"/>
        <v>28.984088127294982</v>
      </c>
      <c r="AG36" s="33" t="s">
        <v>159</v>
      </c>
      <c r="AH36" s="32">
        <v>4507</v>
      </c>
      <c r="AI36" s="32">
        <v>2979</v>
      </c>
      <c r="AJ36" s="8">
        <f t="shared" si="22"/>
        <v>1528</v>
      </c>
      <c r="AK36" s="9">
        <f t="shared" si="23"/>
        <v>51.292379993286339</v>
      </c>
      <c r="AL36" s="33" t="s">
        <v>165</v>
      </c>
      <c r="AM36" s="32">
        <v>4133</v>
      </c>
      <c r="AN36" s="32">
        <v>5459</v>
      </c>
      <c r="AO36" s="8">
        <f t="shared" si="24"/>
        <v>-1326</v>
      </c>
      <c r="AP36" s="12">
        <f t="shared" si="25"/>
        <v>-24.290163033522624</v>
      </c>
      <c r="AQ36" s="33" t="s">
        <v>166</v>
      </c>
      <c r="AR36" s="32">
        <v>2350</v>
      </c>
      <c r="AS36" s="32">
        <v>2348</v>
      </c>
      <c r="AT36" s="8">
        <f t="shared" si="26"/>
        <v>2</v>
      </c>
      <c r="AU36" s="9">
        <f t="shared" si="27"/>
        <v>8.5178875638841564E-2</v>
      </c>
      <c r="AV36" s="91" t="s">
        <v>167</v>
      </c>
    </row>
    <row r="37" spans="3:48" ht="49.95" customHeight="1" x14ac:dyDescent="0.2">
      <c r="C37" s="5"/>
      <c r="D37" s="63" t="s">
        <v>78</v>
      </c>
      <c r="E37" s="64" t="s">
        <v>79</v>
      </c>
      <c r="F37" s="65" t="s">
        <v>112</v>
      </c>
      <c r="G37" s="66">
        <v>55409</v>
      </c>
      <c r="H37" s="32">
        <v>58535</v>
      </c>
      <c r="I37" s="8">
        <f t="shared" si="0"/>
        <v>-3126</v>
      </c>
      <c r="J37" s="9">
        <f t="shared" si="1"/>
        <v>-5.3403946356880496</v>
      </c>
      <c r="K37" s="66">
        <v>4002</v>
      </c>
      <c r="L37" s="32">
        <v>4002</v>
      </c>
      <c r="M37" s="8">
        <f t="shared" si="2"/>
        <v>0</v>
      </c>
      <c r="N37" s="9">
        <f t="shared" si="3"/>
        <v>0</v>
      </c>
      <c r="O37" s="66">
        <v>18663</v>
      </c>
      <c r="P37" s="32">
        <v>19659</v>
      </c>
      <c r="Q37" s="8">
        <f t="shared" si="4"/>
        <v>-996</v>
      </c>
      <c r="R37" s="9">
        <f t="shared" si="5"/>
        <v>-5.06638180985808</v>
      </c>
      <c r="S37" s="66">
        <v>32744</v>
      </c>
      <c r="T37" s="32">
        <v>34874</v>
      </c>
      <c r="U37" s="8">
        <f t="shared" si="6"/>
        <v>-2130</v>
      </c>
      <c r="V37" s="9">
        <f t="shared" si="7"/>
        <v>-6.1077020129609449</v>
      </c>
      <c r="W37" s="31" t="s">
        <v>235</v>
      </c>
      <c r="X37" s="32">
        <v>7113</v>
      </c>
      <c r="Y37" s="32">
        <v>7112</v>
      </c>
      <c r="Z37" s="8">
        <f t="shared" si="18"/>
        <v>1</v>
      </c>
      <c r="AA37" s="9">
        <f t="shared" si="19"/>
        <v>1.4060742407199102E-2</v>
      </c>
      <c r="AB37" s="33" t="s">
        <v>236</v>
      </c>
      <c r="AC37" s="32">
        <v>3900</v>
      </c>
      <c r="AD37" s="32">
        <v>3900</v>
      </c>
      <c r="AE37" s="8">
        <f t="shared" si="20"/>
        <v>0</v>
      </c>
      <c r="AF37" s="12">
        <f t="shared" si="21"/>
        <v>0</v>
      </c>
      <c r="AG37" s="33" t="s">
        <v>237</v>
      </c>
      <c r="AH37" s="32">
        <v>3630</v>
      </c>
      <c r="AI37" s="32">
        <v>3630</v>
      </c>
      <c r="AJ37" s="8">
        <f t="shared" si="22"/>
        <v>0</v>
      </c>
      <c r="AK37" s="9">
        <f t="shared" si="23"/>
        <v>0</v>
      </c>
      <c r="AL37" s="33" t="s">
        <v>238</v>
      </c>
      <c r="AM37" s="32">
        <v>3333</v>
      </c>
      <c r="AN37" s="32">
        <v>3705</v>
      </c>
      <c r="AO37" s="8">
        <f t="shared" si="24"/>
        <v>-372</v>
      </c>
      <c r="AP37" s="12">
        <f t="shared" si="25"/>
        <v>-10.040485829959515</v>
      </c>
      <c r="AQ37" s="33" t="s">
        <v>159</v>
      </c>
      <c r="AR37" s="32">
        <v>2374</v>
      </c>
      <c r="AS37" s="32">
        <v>2110</v>
      </c>
      <c r="AT37" s="8">
        <f t="shared" si="26"/>
        <v>264</v>
      </c>
      <c r="AU37" s="9">
        <f t="shared" si="27"/>
        <v>12.511848341232227</v>
      </c>
      <c r="AV37" s="91" t="s">
        <v>239</v>
      </c>
    </row>
    <row r="38" spans="3:48" ht="49.95" customHeight="1" x14ac:dyDescent="0.2">
      <c r="C38" s="5"/>
      <c r="D38" s="63" t="s">
        <v>80</v>
      </c>
      <c r="E38" s="64" t="s">
        <v>81</v>
      </c>
      <c r="F38" s="65" t="s">
        <v>112</v>
      </c>
      <c r="G38" s="66">
        <v>53098</v>
      </c>
      <c r="H38" s="32">
        <v>57612</v>
      </c>
      <c r="I38" s="8">
        <f t="shared" si="0"/>
        <v>-4514</v>
      </c>
      <c r="J38" s="9">
        <f t="shared" si="1"/>
        <v>-7.835173227799765</v>
      </c>
      <c r="K38" s="66">
        <v>15967</v>
      </c>
      <c r="L38" s="32">
        <v>15888</v>
      </c>
      <c r="M38" s="8">
        <f t="shared" si="2"/>
        <v>79</v>
      </c>
      <c r="N38" s="9">
        <f t="shared" si="3"/>
        <v>0.49723061430010068</v>
      </c>
      <c r="O38" s="66">
        <v>19493</v>
      </c>
      <c r="P38" s="32">
        <v>24678</v>
      </c>
      <c r="Q38" s="8">
        <f t="shared" si="4"/>
        <v>-5185</v>
      </c>
      <c r="R38" s="9">
        <f t="shared" si="5"/>
        <v>-21.010616743658321</v>
      </c>
      <c r="S38" s="66">
        <v>17637</v>
      </c>
      <c r="T38" s="32">
        <v>17046</v>
      </c>
      <c r="U38" s="8">
        <f t="shared" si="6"/>
        <v>591</v>
      </c>
      <c r="V38" s="9">
        <f t="shared" si="7"/>
        <v>3.4670890531502989</v>
      </c>
      <c r="W38" s="31" t="s">
        <v>284</v>
      </c>
      <c r="X38" s="32">
        <v>4740</v>
      </c>
      <c r="Y38" s="32">
        <v>4274</v>
      </c>
      <c r="Z38" s="8">
        <f t="shared" si="18"/>
        <v>466</v>
      </c>
      <c r="AA38" s="9">
        <f t="shared" si="19"/>
        <v>10.903135236312588</v>
      </c>
      <c r="AB38" s="33" t="s">
        <v>285</v>
      </c>
      <c r="AC38" s="32">
        <v>4189</v>
      </c>
      <c r="AD38" s="32">
        <v>4771</v>
      </c>
      <c r="AE38" s="8">
        <f t="shared" si="20"/>
        <v>-582</v>
      </c>
      <c r="AF38" s="12">
        <f t="shared" si="21"/>
        <v>-12.198700482079229</v>
      </c>
      <c r="AG38" s="33" t="s">
        <v>166</v>
      </c>
      <c r="AH38" s="32">
        <v>2110</v>
      </c>
      <c r="AI38" s="32">
        <v>1975</v>
      </c>
      <c r="AJ38" s="8">
        <f t="shared" si="22"/>
        <v>135</v>
      </c>
      <c r="AK38" s="9">
        <f t="shared" si="23"/>
        <v>6.8354430379746836</v>
      </c>
      <c r="AL38" s="33" t="s">
        <v>286</v>
      </c>
      <c r="AM38" s="32">
        <v>1358</v>
      </c>
      <c r="AN38" s="32">
        <v>1353</v>
      </c>
      <c r="AO38" s="8">
        <f t="shared" si="24"/>
        <v>5</v>
      </c>
      <c r="AP38" s="12">
        <f t="shared" si="25"/>
        <v>0.36954915003695493</v>
      </c>
      <c r="AQ38" s="33" t="s">
        <v>155</v>
      </c>
      <c r="AR38" s="32">
        <v>1170</v>
      </c>
      <c r="AS38" s="32">
        <v>278</v>
      </c>
      <c r="AT38" s="8">
        <f t="shared" si="26"/>
        <v>892</v>
      </c>
      <c r="AU38" s="9">
        <f t="shared" si="27"/>
        <v>320.863309352518</v>
      </c>
      <c r="AV38" s="88" t="s">
        <v>287</v>
      </c>
    </row>
    <row r="39" spans="3:48" ht="49.95" customHeight="1" x14ac:dyDescent="0.2">
      <c r="C39" s="5"/>
      <c r="D39" s="63" t="s">
        <v>82</v>
      </c>
      <c r="E39" s="64" t="s">
        <v>83</v>
      </c>
      <c r="F39" s="69" t="s">
        <v>112</v>
      </c>
      <c r="G39" s="66">
        <v>85547</v>
      </c>
      <c r="H39" s="32">
        <v>81981</v>
      </c>
      <c r="I39" s="8">
        <f t="shared" si="0"/>
        <v>3566</v>
      </c>
      <c r="J39" s="9">
        <f t="shared" si="1"/>
        <v>4.3497883655969067</v>
      </c>
      <c r="K39" s="66">
        <v>17689</v>
      </c>
      <c r="L39" s="32">
        <v>19091</v>
      </c>
      <c r="M39" s="8">
        <f t="shared" si="2"/>
        <v>-1402</v>
      </c>
      <c r="N39" s="9">
        <f t="shared" si="3"/>
        <v>-7.3437745534545069</v>
      </c>
      <c r="O39" s="66">
        <v>12776</v>
      </c>
      <c r="P39" s="32">
        <v>14465</v>
      </c>
      <c r="Q39" s="8">
        <f t="shared" si="4"/>
        <v>-1689</v>
      </c>
      <c r="R39" s="9">
        <f t="shared" si="5"/>
        <v>-11.676460421707571</v>
      </c>
      <c r="S39" s="66">
        <v>55082</v>
      </c>
      <c r="T39" s="32">
        <v>48425</v>
      </c>
      <c r="U39" s="8">
        <f t="shared" si="6"/>
        <v>6657</v>
      </c>
      <c r="V39" s="9">
        <f t="shared" si="7"/>
        <v>13.747031491997936</v>
      </c>
      <c r="W39" s="31" t="s">
        <v>147</v>
      </c>
      <c r="X39" s="32">
        <v>11843</v>
      </c>
      <c r="Y39" s="32">
        <v>12563</v>
      </c>
      <c r="Z39" s="8">
        <f t="shared" si="18"/>
        <v>-720</v>
      </c>
      <c r="AA39" s="9">
        <f t="shared" si="19"/>
        <v>-5.731115179495343</v>
      </c>
      <c r="AB39" s="33" t="s">
        <v>148</v>
      </c>
      <c r="AC39" s="32">
        <v>9716</v>
      </c>
      <c r="AD39" s="32">
        <v>8910</v>
      </c>
      <c r="AE39" s="8">
        <f t="shared" si="20"/>
        <v>806</v>
      </c>
      <c r="AF39" s="12">
        <f t="shared" si="21"/>
        <v>9.0460157126823795</v>
      </c>
      <c r="AG39" s="33" t="s">
        <v>149</v>
      </c>
      <c r="AH39" s="32">
        <v>6005</v>
      </c>
      <c r="AI39" s="32">
        <v>4003</v>
      </c>
      <c r="AJ39" s="8">
        <f t="shared" si="22"/>
        <v>2002</v>
      </c>
      <c r="AK39" s="9">
        <f t="shared" si="23"/>
        <v>50.012490632025987</v>
      </c>
      <c r="AL39" s="33" t="s">
        <v>150</v>
      </c>
      <c r="AM39" s="32">
        <v>5776</v>
      </c>
      <c r="AN39" s="32">
        <v>4837</v>
      </c>
      <c r="AO39" s="8">
        <f t="shared" si="24"/>
        <v>939</v>
      </c>
      <c r="AP39" s="12">
        <f t="shared" si="25"/>
        <v>19.41285921025429</v>
      </c>
      <c r="AQ39" s="33" t="s">
        <v>151</v>
      </c>
      <c r="AR39" s="32">
        <v>3953</v>
      </c>
      <c r="AS39" s="32">
        <v>3662</v>
      </c>
      <c r="AT39" s="8">
        <f t="shared" si="26"/>
        <v>291</v>
      </c>
      <c r="AU39" s="9">
        <f t="shared" si="27"/>
        <v>7.9464773347897326</v>
      </c>
      <c r="AV39" s="91" t="s">
        <v>350</v>
      </c>
    </row>
    <row r="40" spans="3:48" ht="49.95" customHeight="1" x14ac:dyDescent="0.2">
      <c r="C40" s="5"/>
      <c r="D40" s="63" t="s">
        <v>84</v>
      </c>
      <c r="E40" s="64" t="s">
        <v>85</v>
      </c>
      <c r="F40" s="65" t="s">
        <v>112</v>
      </c>
      <c r="G40" s="66">
        <v>143058</v>
      </c>
      <c r="H40" s="32">
        <v>149686</v>
      </c>
      <c r="I40" s="8">
        <f t="shared" si="0"/>
        <v>-6628</v>
      </c>
      <c r="J40" s="9">
        <f t="shared" si="1"/>
        <v>-4.4279358123004151</v>
      </c>
      <c r="K40" s="66">
        <v>26683</v>
      </c>
      <c r="L40" s="32">
        <v>27069</v>
      </c>
      <c r="M40" s="8">
        <f t="shared" si="2"/>
        <v>-386</v>
      </c>
      <c r="N40" s="9">
        <f t="shared" si="3"/>
        <v>-1.4259854446045293</v>
      </c>
      <c r="O40" s="66">
        <v>19019</v>
      </c>
      <c r="P40" s="32">
        <v>18921</v>
      </c>
      <c r="Q40" s="8">
        <f t="shared" si="4"/>
        <v>98</v>
      </c>
      <c r="R40" s="9">
        <f t="shared" si="5"/>
        <v>0.51794302626711053</v>
      </c>
      <c r="S40" s="66">
        <v>97356</v>
      </c>
      <c r="T40" s="32">
        <v>103695</v>
      </c>
      <c r="U40" s="8">
        <f t="shared" si="6"/>
        <v>-6339</v>
      </c>
      <c r="V40" s="9">
        <f t="shared" si="7"/>
        <v>-6.1131202083031964</v>
      </c>
      <c r="W40" s="81" t="s">
        <v>240</v>
      </c>
      <c r="X40" s="82">
        <v>39107.212</v>
      </c>
      <c r="Y40" s="82">
        <v>50729.788</v>
      </c>
      <c r="Z40" s="25">
        <v>-11622.576000000001</v>
      </c>
      <c r="AA40" s="26">
        <v>-22.910752160052393</v>
      </c>
      <c r="AB40" s="83" t="s">
        <v>241</v>
      </c>
      <c r="AC40" s="82">
        <v>15567.755999999999</v>
      </c>
      <c r="AD40" s="82">
        <v>15566.342000000001</v>
      </c>
      <c r="AE40" s="25">
        <v>1.4139999999988504</v>
      </c>
      <c r="AF40" s="27">
        <v>9.0837012317913253E-3</v>
      </c>
      <c r="AG40" s="83" t="s">
        <v>242</v>
      </c>
      <c r="AH40" s="82">
        <v>9485.9330000000009</v>
      </c>
      <c r="AI40" s="82">
        <v>8059.4359999999997</v>
      </c>
      <c r="AJ40" s="25">
        <v>1426.4970000000012</v>
      </c>
      <c r="AK40" s="26">
        <v>17.69971248608465</v>
      </c>
      <c r="AL40" s="83" t="s">
        <v>243</v>
      </c>
      <c r="AM40" s="82">
        <v>7254.884</v>
      </c>
      <c r="AN40" s="82">
        <v>6922.6040000000003</v>
      </c>
      <c r="AO40" s="25">
        <v>332.27999999999975</v>
      </c>
      <c r="AP40" s="27">
        <v>4.7999278884073062</v>
      </c>
      <c r="AQ40" s="83" t="s">
        <v>244</v>
      </c>
      <c r="AR40" s="82">
        <v>5031.2139999999999</v>
      </c>
      <c r="AS40" s="82">
        <v>1201.933</v>
      </c>
      <c r="AT40" s="25">
        <v>3829.2809999999999</v>
      </c>
      <c r="AU40" s="26">
        <v>318.59354889166036</v>
      </c>
      <c r="AV40" s="94" t="s">
        <v>360</v>
      </c>
    </row>
    <row r="41" spans="3:48" ht="49.95" customHeight="1" x14ac:dyDescent="0.2">
      <c r="C41" s="5"/>
      <c r="D41" s="63" t="s">
        <v>86</v>
      </c>
      <c r="E41" s="64" t="s">
        <v>87</v>
      </c>
      <c r="F41" s="65" t="s">
        <v>112</v>
      </c>
      <c r="G41" s="66">
        <v>28242</v>
      </c>
      <c r="H41" s="32">
        <v>26869</v>
      </c>
      <c r="I41" s="8">
        <f t="shared" si="0"/>
        <v>1373</v>
      </c>
      <c r="J41" s="9">
        <f t="shared" si="1"/>
        <v>5.1099780416092893</v>
      </c>
      <c r="K41" s="66">
        <v>3564</v>
      </c>
      <c r="L41" s="32">
        <v>3570</v>
      </c>
      <c r="M41" s="8">
        <f t="shared" si="2"/>
        <v>-6</v>
      </c>
      <c r="N41" s="9">
        <f t="shared" si="3"/>
        <v>-0.16806722689075632</v>
      </c>
      <c r="O41" s="66">
        <v>7271</v>
      </c>
      <c r="P41" s="32">
        <v>7370</v>
      </c>
      <c r="Q41" s="8">
        <f t="shared" si="4"/>
        <v>-99</v>
      </c>
      <c r="R41" s="9">
        <f t="shared" si="5"/>
        <v>-1.3432835820895521</v>
      </c>
      <c r="S41" s="66">
        <v>17407</v>
      </c>
      <c r="T41" s="32">
        <v>15929</v>
      </c>
      <c r="U41" s="8">
        <f t="shared" si="6"/>
        <v>1478</v>
      </c>
      <c r="V41" s="9">
        <f t="shared" si="7"/>
        <v>9.2786741163914872</v>
      </c>
      <c r="W41" s="31" t="s">
        <v>217</v>
      </c>
      <c r="X41" s="32">
        <v>3471</v>
      </c>
      <c r="Y41" s="32">
        <v>3470</v>
      </c>
      <c r="Z41" s="8">
        <f t="shared" si="18"/>
        <v>1</v>
      </c>
      <c r="AA41" s="9">
        <f t="shared" si="19"/>
        <v>2.8818443804034585E-2</v>
      </c>
      <c r="AB41" s="33" t="s">
        <v>218</v>
      </c>
      <c r="AC41" s="32">
        <v>2904</v>
      </c>
      <c r="AD41" s="32">
        <v>3054</v>
      </c>
      <c r="AE41" s="8">
        <f t="shared" si="20"/>
        <v>-150</v>
      </c>
      <c r="AF41" s="12">
        <f t="shared" si="21"/>
        <v>-4.9115913555992137</v>
      </c>
      <c r="AG41" s="33" t="s">
        <v>219</v>
      </c>
      <c r="AH41" s="32">
        <v>2699</v>
      </c>
      <c r="AI41" s="32">
        <v>2630</v>
      </c>
      <c r="AJ41" s="8">
        <f t="shared" si="22"/>
        <v>69</v>
      </c>
      <c r="AK41" s="9">
        <f t="shared" si="23"/>
        <v>2.623574144486692</v>
      </c>
      <c r="AL41" s="33" t="s">
        <v>220</v>
      </c>
      <c r="AM41" s="32">
        <v>2634</v>
      </c>
      <c r="AN41" s="32">
        <v>631</v>
      </c>
      <c r="AO41" s="8">
        <f t="shared" si="24"/>
        <v>2003</v>
      </c>
      <c r="AP41" s="12">
        <f t="shared" si="25"/>
        <v>317.43264659271</v>
      </c>
      <c r="AQ41" s="33" t="s">
        <v>221</v>
      </c>
      <c r="AR41" s="32">
        <v>1298</v>
      </c>
      <c r="AS41" s="32">
        <v>1655</v>
      </c>
      <c r="AT41" s="8">
        <f t="shared" si="26"/>
        <v>-357</v>
      </c>
      <c r="AU41" s="9">
        <f t="shared" si="27"/>
        <v>-21.570996978851966</v>
      </c>
      <c r="AV41" s="91" t="s">
        <v>222</v>
      </c>
    </row>
    <row r="42" spans="3:48" ht="49.95" customHeight="1" x14ac:dyDescent="0.2">
      <c r="C42" s="5"/>
      <c r="D42" s="63" t="s">
        <v>88</v>
      </c>
      <c r="E42" s="64" t="s">
        <v>89</v>
      </c>
      <c r="F42" s="65" t="s">
        <v>112</v>
      </c>
      <c r="G42" s="66">
        <v>69046</v>
      </c>
      <c r="H42" s="32">
        <v>69308</v>
      </c>
      <c r="I42" s="8">
        <f t="shared" si="0"/>
        <v>-262</v>
      </c>
      <c r="J42" s="9">
        <f t="shared" si="1"/>
        <v>-0.37802273907773992</v>
      </c>
      <c r="K42" s="66">
        <v>14132</v>
      </c>
      <c r="L42" s="32">
        <v>14124</v>
      </c>
      <c r="M42" s="8">
        <f t="shared" si="2"/>
        <v>8</v>
      </c>
      <c r="N42" s="9">
        <f t="shared" si="3"/>
        <v>5.6641178136505238E-2</v>
      </c>
      <c r="O42" s="66">
        <v>12792</v>
      </c>
      <c r="P42" s="32">
        <v>12607</v>
      </c>
      <c r="Q42" s="8">
        <f t="shared" si="4"/>
        <v>185</v>
      </c>
      <c r="R42" s="9">
        <f t="shared" si="5"/>
        <v>1.4674387245181248</v>
      </c>
      <c r="S42" s="66">
        <v>42122</v>
      </c>
      <c r="T42" s="32">
        <v>42577</v>
      </c>
      <c r="U42" s="8">
        <f t="shared" si="6"/>
        <v>-455</v>
      </c>
      <c r="V42" s="9">
        <f t="shared" si="7"/>
        <v>-1.0686520891561171</v>
      </c>
      <c r="W42" s="31" t="s">
        <v>180</v>
      </c>
      <c r="X42" s="32">
        <v>16966</v>
      </c>
      <c r="Y42" s="32">
        <v>18625</v>
      </c>
      <c r="Z42" s="8">
        <f t="shared" si="18"/>
        <v>-1659</v>
      </c>
      <c r="AA42" s="9">
        <f t="shared" si="19"/>
        <v>-8.9073825503355692</v>
      </c>
      <c r="AB42" s="33" t="s">
        <v>181</v>
      </c>
      <c r="AC42" s="32">
        <v>5749</v>
      </c>
      <c r="AD42" s="32">
        <v>3831</v>
      </c>
      <c r="AE42" s="8">
        <f t="shared" si="20"/>
        <v>1918</v>
      </c>
      <c r="AF42" s="12">
        <f t="shared" si="21"/>
        <v>50.065257113025318</v>
      </c>
      <c r="AG42" s="33" t="s">
        <v>182</v>
      </c>
      <c r="AH42" s="32">
        <v>4607</v>
      </c>
      <c r="AI42" s="32">
        <v>5254</v>
      </c>
      <c r="AJ42" s="8">
        <f t="shared" si="22"/>
        <v>-647</v>
      </c>
      <c r="AK42" s="9">
        <f t="shared" si="23"/>
        <v>-12.314427103159497</v>
      </c>
      <c r="AL42" s="33" t="s">
        <v>183</v>
      </c>
      <c r="AM42" s="32">
        <v>3702</v>
      </c>
      <c r="AN42" s="32">
        <v>3301</v>
      </c>
      <c r="AO42" s="8">
        <f t="shared" si="24"/>
        <v>401</v>
      </c>
      <c r="AP42" s="12">
        <f t="shared" si="25"/>
        <v>12.147833989700091</v>
      </c>
      <c r="AQ42" s="33" t="s">
        <v>184</v>
      </c>
      <c r="AR42" s="32">
        <v>1585</v>
      </c>
      <c r="AS42" s="32">
        <v>1634</v>
      </c>
      <c r="AT42" s="8">
        <f t="shared" si="26"/>
        <v>-49</v>
      </c>
      <c r="AU42" s="9">
        <f t="shared" si="27"/>
        <v>-2.9987760097919218</v>
      </c>
      <c r="AV42" s="91" t="s">
        <v>185</v>
      </c>
    </row>
    <row r="43" spans="3:48" ht="49.95" customHeight="1" x14ac:dyDescent="0.2">
      <c r="C43" s="5"/>
      <c r="D43" s="63" t="s">
        <v>90</v>
      </c>
      <c r="E43" s="64" t="s">
        <v>91</v>
      </c>
      <c r="F43" s="65" t="s">
        <v>112</v>
      </c>
      <c r="G43" s="66">
        <v>60287</v>
      </c>
      <c r="H43" s="32">
        <v>61480</v>
      </c>
      <c r="I43" s="8">
        <f t="shared" si="0"/>
        <v>-1193</v>
      </c>
      <c r="J43" s="9">
        <f t="shared" si="1"/>
        <v>-1.9404684450227714</v>
      </c>
      <c r="K43" s="66">
        <v>16859</v>
      </c>
      <c r="L43" s="32">
        <v>15844</v>
      </c>
      <c r="M43" s="8">
        <f t="shared" si="2"/>
        <v>1015</v>
      </c>
      <c r="N43" s="9">
        <f t="shared" si="3"/>
        <v>6.4062105528906841</v>
      </c>
      <c r="O43" s="66">
        <v>20222</v>
      </c>
      <c r="P43" s="32">
        <v>21410</v>
      </c>
      <c r="Q43" s="8">
        <f t="shared" si="4"/>
        <v>-1188</v>
      </c>
      <c r="R43" s="9">
        <f t="shared" si="5"/>
        <v>-5.5488089677720689</v>
      </c>
      <c r="S43" s="66">
        <v>23206</v>
      </c>
      <c r="T43" s="32">
        <v>24226</v>
      </c>
      <c r="U43" s="8">
        <f t="shared" si="6"/>
        <v>-1020</v>
      </c>
      <c r="V43" s="9">
        <f t="shared" si="7"/>
        <v>-4.210352513828119</v>
      </c>
      <c r="W43" s="31" t="s">
        <v>201</v>
      </c>
      <c r="X43" s="32">
        <v>6733</v>
      </c>
      <c r="Y43" s="32">
        <v>7434</v>
      </c>
      <c r="Z43" s="8">
        <f t="shared" si="18"/>
        <v>-701</v>
      </c>
      <c r="AA43" s="9">
        <f>Z43/Y43*100</f>
        <v>-9.429647565240785</v>
      </c>
      <c r="AB43" s="33" t="s">
        <v>202</v>
      </c>
      <c r="AC43" s="32">
        <v>3244</v>
      </c>
      <c r="AD43" s="32">
        <v>3188</v>
      </c>
      <c r="AE43" s="8">
        <f t="shared" si="20"/>
        <v>56</v>
      </c>
      <c r="AF43" s="12">
        <f t="shared" si="21"/>
        <v>1.7565872020075282</v>
      </c>
      <c r="AG43" s="33" t="s">
        <v>203</v>
      </c>
      <c r="AH43" s="32">
        <v>3121</v>
      </c>
      <c r="AI43" s="32">
        <v>3121</v>
      </c>
      <c r="AJ43" s="8">
        <f t="shared" si="22"/>
        <v>0</v>
      </c>
      <c r="AK43" s="9">
        <f t="shared" si="23"/>
        <v>0</v>
      </c>
      <c r="AL43" s="33" t="s">
        <v>204</v>
      </c>
      <c r="AM43" s="32">
        <v>1989</v>
      </c>
      <c r="AN43" s="32">
        <v>432</v>
      </c>
      <c r="AO43" s="8">
        <f t="shared" si="24"/>
        <v>1557</v>
      </c>
      <c r="AP43" s="12">
        <f t="shared" si="25"/>
        <v>360.41666666666663</v>
      </c>
      <c r="AQ43" s="33" t="s">
        <v>205</v>
      </c>
      <c r="AR43" s="32">
        <v>1853</v>
      </c>
      <c r="AS43" s="32">
        <v>1852</v>
      </c>
      <c r="AT43" s="8">
        <f t="shared" si="26"/>
        <v>1</v>
      </c>
      <c r="AU43" s="9">
        <f t="shared" si="27"/>
        <v>5.399568034557236E-2</v>
      </c>
      <c r="AV43" s="88" t="s">
        <v>206</v>
      </c>
    </row>
    <row r="44" spans="3:48" ht="49.95" customHeight="1" x14ac:dyDescent="0.2">
      <c r="C44" s="5"/>
      <c r="D44" s="63" t="s">
        <v>92</v>
      </c>
      <c r="E44" s="64" t="s">
        <v>93</v>
      </c>
      <c r="F44" s="65" t="s">
        <v>112</v>
      </c>
      <c r="G44" s="66">
        <v>92293</v>
      </c>
      <c r="H44" s="32">
        <v>94691</v>
      </c>
      <c r="I44" s="8">
        <f t="shared" si="0"/>
        <v>-2398</v>
      </c>
      <c r="J44" s="9">
        <f t="shared" si="1"/>
        <v>-2.5324476454995724</v>
      </c>
      <c r="K44" s="66">
        <v>26618</v>
      </c>
      <c r="L44" s="32">
        <v>30151</v>
      </c>
      <c r="M44" s="8">
        <f t="shared" si="2"/>
        <v>-3533</v>
      </c>
      <c r="N44" s="9">
        <f t="shared" si="3"/>
        <v>-11.717687638884282</v>
      </c>
      <c r="O44" s="66">
        <v>18980</v>
      </c>
      <c r="P44" s="32">
        <v>18976</v>
      </c>
      <c r="Q44" s="8">
        <f t="shared" si="4"/>
        <v>4</v>
      </c>
      <c r="R44" s="9">
        <f t="shared" si="5"/>
        <v>2.1079258010118042E-2</v>
      </c>
      <c r="S44" s="66">
        <v>46694</v>
      </c>
      <c r="T44" s="32">
        <v>45564</v>
      </c>
      <c r="U44" s="8">
        <f t="shared" si="6"/>
        <v>1130</v>
      </c>
      <c r="V44" s="9">
        <f t="shared" si="7"/>
        <v>2.4800280923536122</v>
      </c>
      <c r="W44" s="31" t="s">
        <v>245</v>
      </c>
      <c r="X44" s="32">
        <v>11001</v>
      </c>
      <c r="Y44" s="32">
        <v>7201</v>
      </c>
      <c r="Z44" s="8">
        <f t="shared" si="18"/>
        <v>3800</v>
      </c>
      <c r="AA44" s="9">
        <f t="shared" ref="AA44" si="28">Z44/Y44*100</f>
        <v>52.770448548812666</v>
      </c>
      <c r="AB44" s="33" t="s">
        <v>246</v>
      </c>
      <c r="AC44" s="32">
        <v>6798</v>
      </c>
      <c r="AD44" s="32">
        <v>6646</v>
      </c>
      <c r="AE44" s="8">
        <f t="shared" si="20"/>
        <v>152</v>
      </c>
      <c r="AF44" s="12">
        <f t="shared" si="21"/>
        <v>2.2870899789346977</v>
      </c>
      <c r="AG44" s="33" t="s">
        <v>159</v>
      </c>
      <c r="AH44" s="32">
        <v>4940</v>
      </c>
      <c r="AI44" s="32">
        <v>4076</v>
      </c>
      <c r="AJ44" s="8">
        <f t="shared" si="22"/>
        <v>864</v>
      </c>
      <c r="AK44" s="9">
        <f t="shared" si="23"/>
        <v>21.197252208047104</v>
      </c>
      <c r="AL44" s="33" t="s">
        <v>247</v>
      </c>
      <c r="AM44" s="32">
        <v>3640</v>
      </c>
      <c r="AN44" s="32">
        <v>3096</v>
      </c>
      <c r="AO44" s="8">
        <f t="shared" si="24"/>
        <v>544</v>
      </c>
      <c r="AP44" s="12">
        <f t="shared" si="25"/>
        <v>17.571059431524546</v>
      </c>
      <c r="AQ44" s="33" t="s">
        <v>155</v>
      </c>
      <c r="AR44" s="32">
        <v>2815</v>
      </c>
      <c r="AS44" s="32">
        <v>672</v>
      </c>
      <c r="AT44" s="8">
        <f t="shared" si="26"/>
        <v>2143</v>
      </c>
      <c r="AU44" s="9">
        <f t="shared" si="27"/>
        <v>318.89880952380952</v>
      </c>
      <c r="AV44" s="88" t="s">
        <v>248</v>
      </c>
    </row>
    <row r="45" spans="3:48" ht="49.95" customHeight="1" x14ac:dyDescent="0.2">
      <c r="C45" s="5"/>
      <c r="D45" s="63" t="s">
        <v>94</v>
      </c>
      <c r="E45" s="64" t="s">
        <v>95</v>
      </c>
      <c r="F45" s="65" t="s">
        <v>112</v>
      </c>
      <c r="G45" s="66">
        <v>38442</v>
      </c>
      <c r="H45" s="32">
        <v>42996</v>
      </c>
      <c r="I45" s="8">
        <f t="shared" si="0"/>
        <v>-4554</v>
      </c>
      <c r="J45" s="9">
        <f t="shared" si="1"/>
        <v>-10.591682947250908</v>
      </c>
      <c r="K45" s="66">
        <v>7015</v>
      </c>
      <c r="L45" s="32">
        <v>8393</v>
      </c>
      <c r="M45" s="8">
        <f t="shared" si="2"/>
        <v>-1378</v>
      </c>
      <c r="N45" s="9">
        <f t="shared" si="3"/>
        <v>-16.418443941379721</v>
      </c>
      <c r="O45" s="66">
        <v>17442</v>
      </c>
      <c r="P45" s="32">
        <v>21141</v>
      </c>
      <c r="Q45" s="8">
        <f t="shared" si="4"/>
        <v>-3699</v>
      </c>
      <c r="R45" s="9">
        <f t="shared" si="5"/>
        <v>-17.496807151979567</v>
      </c>
      <c r="S45" s="66">
        <v>13985</v>
      </c>
      <c r="T45" s="32">
        <v>13462</v>
      </c>
      <c r="U45" s="8">
        <f t="shared" si="6"/>
        <v>523</v>
      </c>
      <c r="V45" s="9">
        <f t="shared" si="7"/>
        <v>3.8850096568117665</v>
      </c>
      <c r="W45" s="31" t="s">
        <v>159</v>
      </c>
      <c r="X45" s="32">
        <v>2738</v>
      </c>
      <c r="Y45" s="32">
        <v>2576</v>
      </c>
      <c r="Z45" s="8">
        <f t="shared" si="18"/>
        <v>162</v>
      </c>
      <c r="AA45" s="9">
        <f t="shared" si="19"/>
        <v>6.2888198757763973</v>
      </c>
      <c r="AB45" s="33" t="s">
        <v>160</v>
      </c>
      <c r="AC45" s="32">
        <v>1880</v>
      </c>
      <c r="AD45" s="32">
        <v>2034</v>
      </c>
      <c r="AE45" s="8">
        <f t="shared" si="20"/>
        <v>-154</v>
      </c>
      <c r="AF45" s="12">
        <f t="shared" si="21"/>
        <v>-7.571288102261553</v>
      </c>
      <c r="AG45" s="33" t="s">
        <v>155</v>
      </c>
      <c r="AH45" s="32">
        <v>1543</v>
      </c>
      <c r="AI45" s="32">
        <v>367</v>
      </c>
      <c r="AJ45" s="8">
        <f t="shared" si="22"/>
        <v>1176</v>
      </c>
      <c r="AK45" s="9">
        <f t="shared" si="23"/>
        <v>320.4359673024523</v>
      </c>
      <c r="AL45" s="33" t="s">
        <v>192</v>
      </c>
      <c r="AM45" s="32">
        <v>1262</v>
      </c>
      <c r="AN45" s="32">
        <v>1262</v>
      </c>
      <c r="AO45" s="8">
        <f t="shared" si="24"/>
        <v>0</v>
      </c>
      <c r="AP45" s="12">
        <f t="shared" si="25"/>
        <v>0</v>
      </c>
      <c r="AQ45" s="33" t="s">
        <v>193</v>
      </c>
      <c r="AR45" s="32">
        <v>1221</v>
      </c>
      <c r="AS45" s="32">
        <v>1566</v>
      </c>
      <c r="AT45" s="8">
        <f t="shared" si="26"/>
        <v>-345</v>
      </c>
      <c r="AU45" s="9">
        <f t="shared" si="27"/>
        <v>-22.030651340996169</v>
      </c>
      <c r="AV45" s="93" t="s">
        <v>361</v>
      </c>
    </row>
    <row r="46" spans="3:48" ht="49.95" customHeight="1" x14ac:dyDescent="0.2">
      <c r="C46" s="5"/>
      <c r="D46" s="63" t="s">
        <v>96</v>
      </c>
      <c r="E46" s="64" t="s">
        <v>97</v>
      </c>
      <c r="F46" s="65" t="s">
        <v>112</v>
      </c>
      <c r="G46" s="66">
        <v>94874</v>
      </c>
      <c r="H46" s="32">
        <v>91841</v>
      </c>
      <c r="I46" s="8">
        <f t="shared" si="0"/>
        <v>3033</v>
      </c>
      <c r="J46" s="9">
        <f t="shared" si="1"/>
        <v>3.3024466197014406</v>
      </c>
      <c r="K46" s="66">
        <v>11154</v>
      </c>
      <c r="L46" s="32">
        <v>11759</v>
      </c>
      <c r="M46" s="8">
        <f t="shared" si="2"/>
        <v>-605</v>
      </c>
      <c r="N46" s="9">
        <f t="shared" si="3"/>
        <v>-5.1449953227315248</v>
      </c>
      <c r="O46" s="66">
        <v>21345</v>
      </c>
      <c r="P46" s="32">
        <v>21324</v>
      </c>
      <c r="Q46" s="8">
        <f t="shared" si="4"/>
        <v>21</v>
      </c>
      <c r="R46" s="9">
        <f t="shared" si="5"/>
        <v>9.848058525604951E-2</v>
      </c>
      <c r="S46" s="66">
        <v>62375</v>
      </c>
      <c r="T46" s="32">
        <v>58758</v>
      </c>
      <c r="U46" s="8">
        <f t="shared" si="6"/>
        <v>3617</v>
      </c>
      <c r="V46" s="9">
        <f t="shared" si="7"/>
        <v>6.1557575138704514</v>
      </c>
      <c r="W46" s="31" t="s">
        <v>155</v>
      </c>
      <c r="X46" s="32">
        <v>9780</v>
      </c>
      <c r="Y46" s="32">
        <v>2318</v>
      </c>
      <c r="Z46" s="8">
        <f t="shared" si="18"/>
        <v>7462</v>
      </c>
      <c r="AA46" s="9">
        <f t="shared" si="19"/>
        <v>321.91544434857639</v>
      </c>
      <c r="AB46" s="33" t="s">
        <v>249</v>
      </c>
      <c r="AC46" s="32">
        <v>8768</v>
      </c>
      <c r="AD46" s="32">
        <v>8760</v>
      </c>
      <c r="AE46" s="8">
        <f t="shared" si="20"/>
        <v>8</v>
      </c>
      <c r="AF46" s="12">
        <f t="shared" si="21"/>
        <v>9.1324200913242004E-2</v>
      </c>
      <c r="AG46" s="33" t="s">
        <v>156</v>
      </c>
      <c r="AH46" s="32">
        <v>8445</v>
      </c>
      <c r="AI46" s="32">
        <v>8438</v>
      </c>
      <c r="AJ46" s="8">
        <f t="shared" si="22"/>
        <v>7</v>
      </c>
      <c r="AK46" s="9">
        <f t="shared" si="23"/>
        <v>8.2958046930552268E-2</v>
      </c>
      <c r="AL46" s="33" t="s">
        <v>159</v>
      </c>
      <c r="AM46" s="32">
        <v>8424</v>
      </c>
      <c r="AN46" s="32">
        <v>8774</v>
      </c>
      <c r="AO46" s="8">
        <f t="shared" si="24"/>
        <v>-350</v>
      </c>
      <c r="AP46" s="12">
        <f t="shared" si="25"/>
        <v>-3.9890585821746067</v>
      </c>
      <c r="AQ46" s="33" t="s">
        <v>250</v>
      </c>
      <c r="AR46" s="32">
        <v>6192</v>
      </c>
      <c r="AS46" s="32">
        <v>6187</v>
      </c>
      <c r="AT46" s="8">
        <f t="shared" si="26"/>
        <v>5</v>
      </c>
      <c r="AU46" s="9">
        <f t="shared" si="27"/>
        <v>8.0814611281719739E-2</v>
      </c>
      <c r="AV46" s="88" t="s">
        <v>251</v>
      </c>
    </row>
    <row r="47" spans="3:48" ht="49.95" customHeight="1" x14ac:dyDescent="0.2">
      <c r="C47" s="5"/>
      <c r="D47" s="63" t="s">
        <v>98</v>
      </c>
      <c r="E47" s="64" t="s">
        <v>99</v>
      </c>
      <c r="F47" s="69" t="s">
        <v>112</v>
      </c>
      <c r="G47" s="66">
        <v>50750</v>
      </c>
      <c r="H47" s="32">
        <v>55715</v>
      </c>
      <c r="I47" s="8">
        <f t="shared" si="0"/>
        <v>-4965</v>
      </c>
      <c r="J47" s="9">
        <f t="shared" si="1"/>
        <v>-8.9114242125100951</v>
      </c>
      <c r="K47" s="66">
        <v>14858</v>
      </c>
      <c r="L47" s="32">
        <v>17458</v>
      </c>
      <c r="M47" s="8">
        <f t="shared" si="2"/>
        <v>-2600</v>
      </c>
      <c r="N47" s="9">
        <f t="shared" si="3"/>
        <v>-14.892885783022111</v>
      </c>
      <c r="O47" s="66">
        <v>7507</v>
      </c>
      <c r="P47" s="32">
        <v>8330</v>
      </c>
      <c r="Q47" s="8">
        <f t="shared" si="4"/>
        <v>-823</v>
      </c>
      <c r="R47" s="9">
        <f t="shared" si="5"/>
        <v>-9.8799519807923168</v>
      </c>
      <c r="S47" s="66">
        <v>28385</v>
      </c>
      <c r="T47" s="32">
        <v>29928</v>
      </c>
      <c r="U47" s="8">
        <f t="shared" si="6"/>
        <v>-1543</v>
      </c>
      <c r="V47" s="9">
        <f t="shared" si="7"/>
        <v>-5.1557070302058268</v>
      </c>
      <c r="W47" s="31" t="s">
        <v>230</v>
      </c>
      <c r="X47" s="32">
        <v>8896</v>
      </c>
      <c r="Y47" s="32">
        <v>8886</v>
      </c>
      <c r="Z47" s="8">
        <f t="shared" si="18"/>
        <v>10</v>
      </c>
      <c r="AA47" s="9">
        <f t="shared" si="19"/>
        <v>0.11253657438667568</v>
      </c>
      <c r="AB47" s="33" t="s">
        <v>159</v>
      </c>
      <c r="AC47" s="32">
        <v>2530</v>
      </c>
      <c r="AD47" s="32">
        <v>2077</v>
      </c>
      <c r="AE47" s="8">
        <f t="shared" si="20"/>
        <v>453</v>
      </c>
      <c r="AF47" s="12">
        <f t="shared" si="21"/>
        <v>21.81030332209918</v>
      </c>
      <c r="AG47" s="33" t="s">
        <v>231</v>
      </c>
      <c r="AH47" s="32">
        <v>2031</v>
      </c>
      <c r="AI47" s="32">
        <v>2861</v>
      </c>
      <c r="AJ47" s="8">
        <f t="shared" si="22"/>
        <v>-830</v>
      </c>
      <c r="AK47" s="9">
        <f t="shared" si="23"/>
        <v>-29.010835372247467</v>
      </c>
      <c r="AL47" s="33" t="s">
        <v>232</v>
      </c>
      <c r="AM47" s="32">
        <v>2028</v>
      </c>
      <c r="AN47" s="32">
        <v>4024</v>
      </c>
      <c r="AO47" s="8">
        <f t="shared" si="24"/>
        <v>-1996</v>
      </c>
      <c r="AP47" s="12">
        <f t="shared" si="25"/>
        <v>-49.602385685884691</v>
      </c>
      <c r="AQ47" s="33" t="s">
        <v>233</v>
      </c>
      <c r="AR47" s="32">
        <v>2000</v>
      </c>
      <c r="AS47" s="32">
        <v>1000</v>
      </c>
      <c r="AT47" s="8">
        <f t="shared" si="26"/>
        <v>1000</v>
      </c>
      <c r="AU47" s="9">
        <f t="shared" si="27"/>
        <v>100</v>
      </c>
      <c r="AV47" s="91" t="s">
        <v>234</v>
      </c>
    </row>
    <row r="48" spans="3:48" ht="49.95" customHeight="1" x14ac:dyDescent="0.2">
      <c r="C48" s="5"/>
      <c r="D48" s="63" t="s">
        <v>100</v>
      </c>
      <c r="E48" s="64" t="s">
        <v>101</v>
      </c>
      <c r="F48" s="65" t="s">
        <v>112</v>
      </c>
      <c r="G48" s="66">
        <v>61214</v>
      </c>
      <c r="H48" s="32">
        <v>82287</v>
      </c>
      <c r="I48" s="8">
        <f t="shared" si="0"/>
        <v>-21073</v>
      </c>
      <c r="J48" s="9">
        <f t="shared" si="1"/>
        <v>-25.6091484681663</v>
      </c>
      <c r="K48" s="66">
        <v>7256</v>
      </c>
      <c r="L48" s="32">
        <v>7334</v>
      </c>
      <c r="M48" s="8">
        <f t="shared" si="2"/>
        <v>-78</v>
      </c>
      <c r="N48" s="9">
        <f t="shared" si="3"/>
        <v>-1.0635396782110718</v>
      </c>
      <c r="O48" s="66">
        <v>8719</v>
      </c>
      <c r="P48" s="32">
        <v>9515</v>
      </c>
      <c r="Q48" s="8">
        <f t="shared" si="4"/>
        <v>-796</v>
      </c>
      <c r="R48" s="9">
        <f t="shared" si="5"/>
        <v>-8.3657383079348389</v>
      </c>
      <c r="S48" s="66">
        <v>45240</v>
      </c>
      <c r="T48" s="32">
        <v>65438</v>
      </c>
      <c r="U48" s="8">
        <f t="shared" si="6"/>
        <v>-20198</v>
      </c>
      <c r="V48" s="9">
        <f t="shared" si="7"/>
        <v>-30.86585775848895</v>
      </c>
      <c r="W48" s="31" t="s">
        <v>288</v>
      </c>
      <c r="X48" s="32">
        <v>7980</v>
      </c>
      <c r="Y48" s="32">
        <v>9475</v>
      </c>
      <c r="Z48" s="8">
        <f t="shared" si="18"/>
        <v>-1495</v>
      </c>
      <c r="AA48" s="9">
        <f t="shared" si="19"/>
        <v>-15.778364116094986</v>
      </c>
      <c r="AB48" s="33" t="s">
        <v>289</v>
      </c>
      <c r="AC48" s="32">
        <v>7183</v>
      </c>
      <c r="AD48" s="32">
        <v>7823</v>
      </c>
      <c r="AE48" s="8">
        <f t="shared" si="20"/>
        <v>-640</v>
      </c>
      <c r="AF48" s="12">
        <f t="shared" si="21"/>
        <v>-8.1810047296433588</v>
      </c>
      <c r="AG48" s="33" t="s">
        <v>217</v>
      </c>
      <c r="AH48" s="32">
        <v>3438</v>
      </c>
      <c r="AI48" s="32">
        <v>3172</v>
      </c>
      <c r="AJ48" s="8">
        <f t="shared" si="22"/>
        <v>266</v>
      </c>
      <c r="AK48" s="9">
        <f t="shared" si="23"/>
        <v>8.3858764186633046</v>
      </c>
      <c r="AL48" s="33" t="s">
        <v>290</v>
      </c>
      <c r="AM48" s="32">
        <v>3044</v>
      </c>
      <c r="AN48" s="32">
        <v>3201</v>
      </c>
      <c r="AO48" s="8">
        <f t="shared" si="24"/>
        <v>-157</v>
      </c>
      <c r="AP48" s="12">
        <f t="shared" si="25"/>
        <v>-4.9047172758512971</v>
      </c>
      <c r="AQ48" s="33" t="s">
        <v>291</v>
      </c>
      <c r="AR48" s="32">
        <v>3022</v>
      </c>
      <c r="AS48" s="32">
        <v>22411</v>
      </c>
      <c r="AT48" s="8">
        <f t="shared" si="26"/>
        <v>-19389</v>
      </c>
      <c r="AU48" s="9">
        <f t="shared" si="27"/>
        <v>-86.515550399357451</v>
      </c>
      <c r="AV48" s="88" t="s">
        <v>292</v>
      </c>
    </row>
    <row r="49" spans="3:48" ht="49.95" customHeight="1" x14ac:dyDescent="0.2">
      <c r="C49" s="5"/>
      <c r="D49" s="63" t="s">
        <v>102</v>
      </c>
      <c r="E49" s="64" t="s">
        <v>103</v>
      </c>
      <c r="F49" s="65" t="s">
        <v>112</v>
      </c>
      <c r="G49" s="66">
        <v>113123</v>
      </c>
      <c r="H49" s="32">
        <v>136214</v>
      </c>
      <c r="I49" s="8">
        <f t="shared" si="0"/>
        <v>-23091</v>
      </c>
      <c r="J49" s="9">
        <f t="shared" si="1"/>
        <v>-16.952001996857884</v>
      </c>
      <c r="K49" s="66">
        <v>1749</v>
      </c>
      <c r="L49" s="32">
        <v>1743</v>
      </c>
      <c r="M49" s="8">
        <f t="shared" si="2"/>
        <v>6</v>
      </c>
      <c r="N49" s="9">
        <f t="shared" si="3"/>
        <v>0.34423407917383825</v>
      </c>
      <c r="O49" s="66">
        <v>36782</v>
      </c>
      <c r="P49" s="32">
        <v>36927</v>
      </c>
      <c r="Q49" s="8">
        <f t="shared" si="4"/>
        <v>-145</v>
      </c>
      <c r="R49" s="9">
        <f t="shared" si="5"/>
        <v>-0.39266661250575458</v>
      </c>
      <c r="S49" s="66">
        <v>74592</v>
      </c>
      <c r="T49" s="32">
        <v>97545</v>
      </c>
      <c r="U49" s="8">
        <f t="shared" si="6"/>
        <v>-22953</v>
      </c>
      <c r="V49" s="9">
        <f t="shared" si="7"/>
        <v>-23.530678148546823</v>
      </c>
      <c r="W49" s="31" t="s">
        <v>186</v>
      </c>
      <c r="X49" s="32">
        <v>39134</v>
      </c>
      <c r="Y49" s="32">
        <v>51816</v>
      </c>
      <c r="Z49" s="21">
        <f t="shared" si="18"/>
        <v>-12682</v>
      </c>
      <c r="AA49" s="9">
        <f t="shared" si="19"/>
        <v>-24.475065616797899</v>
      </c>
      <c r="AB49" s="33" t="s">
        <v>187</v>
      </c>
      <c r="AC49" s="32">
        <v>5492</v>
      </c>
      <c r="AD49" s="32">
        <v>6009</v>
      </c>
      <c r="AE49" s="8">
        <f t="shared" si="20"/>
        <v>-517</v>
      </c>
      <c r="AF49" s="12">
        <f t="shared" si="21"/>
        <v>-8.6037610251289731</v>
      </c>
      <c r="AG49" s="33" t="s">
        <v>188</v>
      </c>
      <c r="AH49" s="32">
        <v>4227</v>
      </c>
      <c r="AI49" s="32">
        <v>4212</v>
      </c>
      <c r="AJ49" s="8">
        <f t="shared" si="22"/>
        <v>15</v>
      </c>
      <c r="AK49" s="9">
        <f t="shared" si="23"/>
        <v>0.35612535612535612</v>
      </c>
      <c r="AL49" s="33" t="s">
        <v>189</v>
      </c>
      <c r="AM49" s="32">
        <v>3814</v>
      </c>
      <c r="AN49" s="32">
        <v>900</v>
      </c>
      <c r="AO49" s="8">
        <f t="shared" si="24"/>
        <v>2914</v>
      </c>
      <c r="AP49" s="12">
        <f t="shared" si="25"/>
        <v>323.77777777777777</v>
      </c>
      <c r="AQ49" s="33" t="s">
        <v>190</v>
      </c>
      <c r="AR49" s="32">
        <v>3510</v>
      </c>
      <c r="AS49" s="32">
        <v>2610</v>
      </c>
      <c r="AT49" s="8">
        <f t="shared" si="26"/>
        <v>900</v>
      </c>
      <c r="AU49" s="9">
        <f t="shared" si="27"/>
        <v>34.482758620689658</v>
      </c>
      <c r="AV49" s="91" t="s">
        <v>191</v>
      </c>
    </row>
    <row r="50" spans="3:48" ht="49.95" customHeight="1" x14ac:dyDescent="0.2">
      <c r="C50" s="5"/>
      <c r="D50" s="67" t="s">
        <v>104</v>
      </c>
      <c r="E50" s="68" t="s">
        <v>105</v>
      </c>
      <c r="F50" s="65" t="s">
        <v>112</v>
      </c>
      <c r="G50" s="70">
        <v>80793</v>
      </c>
      <c r="H50" s="71">
        <v>87222</v>
      </c>
      <c r="I50" s="10">
        <f t="shared" si="0"/>
        <v>-6429</v>
      </c>
      <c r="J50" s="11">
        <f t="shared" si="1"/>
        <v>-7.3708468047052351</v>
      </c>
      <c r="K50" s="70">
        <v>6806</v>
      </c>
      <c r="L50" s="71">
        <v>9138</v>
      </c>
      <c r="M50" s="10">
        <f t="shared" si="2"/>
        <v>-2332</v>
      </c>
      <c r="N50" s="11">
        <f t="shared" si="3"/>
        <v>-25.519807397680015</v>
      </c>
      <c r="O50" s="70">
        <v>30272</v>
      </c>
      <c r="P50" s="71">
        <v>32946</v>
      </c>
      <c r="Q50" s="10">
        <f t="shared" si="4"/>
        <v>-2674</v>
      </c>
      <c r="R50" s="11">
        <f t="shared" si="5"/>
        <v>-8.1163115400959143</v>
      </c>
      <c r="S50" s="70">
        <v>43715</v>
      </c>
      <c r="T50" s="71">
        <v>45138</v>
      </c>
      <c r="U50" s="10">
        <f t="shared" si="6"/>
        <v>-1423</v>
      </c>
      <c r="V50" s="11">
        <f t="shared" si="7"/>
        <v>-3.1525543887633476</v>
      </c>
      <c r="W50" s="72" t="s">
        <v>293</v>
      </c>
      <c r="X50" s="71">
        <v>15718</v>
      </c>
      <c r="Y50" s="71">
        <v>17326</v>
      </c>
      <c r="Z50" s="10">
        <f t="shared" si="18"/>
        <v>-1608</v>
      </c>
      <c r="AA50" s="11">
        <f t="shared" si="19"/>
        <v>-9.2808495902112433</v>
      </c>
      <c r="AB50" s="84" t="s">
        <v>294</v>
      </c>
      <c r="AC50" s="71">
        <v>6846</v>
      </c>
      <c r="AD50" s="71">
        <v>7465</v>
      </c>
      <c r="AE50" s="10">
        <f t="shared" si="20"/>
        <v>-619</v>
      </c>
      <c r="AF50" s="13">
        <f t="shared" si="21"/>
        <v>-8.2920294708640316</v>
      </c>
      <c r="AG50" s="84" t="s">
        <v>166</v>
      </c>
      <c r="AH50" s="71">
        <v>2697</v>
      </c>
      <c r="AI50" s="71">
        <v>2691</v>
      </c>
      <c r="AJ50" s="10">
        <f t="shared" si="22"/>
        <v>6</v>
      </c>
      <c r="AK50" s="11">
        <f t="shared" si="23"/>
        <v>0.2229654403567447</v>
      </c>
      <c r="AL50" s="84" t="s">
        <v>295</v>
      </c>
      <c r="AM50" s="71">
        <v>2479</v>
      </c>
      <c r="AN50" s="71">
        <v>2315</v>
      </c>
      <c r="AO50" s="10">
        <f t="shared" si="24"/>
        <v>164</v>
      </c>
      <c r="AP50" s="13">
        <f t="shared" si="25"/>
        <v>7.0842332613390928</v>
      </c>
      <c r="AQ50" s="84" t="s">
        <v>296</v>
      </c>
      <c r="AR50" s="71">
        <v>2241</v>
      </c>
      <c r="AS50" s="71">
        <v>534</v>
      </c>
      <c r="AT50" s="10">
        <f t="shared" si="26"/>
        <v>1707</v>
      </c>
      <c r="AU50" s="11">
        <f t="shared" si="27"/>
        <v>319.66292134831463</v>
      </c>
      <c r="AV50" s="89" t="s">
        <v>297</v>
      </c>
    </row>
    <row r="51" spans="3:48" ht="49.95" customHeight="1" x14ac:dyDescent="0.2">
      <c r="C51" s="5"/>
      <c r="D51" s="67" t="s">
        <v>106</v>
      </c>
      <c r="E51" s="68" t="s">
        <v>107</v>
      </c>
      <c r="F51" s="65" t="s">
        <v>112</v>
      </c>
      <c r="G51" s="70">
        <v>92152</v>
      </c>
      <c r="H51" s="71">
        <v>90114</v>
      </c>
      <c r="I51" s="10">
        <f t="shared" si="0"/>
        <v>2038</v>
      </c>
      <c r="J51" s="11">
        <f t="shared" si="1"/>
        <v>2.2615797767272565</v>
      </c>
      <c r="K51" s="70">
        <v>11715</v>
      </c>
      <c r="L51" s="71">
        <v>11715</v>
      </c>
      <c r="M51" s="10">
        <f t="shared" si="2"/>
        <v>0</v>
      </c>
      <c r="N51" s="11">
        <f t="shared" si="3"/>
        <v>0</v>
      </c>
      <c r="O51" s="70">
        <v>32767</v>
      </c>
      <c r="P51" s="71">
        <v>33291</v>
      </c>
      <c r="Q51" s="10">
        <f t="shared" si="4"/>
        <v>-524</v>
      </c>
      <c r="R51" s="11">
        <f t="shared" si="5"/>
        <v>-1.5739989787029527</v>
      </c>
      <c r="S51" s="70">
        <v>47671</v>
      </c>
      <c r="T51" s="71">
        <v>45109</v>
      </c>
      <c r="U51" s="10">
        <f t="shared" si="6"/>
        <v>2562</v>
      </c>
      <c r="V51" s="11">
        <f t="shared" si="7"/>
        <v>5.6795761377995522</v>
      </c>
      <c r="W51" s="72" t="s">
        <v>341</v>
      </c>
      <c r="X51" s="71">
        <v>24141</v>
      </c>
      <c r="Y51" s="71">
        <v>23382</v>
      </c>
      <c r="Z51" s="10">
        <f t="shared" si="18"/>
        <v>759</v>
      </c>
      <c r="AA51" s="11">
        <f t="shared" si="19"/>
        <v>3.2460867333846553</v>
      </c>
      <c r="AB51" s="73" t="s">
        <v>159</v>
      </c>
      <c r="AC51" s="71">
        <v>4234</v>
      </c>
      <c r="AD51" s="71">
        <v>2575</v>
      </c>
      <c r="AE51" s="10">
        <f t="shared" si="20"/>
        <v>1659</v>
      </c>
      <c r="AF51" s="13">
        <f t="shared" si="21"/>
        <v>64.427184466019412</v>
      </c>
      <c r="AG51" s="73" t="s">
        <v>342</v>
      </c>
      <c r="AH51" s="71">
        <v>2759</v>
      </c>
      <c r="AI51" s="71">
        <v>3055</v>
      </c>
      <c r="AJ51" s="10">
        <f t="shared" si="22"/>
        <v>-296</v>
      </c>
      <c r="AK51" s="11">
        <f t="shared" si="23"/>
        <v>-9.6890343698854338</v>
      </c>
      <c r="AL51" s="73" t="s">
        <v>155</v>
      </c>
      <c r="AM51" s="71">
        <v>2408</v>
      </c>
      <c r="AN51" s="71">
        <v>575</v>
      </c>
      <c r="AO51" s="10">
        <f t="shared" si="24"/>
        <v>1833</v>
      </c>
      <c r="AP51" s="13">
        <f t="shared" si="25"/>
        <v>318.78260869565219</v>
      </c>
      <c r="AQ51" s="73" t="s">
        <v>343</v>
      </c>
      <c r="AR51" s="71">
        <v>1888</v>
      </c>
      <c r="AS51" s="71">
        <v>2368</v>
      </c>
      <c r="AT51" s="10">
        <f t="shared" si="26"/>
        <v>-480</v>
      </c>
      <c r="AU51" s="11">
        <f t="shared" si="27"/>
        <v>-20.27027027027027</v>
      </c>
      <c r="AV51" s="92" t="s">
        <v>344</v>
      </c>
    </row>
    <row r="52" spans="3:48" ht="49.95" customHeight="1" x14ac:dyDescent="0.2">
      <c r="C52" s="5"/>
      <c r="D52" s="63" t="s">
        <v>108</v>
      </c>
      <c r="E52" s="64" t="s">
        <v>109</v>
      </c>
      <c r="F52" s="65" t="s">
        <v>112</v>
      </c>
      <c r="G52" s="66">
        <v>79928</v>
      </c>
      <c r="H52" s="32">
        <v>75839</v>
      </c>
      <c r="I52" s="8">
        <f t="shared" si="0"/>
        <v>4089</v>
      </c>
      <c r="J52" s="9">
        <f t="shared" si="1"/>
        <v>5.3916850169437893</v>
      </c>
      <c r="K52" s="66">
        <v>17556</v>
      </c>
      <c r="L52" s="32">
        <v>17545</v>
      </c>
      <c r="M52" s="8">
        <f t="shared" si="2"/>
        <v>11</v>
      </c>
      <c r="N52" s="9">
        <f t="shared" si="3"/>
        <v>6.269592476489029E-2</v>
      </c>
      <c r="O52" s="66">
        <v>7437</v>
      </c>
      <c r="P52" s="32">
        <v>7432</v>
      </c>
      <c r="Q52" s="8">
        <f t="shared" si="4"/>
        <v>5</v>
      </c>
      <c r="R52" s="9">
        <f t="shared" si="5"/>
        <v>6.727664155005382E-2</v>
      </c>
      <c r="S52" s="66">
        <v>54935</v>
      </c>
      <c r="T52" s="32">
        <v>50862</v>
      </c>
      <c r="U52" s="8">
        <f t="shared" si="6"/>
        <v>4073</v>
      </c>
      <c r="V52" s="9">
        <f t="shared" si="7"/>
        <v>8.007943061617711</v>
      </c>
      <c r="W52" s="85" t="s">
        <v>298</v>
      </c>
      <c r="X52" s="32">
        <v>19053</v>
      </c>
      <c r="Y52" s="32">
        <v>14948</v>
      </c>
      <c r="Z52" s="8">
        <f t="shared" si="18"/>
        <v>4105</v>
      </c>
      <c r="AA52" s="9">
        <f t="shared" si="19"/>
        <v>27.461867808402463</v>
      </c>
      <c r="AB52" s="74" t="s">
        <v>299</v>
      </c>
      <c r="AC52" s="32">
        <v>7982</v>
      </c>
      <c r="AD52" s="32">
        <v>9240</v>
      </c>
      <c r="AE52" s="8">
        <f t="shared" si="20"/>
        <v>-1258</v>
      </c>
      <c r="AF52" s="12">
        <f t="shared" si="21"/>
        <v>-13.614718614718615</v>
      </c>
      <c r="AG52" s="74" t="s">
        <v>300</v>
      </c>
      <c r="AH52" s="32">
        <v>5372</v>
      </c>
      <c r="AI52" s="32">
        <v>5040</v>
      </c>
      <c r="AJ52" s="8">
        <f t="shared" si="22"/>
        <v>332</v>
      </c>
      <c r="AK52" s="9">
        <f t="shared" si="23"/>
        <v>6.5873015873015879</v>
      </c>
      <c r="AL52" s="74" t="s">
        <v>301</v>
      </c>
      <c r="AM52" s="32">
        <v>4533</v>
      </c>
      <c r="AN52" s="32">
        <v>4602</v>
      </c>
      <c r="AO52" s="8">
        <f t="shared" si="24"/>
        <v>-69</v>
      </c>
      <c r="AP52" s="12">
        <f t="shared" si="25"/>
        <v>-1.4993481095176011</v>
      </c>
      <c r="AQ52" s="74" t="s">
        <v>269</v>
      </c>
      <c r="AR52" s="32">
        <v>3682</v>
      </c>
      <c r="AS52" s="32">
        <v>2683</v>
      </c>
      <c r="AT52" s="8">
        <f t="shared" si="26"/>
        <v>999</v>
      </c>
      <c r="AU52" s="9">
        <f t="shared" si="27"/>
        <v>37.234439060752891</v>
      </c>
      <c r="AV52" s="91" t="s">
        <v>302</v>
      </c>
    </row>
    <row r="53" spans="3:48" ht="49.95" customHeight="1" x14ac:dyDescent="0.2">
      <c r="C53" s="5"/>
      <c r="D53" s="63" t="s">
        <v>110</v>
      </c>
      <c r="E53" s="64" t="s">
        <v>111</v>
      </c>
      <c r="F53" s="65" t="s">
        <v>112</v>
      </c>
      <c r="G53" s="66">
        <v>109333</v>
      </c>
      <c r="H53" s="32">
        <v>115526</v>
      </c>
      <c r="I53" s="8">
        <f t="shared" si="0"/>
        <v>-6193</v>
      </c>
      <c r="J53" s="9">
        <f t="shared" si="1"/>
        <v>-5.3606980246870837</v>
      </c>
      <c r="K53" s="66">
        <v>22984</v>
      </c>
      <c r="L53" s="32">
        <v>23591</v>
      </c>
      <c r="M53" s="8">
        <f t="shared" si="2"/>
        <v>-607</v>
      </c>
      <c r="N53" s="9">
        <f t="shared" si="3"/>
        <v>-2.5730151328896613</v>
      </c>
      <c r="O53" s="66">
        <v>26393</v>
      </c>
      <c r="P53" s="32">
        <v>29366</v>
      </c>
      <c r="Q53" s="8">
        <f t="shared" si="4"/>
        <v>-2973</v>
      </c>
      <c r="R53" s="9">
        <f t="shared" si="5"/>
        <v>-10.123952870666757</v>
      </c>
      <c r="S53" s="66">
        <v>59956</v>
      </c>
      <c r="T53" s="32">
        <v>62569</v>
      </c>
      <c r="U53" s="8">
        <f t="shared" si="6"/>
        <v>-2613</v>
      </c>
      <c r="V53" s="9">
        <f t="shared" si="7"/>
        <v>-4.1761894868065657</v>
      </c>
      <c r="W53" s="31" t="s">
        <v>152</v>
      </c>
      <c r="X53" s="32">
        <v>15692</v>
      </c>
      <c r="Y53" s="32">
        <v>16877</v>
      </c>
      <c r="Z53" s="8">
        <f t="shared" si="18"/>
        <v>-1185</v>
      </c>
      <c r="AA53" s="9">
        <f t="shared" si="19"/>
        <v>-7.0213900574746688</v>
      </c>
      <c r="AB53" s="33" t="s">
        <v>153</v>
      </c>
      <c r="AC53" s="32">
        <v>11325</v>
      </c>
      <c r="AD53" s="32">
        <v>11552</v>
      </c>
      <c r="AE53" s="8">
        <f t="shared" si="20"/>
        <v>-227</v>
      </c>
      <c r="AF53" s="12">
        <f t="shared" si="21"/>
        <v>-1.9650277008310248</v>
      </c>
      <c r="AG53" s="33" t="s">
        <v>154</v>
      </c>
      <c r="AH53" s="32">
        <v>5422</v>
      </c>
      <c r="AI53" s="32">
        <v>5416</v>
      </c>
      <c r="AJ53" s="8">
        <f t="shared" si="22"/>
        <v>6</v>
      </c>
      <c r="AK53" s="9">
        <f t="shared" si="23"/>
        <v>0.11078286558345643</v>
      </c>
      <c r="AL53" s="33" t="s">
        <v>155</v>
      </c>
      <c r="AM53" s="32">
        <v>3603</v>
      </c>
      <c r="AN53" s="32">
        <v>855</v>
      </c>
      <c r="AO53" s="8">
        <f t="shared" si="24"/>
        <v>2748</v>
      </c>
      <c r="AP53" s="12">
        <f t="shared" si="25"/>
        <v>321.40350877192986</v>
      </c>
      <c r="AQ53" s="33" t="s">
        <v>156</v>
      </c>
      <c r="AR53" s="32">
        <v>3556</v>
      </c>
      <c r="AS53" s="32">
        <v>3504</v>
      </c>
      <c r="AT53" s="8">
        <f t="shared" si="26"/>
        <v>52</v>
      </c>
      <c r="AU53" s="9">
        <f t="shared" si="27"/>
        <v>1.4840182648401825</v>
      </c>
      <c r="AV53" s="91" t="s">
        <v>157</v>
      </c>
    </row>
  </sheetData>
  <autoFilter ref="A6:AV6"/>
  <mergeCells count="31">
    <mergeCell ref="H4:H5"/>
    <mergeCell ref="M4:M5"/>
    <mergeCell ref="N4:N5"/>
    <mergeCell ref="O4:O5"/>
    <mergeCell ref="P4:P5"/>
    <mergeCell ref="A4:A6"/>
    <mergeCell ref="D4:D5"/>
    <mergeCell ref="E4:E5"/>
    <mergeCell ref="F4:F5"/>
    <mergeCell ref="G4:G5"/>
    <mergeCell ref="D3:F3"/>
    <mergeCell ref="G3:J3"/>
    <mergeCell ref="K3:N3"/>
    <mergeCell ref="O3:R3"/>
    <mergeCell ref="S3:AU3"/>
    <mergeCell ref="AV3:AV6"/>
    <mergeCell ref="I4:I5"/>
    <mergeCell ref="J4:J5"/>
    <mergeCell ref="K4:K5"/>
    <mergeCell ref="L4:L5"/>
    <mergeCell ref="R4:R5"/>
    <mergeCell ref="Q4:Q5"/>
    <mergeCell ref="W4:AA4"/>
    <mergeCell ref="AB4:AF4"/>
    <mergeCell ref="AG4:AK4"/>
    <mergeCell ref="AL4:AP4"/>
    <mergeCell ref="AQ4:AU4"/>
    <mergeCell ref="S4:S5"/>
    <mergeCell ref="T4:T5"/>
    <mergeCell ref="U4:U5"/>
    <mergeCell ref="V4:V5"/>
  </mergeCells>
  <phoneticPr fontId="3"/>
  <hyperlinks>
    <hyperlink ref="AV53" r:id="rId1"/>
    <hyperlink ref="AV36" r:id="rId2"/>
    <hyperlink ref="AV30" r:id="rId3"/>
    <hyperlink ref="AV28" r:id="rId4"/>
    <hyperlink ref="AV42" r:id="rId5"/>
    <hyperlink ref="AV49" r:id="rId6"/>
    <hyperlink ref="AV24" r:id="rId7"/>
    <hyperlink ref="AV27" r:id="rId8"/>
    <hyperlink ref="AV18" r:id="rId9"/>
    <hyperlink ref="AV17" r:id="rId10"/>
    <hyperlink ref="AV41" r:id="rId11"/>
    <hyperlink ref="AV47" r:id="rId12"/>
    <hyperlink ref="AV37" r:id="rId13"/>
    <hyperlink ref="AV10" r:id="rId14"/>
    <hyperlink ref="AV20" r:id="rId15"/>
    <hyperlink ref="AV12" r:id="rId16"/>
    <hyperlink ref="AV52" r:id="rId17"/>
    <hyperlink ref="AV13" r:id="rId18"/>
    <hyperlink ref="AV22" r:id="rId19"/>
    <hyperlink ref="AV8" r:id="rId20"/>
    <hyperlink ref="AV32" r:id="rId21"/>
    <hyperlink ref="AV26" r:id="rId22"/>
    <hyperlink ref="AV33" r:id="rId23"/>
    <hyperlink ref="AV51" r:id="rId24"/>
    <hyperlink ref="AV23" r:id="rId25"/>
    <hyperlink ref="AV11" r:id="rId26"/>
    <hyperlink ref="AV29" r:id="rId27"/>
    <hyperlink ref="AV19" r:id="rId28"/>
    <hyperlink ref="AV34" r:id="rId29"/>
    <hyperlink ref="AV35" r:id="rId30"/>
    <hyperlink ref="AV40" r:id="rId31"/>
    <hyperlink ref="AV45" r:id="rId32"/>
  </hyperlinks>
  <pageMargins left="0.7" right="0.7" top="0.75" bottom="0.75" header="0.3" footer="0.3"/>
  <pageSetup paperSize="8" scale="31" fitToHeight="0" orientation="landscape" r:id="rId33"/>
  <rowBreaks count="1" manualBreakCount="1">
    <brk id="28" min="1" max="48" man="1"/>
  </rowBreaks>
  <colBreaks count="1" manualBreakCount="1">
    <brk id="27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調査表（都道府県分）</vt:lpstr>
      <vt:lpstr>'調査表（都道府県分）'!Print_Area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2019-09-03T09:56:52Z</dcterms:modified>
</cp:coreProperties>
</file>