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！自治税務局　2018年度～\050　固定資産税課\01企画係・土地税制係\020【大分類】調査統計\020【中分類】概要調書[H30,H31済]\010【小分類】概要調書\2019(H31)年度\24 HP公表\01_掲載用データ①（23 公表用データ作成にて突号後）\00_概要調書（土地・家屋・償却）\"/>
    </mc:Choice>
  </mc:AlternateContent>
  <bookViews>
    <workbookView xWindow="2700" yWindow="0" windowWidth="19200" windowHeight="11620"/>
  </bookViews>
  <sheets>
    <sheet name="00-01-10全国計~町村計" sheetId="7" r:id="rId1"/>
  </sheets>
  <definedNames>
    <definedName name="_xlnm._FilterDatabase" localSheetId="0" hidden="1">'00-01-10全国計~町村計'!$A$37:$K$59</definedName>
    <definedName name="_xlnm.Print_Area" localSheetId="0">'00-01-10全国計~町村計'!$A$1:$K$60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59" i="7" l="1"/>
  <c r="K58" i="7"/>
  <c r="K57" i="7"/>
  <c r="K56" i="7"/>
  <c r="K55" i="7"/>
  <c r="K54" i="7"/>
  <c r="K53" i="7"/>
  <c r="K52" i="7"/>
  <c r="K51" i="7"/>
  <c r="K50" i="7"/>
  <c r="K49" i="7"/>
  <c r="K48" i="7"/>
  <c r="K47" i="7"/>
  <c r="K46" i="7"/>
  <c r="K45" i="7"/>
  <c r="K44" i="7"/>
  <c r="K43" i="7"/>
  <c r="K42" i="7"/>
  <c r="K41" i="7"/>
  <c r="K40" i="7"/>
  <c r="K39" i="7"/>
  <c r="K38" i="7"/>
  <c r="K9" i="7"/>
  <c r="K10" i="7"/>
  <c r="K11" i="7"/>
  <c r="K12" i="7"/>
  <c r="K13" i="7"/>
  <c r="K14" i="7"/>
  <c r="K15" i="7"/>
  <c r="K16" i="7"/>
  <c r="K17" i="7"/>
  <c r="K18" i="7"/>
  <c r="K19" i="7"/>
  <c r="K20" i="7"/>
  <c r="K21" i="7"/>
  <c r="K22" i="7"/>
  <c r="K23" i="7"/>
  <c r="K24" i="7"/>
  <c r="K25" i="7"/>
  <c r="K26" i="7"/>
  <c r="K27" i="7"/>
  <c r="K28" i="7"/>
  <c r="K29" i="7"/>
  <c r="K8" i="7"/>
</calcChain>
</file>

<file path=xl/sharedStrings.xml><?xml version="1.0" encoding="utf-8"?>
<sst xmlns="http://schemas.openxmlformats.org/spreadsheetml/2006/main" count="114" uniqueCount="47">
  <si>
    <t>一般田</t>
    <rPh sb="0" eb="2">
      <t>イッパン</t>
    </rPh>
    <rPh sb="2" eb="3">
      <t>タ</t>
    </rPh>
    <phoneticPr fontId="3"/>
  </si>
  <si>
    <t>一般畑</t>
    <rPh sb="0" eb="2">
      <t>イッパン</t>
    </rPh>
    <rPh sb="2" eb="3">
      <t>ハタケ</t>
    </rPh>
    <phoneticPr fontId="3"/>
  </si>
  <si>
    <t>一般山林</t>
    <rPh sb="0" eb="2">
      <t>イッパン</t>
    </rPh>
    <rPh sb="2" eb="4">
      <t>サンリン</t>
    </rPh>
    <phoneticPr fontId="3"/>
  </si>
  <si>
    <t>小計</t>
    <rPh sb="0" eb="2">
      <t>ショウケイ</t>
    </rPh>
    <phoneticPr fontId="3"/>
  </si>
  <si>
    <t>一般市街化区域農地</t>
    <rPh sb="0" eb="2">
      <t>イッパン</t>
    </rPh>
    <rPh sb="2" eb="5">
      <t>シガイカ</t>
    </rPh>
    <rPh sb="5" eb="7">
      <t>クイキ</t>
    </rPh>
    <rPh sb="7" eb="9">
      <t>ノウチ</t>
    </rPh>
    <phoneticPr fontId="3"/>
  </si>
  <si>
    <t>上記以外の地目の計</t>
    <rPh sb="0" eb="2">
      <t>ジョウキ</t>
    </rPh>
    <rPh sb="2" eb="4">
      <t>イガイ</t>
    </rPh>
    <rPh sb="5" eb="6">
      <t>チ</t>
    </rPh>
    <rPh sb="6" eb="7">
      <t>モク</t>
    </rPh>
    <rPh sb="8" eb="9">
      <t>ケイ</t>
    </rPh>
    <phoneticPr fontId="3"/>
  </si>
  <si>
    <t>合計</t>
    <rPh sb="0" eb="2">
      <t>ゴウケイ</t>
    </rPh>
    <phoneticPr fontId="3"/>
  </si>
  <si>
    <t>全　　　　　　国　　　　　　計</t>
    <rPh sb="0" eb="1">
      <t>ゼン</t>
    </rPh>
    <rPh sb="7" eb="8">
      <t>クニ</t>
    </rPh>
    <rPh sb="14" eb="15">
      <t>ケイ</t>
    </rPh>
    <phoneticPr fontId="3"/>
  </si>
  <si>
    <t>　　　　 区　　　分
地　　　目</t>
    <rPh sb="5" eb="6">
      <t>ク</t>
    </rPh>
    <rPh sb="9" eb="10">
      <t>ブン</t>
    </rPh>
    <rPh sb="13" eb="14">
      <t>チ</t>
    </rPh>
    <rPh sb="17" eb="18">
      <t>モク</t>
    </rPh>
    <phoneticPr fontId="3"/>
  </si>
  <si>
    <t>評価総地積</t>
    <rPh sb="0" eb="2">
      <t>ヒョウカ</t>
    </rPh>
    <rPh sb="2" eb="3">
      <t>ソウ</t>
    </rPh>
    <rPh sb="3" eb="4">
      <t>チ</t>
    </rPh>
    <rPh sb="4" eb="5">
      <t>セキ</t>
    </rPh>
    <phoneticPr fontId="3"/>
  </si>
  <si>
    <t>(㎡)</t>
    <phoneticPr fontId="3"/>
  </si>
  <si>
    <t>(ｲ)</t>
    <phoneticPr fontId="3"/>
  </si>
  <si>
    <t>総額</t>
    <rPh sb="0" eb="2">
      <t>ソウガク</t>
    </rPh>
    <phoneticPr fontId="3"/>
  </si>
  <si>
    <t>(ﾛ)</t>
    <phoneticPr fontId="3"/>
  </si>
  <si>
    <t>法定免税点</t>
    <rPh sb="0" eb="2">
      <t>ホウテイ</t>
    </rPh>
    <rPh sb="2" eb="4">
      <t>メンゼイ</t>
    </rPh>
    <rPh sb="4" eb="5">
      <t>テン</t>
    </rPh>
    <phoneticPr fontId="3"/>
  </si>
  <si>
    <t>未満のもの</t>
    <rPh sb="0" eb="2">
      <t>ミマン</t>
    </rPh>
    <phoneticPr fontId="3"/>
  </si>
  <si>
    <t>(ﾊ)</t>
    <phoneticPr fontId="3"/>
  </si>
  <si>
    <t>以上のもの</t>
    <rPh sb="0" eb="2">
      <t>イジョウ</t>
    </rPh>
    <phoneticPr fontId="3"/>
  </si>
  <si>
    <t>(ﾛ)-(ﾊ)</t>
    <phoneticPr fontId="3"/>
  </si>
  <si>
    <t>課税標準の特例</t>
    <rPh sb="0" eb="2">
      <t>カゼイ</t>
    </rPh>
    <rPh sb="2" eb="4">
      <t>ヒョウジュン</t>
    </rPh>
    <rPh sb="5" eb="7">
      <t>トクレイ</t>
    </rPh>
    <phoneticPr fontId="3"/>
  </si>
  <si>
    <t>によるもの</t>
    <phoneticPr fontId="3"/>
  </si>
  <si>
    <t>(ﾆ)</t>
    <phoneticPr fontId="3"/>
  </si>
  <si>
    <t>負担調整措置</t>
    <rPh sb="0" eb="2">
      <t>フタン</t>
    </rPh>
    <rPh sb="2" eb="4">
      <t>チョウセイ</t>
    </rPh>
    <rPh sb="4" eb="6">
      <t>ソチ</t>
    </rPh>
    <phoneticPr fontId="3"/>
  </si>
  <si>
    <t>(ﾎ)</t>
    <phoneticPr fontId="3"/>
  </si>
  <si>
    <t>特定市街化区域</t>
    <rPh sb="0" eb="2">
      <t>トクテイ</t>
    </rPh>
    <rPh sb="2" eb="5">
      <t>シガイカ</t>
    </rPh>
    <rPh sb="5" eb="7">
      <t>クイキ</t>
    </rPh>
    <phoneticPr fontId="3"/>
  </si>
  <si>
    <t>農地に係るもの</t>
    <rPh sb="0" eb="2">
      <t>ノウチ</t>
    </rPh>
    <rPh sb="3" eb="4">
      <t>カカ</t>
    </rPh>
    <phoneticPr fontId="3"/>
  </si>
  <si>
    <t>(ﾍ)</t>
    <phoneticPr fontId="3"/>
  </si>
  <si>
    <t>軽減額合計</t>
    <rPh sb="0" eb="2">
      <t>ケイゲン</t>
    </rPh>
    <rPh sb="2" eb="3">
      <t>ガク</t>
    </rPh>
    <rPh sb="3" eb="5">
      <t>ゴウケイ</t>
    </rPh>
    <phoneticPr fontId="3"/>
  </si>
  <si>
    <t>(千円)</t>
    <rPh sb="1" eb="3">
      <t>センエン</t>
    </rPh>
    <phoneticPr fontId="3"/>
  </si>
  <si>
    <t>(ﾊ)+(ﾆ)+　</t>
    <phoneticPr fontId="3"/>
  </si>
  <si>
    <t>(ﾎ)+(ﾍ)</t>
    <phoneticPr fontId="3"/>
  </si>
  <si>
    <t>単位当たり</t>
    <rPh sb="0" eb="2">
      <t>タンイ</t>
    </rPh>
    <rPh sb="2" eb="3">
      <t>ア</t>
    </rPh>
    <phoneticPr fontId="3"/>
  </si>
  <si>
    <t>平均価格</t>
    <rPh sb="0" eb="2">
      <t>ヘイキン</t>
    </rPh>
    <rPh sb="2" eb="4">
      <t>カカク</t>
    </rPh>
    <phoneticPr fontId="3"/>
  </si>
  <si>
    <t>(円／㎡)</t>
    <rPh sb="1" eb="2">
      <t>エン</t>
    </rPh>
    <phoneticPr fontId="3"/>
  </si>
  <si>
    <t>(ﾛ)/(ｲ)</t>
    <phoneticPr fontId="3"/>
  </si>
  <si>
    <t>軽　　減　　額　（千円）</t>
    <rPh sb="0" eb="1">
      <t>ケイ</t>
    </rPh>
    <rPh sb="3" eb="4">
      <t>ゲン</t>
    </rPh>
    <rPh sb="6" eb="7">
      <t>ガク</t>
    </rPh>
    <rPh sb="9" eb="11">
      <t>センエン</t>
    </rPh>
    <phoneticPr fontId="3"/>
  </si>
  <si>
    <t>大都市計</t>
    <rPh sb="0" eb="3">
      <t>ダイトシ</t>
    </rPh>
    <rPh sb="3" eb="4">
      <t>ケイ</t>
    </rPh>
    <phoneticPr fontId="3"/>
  </si>
  <si>
    <t>決　定　価　格　（千円）</t>
    <rPh sb="0" eb="1">
      <t>ケツ</t>
    </rPh>
    <rPh sb="2" eb="3">
      <t>サダム</t>
    </rPh>
    <rPh sb="4" eb="5">
      <t>アタイ</t>
    </rPh>
    <rPh sb="6" eb="7">
      <t>カク</t>
    </rPh>
    <rPh sb="9" eb="11">
      <t>センエン</t>
    </rPh>
    <phoneticPr fontId="3"/>
  </si>
  <si>
    <t>都　　　　　　市　　　　　　計</t>
    <rPh sb="0" eb="1">
      <t>ト</t>
    </rPh>
    <rPh sb="7" eb="8">
      <t>シ</t>
    </rPh>
    <rPh sb="14" eb="15">
      <t>ケイ</t>
    </rPh>
    <phoneticPr fontId="3"/>
  </si>
  <si>
    <t>町　　　　　　村　　　　　　計</t>
    <rPh sb="0" eb="1">
      <t>マチ</t>
    </rPh>
    <rPh sb="7" eb="8">
      <t>ムラ</t>
    </rPh>
    <rPh sb="14" eb="15">
      <t>ケイ</t>
    </rPh>
    <phoneticPr fontId="3"/>
  </si>
  <si>
    <t>10．　負担調整措置等による軽減額に関する調</t>
    <rPh sb="4" eb="6">
      <t>フタン</t>
    </rPh>
    <rPh sb="6" eb="8">
      <t>チョウセイ</t>
    </rPh>
    <rPh sb="8" eb="10">
      <t>ソチ</t>
    </rPh>
    <rPh sb="10" eb="11">
      <t>トウ</t>
    </rPh>
    <rPh sb="14" eb="16">
      <t>ケイゲン</t>
    </rPh>
    <rPh sb="16" eb="17">
      <t>ガク</t>
    </rPh>
    <rPh sb="18" eb="19">
      <t>カン</t>
    </rPh>
    <rPh sb="21" eb="22">
      <t>シラ</t>
    </rPh>
    <phoneticPr fontId="3"/>
  </si>
  <si>
    <t>　　　負担調整措置等による軽減額に関する調（つづき）</t>
    <rPh sb="3" eb="5">
      <t>フタン</t>
    </rPh>
    <rPh sb="5" eb="7">
      <t>チョウセイ</t>
    </rPh>
    <rPh sb="7" eb="9">
      <t>ソチ</t>
    </rPh>
    <rPh sb="9" eb="10">
      <t>トウ</t>
    </rPh>
    <rPh sb="13" eb="15">
      <t>ケイゲン</t>
    </rPh>
    <rPh sb="15" eb="16">
      <t>ガク</t>
    </rPh>
    <rPh sb="17" eb="18">
      <t>カン</t>
    </rPh>
    <rPh sb="20" eb="21">
      <t>シラ</t>
    </rPh>
    <phoneticPr fontId="3"/>
  </si>
  <si>
    <t>（２－１）</t>
    <phoneticPr fontId="3"/>
  </si>
  <si>
    <t>（２－２）</t>
    <phoneticPr fontId="3"/>
  </si>
  <si>
    <r>
      <t xml:space="preserve">宅地
</t>
    </r>
    <r>
      <rPr>
        <sz val="7"/>
        <color theme="1"/>
        <rFont val="ＭＳ 明朝"/>
        <family val="1"/>
        <charset val="128"/>
      </rPr>
      <t>（宅地Ａ・Ｂを除く）</t>
    </r>
    <rPh sb="0" eb="2">
      <t>タクチ</t>
    </rPh>
    <rPh sb="4" eb="6">
      <t>タクチ</t>
    </rPh>
    <rPh sb="10" eb="11">
      <t>ノゾ</t>
    </rPh>
    <phoneticPr fontId="3"/>
  </si>
  <si>
    <t>宅地Ａ（農業用施設
用地・農地＋造成費）</t>
    <rPh sb="0" eb="2">
      <t>タクチ</t>
    </rPh>
    <rPh sb="4" eb="6">
      <t>ノウギョウ</t>
    </rPh>
    <rPh sb="6" eb="7">
      <t>ヨウ</t>
    </rPh>
    <rPh sb="7" eb="9">
      <t>シセツ</t>
    </rPh>
    <rPh sb="10" eb="12">
      <t>ヨウチ</t>
    </rPh>
    <rPh sb="13" eb="15">
      <t>ノウチ</t>
    </rPh>
    <rPh sb="16" eb="19">
      <t>ゾウセイヒ</t>
    </rPh>
    <phoneticPr fontId="3"/>
  </si>
  <si>
    <t>宅地Ｂ（生産緑地地区内の
宅地・農地＋造成費）</t>
    <rPh sb="0" eb="2">
      <t>タクチ</t>
    </rPh>
    <rPh sb="4" eb="6">
      <t>セイサン</t>
    </rPh>
    <rPh sb="6" eb="8">
      <t>リョクチ</t>
    </rPh>
    <rPh sb="8" eb="10">
      <t>チク</t>
    </rPh>
    <rPh sb="10" eb="11">
      <t>ナイ</t>
    </rPh>
    <rPh sb="13" eb="15">
      <t>タクチ</t>
    </rPh>
    <rPh sb="16" eb="18">
      <t>ノウチ</t>
    </rPh>
    <rPh sb="19" eb="22">
      <t>ゾウセイヒ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</si>
</sst>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[Red]\-#,##0;\-"/>
  </numFmts>
  <fonts count="9" x14ac:knownFonts="1">
    <font>
      <sz val="11"/>
      <color theme="1"/>
      <name val="ＭＳ Ｐゴシック"/>
      <family val="2"/>
      <charset val="128"/>
      <scheme val="minor"/>
    </font>
    <font>
      <sz val="9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8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7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 diagonalDown="1">
      <left style="thin">
        <color auto="1"/>
      </left>
      <right style="hair">
        <color auto="1"/>
      </right>
      <top style="thin">
        <color auto="1"/>
      </top>
      <bottom/>
      <diagonal style="hair">
        <color auto="1"/>
      </diagonal>
    </border>
    <border diagonalDown="1">
      <left style="hair">
        <color auto="1"/>
      </left>
      <right style="hair">
        <color auto="1"/>
      </right>
      <top style="thin">
        <color auto="1"/>
      </top>
      <bottom/>
      <diagonal style="hair">
        <color auto="1"/>
      </diagonal>
    </border>
    <border diagonalDown="1">
      <left style="thin">
        <color auto="1"/>
      </left>
      <right style="hair">
        <color auto="1"/>
      </right>
      <top/>
      <bottom/>
      <diagonal style="hair">
        <color auto="1"/>
      </diagonal>
    </border>
    <border diagonalDown="1">
      <left style="hair">
        <color auto="1"/>
      </left>
      <right style="hair">
        <color auto="1"/>
      </right>
      <top/>
      <bottom/>
      <diagonal style="hair">
        <color auto="1"/>
      </diagonal>
    </border>
    <border diagonalDown="1">
      <left style="thin">
        <color auto="1"/>
      </left>
      <right style="hair">
        <color auto="1"/>
      </right>
      <top/>
      <bottom style="hair">
        <color auto="1"/>
      </bottom>
      <diagonal style="hair">
        <color auto="1"/>
      </diagonal>
    </border>
    <border diagonalDown="1">
      <left style="hair">
        <color auto="1"/>
      </left>
      <right style="hair">
        <color auto="1"/>
      </right>
      <top/>
      <bottom style="hair">
        <color auto="1"/>
      </bottom>
      <diagonal style="hair">
        <color auto="1"/>
      </diagonal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/>
      <bottom style="thin">
        <color auto="1"/>
      </bottom>
      <diagonal/>
    </border>
  </borders>
  <cellStyleXfs count="2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176" fontId="2" fillId="0" borderId="0" xfId="0" applyNumberFormat="1" applyFont="1">
      <alignment vertical="center"/>
    </xf>
    <xf numFmtId="176" fontId="0" fillId="0" borderId="0" xfId="0" applyNumberFormat="1">
      <alignment vertical="center"/>
    </xf>
    <xf numFmtId="176" fontId="0" fillId="0" borderId="0" xfId="0" applyNumberFormat="1" applyFill="1">
      <alignment vertical="center"/>
    </xf>
    <xf numFmtId="176" fontId="4" fillId="0" borderId="0" xfId="0" applyNumberFormat="1" applyFont="1">
      <alignment vertical="center"/>
    </xf>
    <xf numFmtId="176" fontId="1" fillId="0" borderId="0" xfId="0" applyNumberFormat="1" applyFont="1" applyFill="1" applyAlignment="1">
      <alignment horizontal="right" vertical="center"/>
    </xf>
    <xf numFmtId="176" fontId="1" fillId="0" borderId="13" xfId="0" applyNumberFormat="1" applyFont="1" applyBorder="1">
      <alignment vertical="center"/>
    </xf>
    <xf numFmtId="176" fontId="1" fillId="0" borderId="13" xfId="0" applyNumberFormat="1" applyFont="1" applyBorder="1" applyAlignment="1">
      <alignment horizontal="center" vertical="center"/>
    </xf>
    <xf numFmtId="176" fontId="1" fillId="0" borderId="12" xfId="0" applyNumberFormat="1" applyFont="1" applyFill="1" applyBorder="1" applyAlignment="1">
      <alignment horizontal="center" vertical="center"/>
    </xf>
    <xf numFmtId="176" fontId="1" fillId="0" borderId="6" xfId="0" applyNumberFormat="1" applyFont="1" applyBorder="1" applyAlignment="1">
      <alignment horizontal="distributed" vertical="center"/>
    </xf>
    <xf numFmtId="176" fontId="1" fillId="0" borderId="6" xfId="0" applyNumberFormat="1" applyFont="1" applyBorder="1" applyAlignment="1">
      <alignment vertical="center" shrinkToFit="1"/>
    </xf>
    <xf numFmtId="176" fontId="1" fillId="0" borderId="6" xfId="0" applyNumberFormat="1" applyFont="1" applyBorder="1" applyAlignment="1">
      <alignment horizontal="right" vertical="center"/>
    </xf>
    <xf numFmtId="176" fontId="1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right" vertical="center"/>
    </xf>
    <xf numFmtId="176" fontId="1" fillId="0" borderId="7" xfId="0" applyNumberFormat="1" applyFont="1" applyBorder="1" applyAlignment="1">
      <alignment horizontal="right" vertical="center"/>
    </xf>
    <xf numFmtId="176" fontId="1" fillId="0" borderId="2" xfId="0" applyNumberFormat="1" applyFont="1" applyFill="1" applyBorder="1" applyAlignment="1">
      <alignment horizontal="right" vertical="center"/>
    </xf>
    <xf numFmtId="176" fontId="5" fillId="0" borderId="11" xfId="0" applyNumberFormat="1" applyFont="1" applyBorder="1" applyAlignment="1">
      <alignment horizontal="distributed" vertical="center"/>
    </xf>
    <xf numFmtId="176" fontId="5" fillId="0" borderId="27" xfId="1" applyNumberFormat="1" applyFont="1" applyBorder="1" applyAlignment="1">
      <alignment horizontal="right" vertical="center" shrinkToFit="1"/>
    </xf>
    <xf numFmtId="176" fontId="5" fillId="0" borderId="26" xfId="1" applyNumberFormat="1" applyFont="1" applyBorder="1" applyAlignment="1">
      <alignment horizontal="right" vertical="center" shrinkToFit="1"/>
    </xf>
    <xf numFmtId="176" fontId="5" fillId="0" borderId="0" xfId="1" applyNumberFormat="1" applyFont="1" applyBorder="1" applyAlignment="1">
      <alignment horizontal="right" vertical="center" shrinkToFit="1"/>
    </xf>
    <xf numFmtId="176" fontId="5" fillId="0" borderId="28" xfId="1" applyNumberFormat="1" applyFont="1" applyFill="1" applyBorder="1" applyAlignment="1">
      <alignment horizontal="right" vertical="center" shrinkToFit="1"/>
    </xf>
    <xf numFmtId="176" fontId="5" fillId="0" borderId="23" xfId="1" applyNumberFormat="1" applyFont="1" applyBorder="1" applyAlignment="1">
      <alignment horizontal="right" vertical="center" shrinkToFit="1"/>
    </xf>
    <xf numFmtId="176" fontId="5" fillId="0" borderId="1" xfId="1" applyNumberFormat="1" applyFont="1" applyFill="1" applyBorder="1" applyAlignment="1">
      <alignment horizontal="right" vertical="center" shrinkToFit="1"/>
    </xf>
    <xf numFmtId="176" fontId="5" fillId="0" borderId="8" xfId="0" applyNumberFormat="1" applyFont="1" applyBorder="1" applyAlignment="1">
      <alignment horizontal="distributed" vertical="center" wrapText="1"/>
    </xf>
    <xf numFmtId="176" fontId="8" fillId="0" borderId="8" xfId="0" applyNumberFormat="1" applyFont="1" applyBorder="1" applyAlignment="1">
      <alignment vertical="center" wrapText="1" shrinkToFit="1"/>
    </xf>
    <xf numFmtId="176" fontId="6" fillId="0" borderId="8" xfId="0" applyNumberFormat="1" applyFont="1" applyBorder="1" applyAlignment="1">
      <alignment vertical="center" wrapText="1" shrinkToFit="1"/>
    </xf>
    <xf numFmtId="176" fontId="5" fillId="0" borderId="11" xfId="0" applyNumberFormat="1" applyFont="1" applyBorder="1" applyAlignment="1">
      <alignment vertical="center" shrinkToFit="1"/>
    </xf>
    <xf numFmtId="176" fontId="5" fillId="0" borderId="24" xfId="1" applyNumberFormat="1" applyFont="1" applyBorder="1" applyAlignment="1">
      <alignment horizontal="right" vertical="center" shrinkToFit="1"/>
    </xf>
    <xf numFmtId="176" fontId="5" fillId="0" borderId="25" xfId="1" applyNumberFormat="1" applyFont="1" applyBorder="1" applyAlignment="1">
      <alignment horizontal="right" vertical="center" shrinkToFit="1"/>
    </xf>
    <xf numFmtId="176" fontId="5" fillId="0" borderId="9" xfId="0" applyNumberFormat="1" applyFont="1" applyBorder="1" applyAlignment="1">
      <alignment horizontal="distributed" vertical="center"/>
    </xf>
    <xf numFmtId="176" fontId="5" fillId="0" borderId="29" xfId="1" applyNumberFormat="1" applyFont="1" applyBorder="1" applyAlignment="1">
      <alignment horizontal="right" vertical="center" shrinkToFit="1"/>
    </xf>
    <xf numFmtId="176" fontId="5" fillId="0" borderId="3" xfId="1" applyNumberFormat="1" applyFont="1" applyBorder="1" applyAlignment="1">
      <alignment horizontal="right" vertical="center" shrinkToFit="1"/>
    </xf>
    <xf numFmtId="176" fontId="5" fillId="0" borderId="4" xfId="1" applyNumberFormat="1" applyFont="1" applyFill="1" applyBorder="1" applyAlignment="1">
      <alignment horizontal="right" vertical="center" shrinkToFit="1"/>
    </xf>
    <xf numFmtId="176" fontId="1" fillId="0" borderId="0" xfId="0" applyNumberFormat="1" applyFont="1">
      <alignment vertical="center"/>
    </xf>
    <xf numFmtId="176" fontId="1" fillId="0" borderId="0" xfId="0" applyNumberFormat="1" applyFont="1" applyAlignment="1">
      <alignment horizontal="distributed" vertical="center"/>
    </xf>
    <xf numFmtId="176" fontId="1" fillId="0" borderId="0" xfId="0" applyNumberFormat="1" applyFont="1" applyFill="1">
      <alignment vertical="center"/>
    </xf>
    <xf numFmtId="176" fontId="1" fillId="0" borderId="5" xfId="0" applyNumberFormat="1" applyFont="1" applyBorder="1" applyAlignment="1">
      <alignment horizontal="center" vertical="center" textRotation="255"/>
    </xf>
    <xf numFmtId="176" fontId="0" fillId="0" borderId="5" xfId="0" applyNumberFormat="1" applyBorder="1" applyAlignment="1">
      <alignment horizontal="center" vertical="center" textRotation="255"/>
    </xf>
    <xf numFmtId="176" fontId="0" fillId="0" borderId="10" xfId="0" applyNumberFormat="1" applyBorder="1" applyAlignment="1">
      <alignment horizontal="center" vertical="center" textRotation="255"/>
    </xf>
    <xf numFmtId="176" fontId="1" fillId="0" borderId="22" xfId="0" applyNumberFormat="1" applyFont="1" applyBorder="1" applyAlignment="1">
      <alignment horizontal="center" vertical="center" textRotation="255"/>
    </xf>
    <xf numFmtId="176" fontId="0" fillId="0" borderId="14" xfId="0" applyNumberFormat="1" applyBorder="1" applyAlignment="1">
      <alignment horizontal="center" vertical="center" textRotation="255"/>
    </xf>
    <xf numFmtId="176" fontId="1" fillId="0" borderId="5" xfId="0" applyNumberFormat="1" applyFont="1" applyBorder="1" applyAlignment="1">
      <alignment horizontal="center" vertical="distributed" textRotation="255" indent="2"/>
    </xf>
    <xf numFmtId="176" fontId="0" fillId="0" borderId="5" xfId="0" applyNumberFormat="1" applyBorder="1" applyAlignment="1">
      <alignment horizontal="center" vertical="distributed" textRotation="255" indent="2"/>
    </xf>
    <xf numFmtId="176" fontId="0" fillId="0" borderId="10" xfId="0" applyNumberFormat="1" applyBorder="1" applyAlignment="1">
      <alignment horizontal="center" vertical="distributed" textRotation="255" indent="2"/>
    </xf>
    <xf numFmtId="176" fontId="1" fillId="0" borderId="16" xfId="0" applyNumberFormat="1" applyFont="1" applyBorder="1" applyAlignment="1">
      <alignment vertical="center" wrapText="1"/>
    </xf>
    <xf numFmtId="176" fontId="1" fillId="0" borderId="17" xfId="0" applyNumberFormat="1" applyFont="1" applyBorder="1" applyAlignment="1">
      <alignment vertical="center"/>
    </xf>
    <xf numFmtId="176" fontId="1" fillId="0" borderId="18" xfId="0" applyNumberFormat="1" applyFont="1" applyBorder="1" applyAlignment="1">
      <alignment vertical="center"/>
    </xf>
    <xf numFmtId="176" fontId="1" fillId="0" borderId="19" xfId="0" applyNumberFormat="1" applyFont="1" applyBorder="1" applyAlignment="1">
      <alignment vertical="center"/>
    </xf>
    <xf numFmtId="176" fontId="1" fillId="0" borderId="20" xfId="0" applyNumberFormat="1" applyFont="1" applyBorder="1" applyAlignment="1">
      <alignment vertical="center"/>
    </xf>
    <xf numFmtId="176" fontId="1" fillId="0" borderId="21" xfId="0" applyNumberFormat="1" applyFont="1" applyBorder="1" applyAlignment="1">
      <alignment vertical="center"/>
    </xf>
    <xf numFmtId="176" fontId="1" fillId="0" borderId="15" xfId="0" applyNumberFormat="1" applyFont="1" applyBorder="1" applyAlignment="1">
      <alignment horizontal="center" vertical="center"/>
    </xf>
    <xf numFmtId="176" fontId="0" fillId="0" borderId="15" xfId="0" applyNumberForma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9"/>
  <sheetViews>
    <sheetView tabSelected="1" view="pageBreakPreview" zoomScaleNormal="100" zoomScaleSheetLayoutView="100" zoomScalePageLayoutView="110" workbookViewId="0">
      <pane ySplit="7" topLeftCell="A8" activePane="bottomLeft" state="frozen"/>
      <selection activeCell="A7" sqref="A7"/>
      <selection pane="bottomLeft"/>
    </sheetView>
  </sheetViews>
  <sheetFormatPr defaultColWidth="9" defaultRowHeight="13" x14ac:dyDescent="0.2"/>
  <cols>
    <col min="1" max="1" width="3.08984375" style="2" customWidth="1"/>
    <col min="2" max="2" width="13.90625" style="2" customWidth="1"/>
    <col min="3" max="10" width="11.1796875" style="2" customWidth="1"/>
    <col min="11" max="11" width="11.1796875" style="3" customWidth="1"/>
  </cols>
  <sheetData>
    <row r="1" spans="1:11" ht="14" x14ac:dyDescent="0.2">
      <c r="A1" s="1" t="s">
        <v>40</v>
      </c>
    </row>
    <row r="3" spans="1:11" x14ac:dyDescent="0.2">
      <c r="A3" s="4"/>
      <c r="B3" s="4"/>
      <c r="C3" s="4"/>
      <c r="D3" s="4"/>
      <c r="E3" s="4"/>
      <c r="F3" s="4"/>
      <c r="G3" s="4"/>
      <c r="K3" s="5" t="s">
        <v>42</v>
      </c>
    </row>
    <row r="4" spans="1:11" ht="11.4" customHeight="1" x14ac:dyDescent="0.2">
      <c r="A4" s="44" t="s">
        <v>8</v>
      </c>
      <c r="B4" s="45"/>
      <c r="C4" s="6"/>
      <c r="D4" s="50" t="s">
        <v>37</v>
      </c>
      <c r="E4" s="51"/>
      <c r="F4" s="51"/>
      <c r="G4" s="50" t="s">
        <v>35</v>
      </c>
      <c r="H4" s="51"/>
      <c r="I4" s="51"/>
      <c r="J4" s="7" t="s">
        <v>27</v>
      </c>
      <c r="K4" s="8" t="s">
        <v>31</v>
      </c>
    </row>
    <row r="5" spans="1:11" ht="12.65" customHeight="1" x14ac:dyDescent="0.2">
      <c r="A5" s="46"/>
      <c r="B5" s="47"/>
      <c r="C5" s="9" t="s">
        <v>9</v>
      </c>
      <c r="D5" s="9"/>
      <c r="E5" s="9" t="s">
        <v>14</v>
      </c>
      <c r="F5" s="9" t="s">
        <v>14</v>
      </c>
      <c r="G5" s="10" t="s">
        <v>19</v>
      </c>
      <c r="H5" s="9" t="s">
        <v>22</v>
      </c>
      <c r="I5" s="10" t="s">
        <v>24</v>
      </c>
      <c r="J5" s="11" t="s">
        <v>28</v>
      </c>
      <c r="K5" s="12" t="s">
        <v>32</v>
      </c>
    </row>
    <row r="6" spans="1:11" ht="12.65" customHeight="1" x14ac:dyDescent="0.2">
      <c r="A6" s="46"/>
      <c r="B6" s="47"/>
      <c r="C6" s="11" t="s">
        <v>10</v>
      </c>
      <c r="D6" s="9" t="s">
        <v>12</v>
      </c>
      <c r="E6" s="9" t="s">
        <v>15</v>
      </c>
      <c r="F6" s="9" t="s">
        <v>17</v>
      </c>
      <c r="G6" s="9" t="s">
        <v>20</v>
      </c>
      <c r="H6" s="9" t="s">
        <v>20</v>
      </c>
      <c r="I6" s="10" t="s">
        <v>25</v>
      </c>
      <c r="J6" s="11" t="s">
        <v>29</v>
      </c>
      <c r="K6" s="13" t="s">
        <v>33</v>
      </c>
    </row>
    <row r="7" spans="1:11" ht="12.65" customHeight="1" x14ac:dyDescent="0.2">
      <c r="A7" s="48"/>
      <c r="B7" s="49"/>
      <c r="C7" s="14" t="s">
        <v>11</v>
      </c>
      <c r="D7" s="14" t="s">
        <v>13</v>
      </c>
      <c r="E7" s="14" t="s">
        <v>16</v>
      </c>
      <c r="F7" s="14" t="s">
        <v>18</v>
      </c>
      <c r="G7" s="14" t="s">
        <v>21</v>
      </c>
      <c r="H7" s="14" t="s">
        <v>23</v>
      </c>
      <c r="I7" s="14" t="s">
        <v>26</v>
      </c>
      <c r="J7" s="14" t="s">
        <v>30</v>
      </c>
      <c r="K7" s="15" t="s">
        <v>34</v>
      </c>
    </row>
    <row r="8" spans="1:11" ht="19.25" customHeight="1" x14ac:dyDescent="0.2">
      <c r="A8" s="39" t="s">
        <v>7</v>
      </c>
      <c r="B8" s="16" t="s">
        <v>0</v>
      </c>
      <c r="C8" s="17">
        <v>25479270324</v>
      </c>
      <c r="D8" s="18">
        <v>2563319459</v>
      </c>
      <c r="E8" s="18">
        <v>86807155</v>
      </c>
      <c r="F8" s="18">
        <v>2476512304</v>
      </c>
      <c r="G8" s="18">
        <v>15265317</v>
      </c>
      <c r="H8" s="18">
        <v>2804517</v>
      </c>
      <c r="I8" s="19">
        <v>0</v>
      </c>
      <c r="J8" s="18">
        <v>104876989</v>
      </c>
      <c r="K8" s="20">
        <f>IFERROR(D8*1000/C8,"-")</f>
        <v>100.60411567538107</v>
      </c>
    </row>
    <row r="9" spans="1:11" ht="19.25" customHeight="1" x14ac:dyDescent="0.2">
      <c r="A9" s="37"/>
      <c r="B9" s="16" t="s">
        <v>1</v>
      </c>
      <c r="C9" s="21">
        <v>23312099577</v>
      </c>
      <c r="D9" s="19">
        <v>730155906</v>
      </c>
      <c r="E9" s="19">
        <v>60985141</v>
      </c>
      <c r="F9" s="19">
        <v>669170765</v>
      </c>
      <c r="G9" s="19">
        <v>510972</v>
      </c>
      <c r="H9" s="19">
        <v>1087542</v>
      </c>
      <c r="I9" s="19">
        <v>0</v>
      </c>
      <c r="J9" s="19">
        <v>62583655</v>
      </c>
      <c r="K9" s="22">
        <f t="shared" ref="K9:K29" si="0">IFERROR(D9*1000/C9,"-")</f>
        <v>31.320898556918515</v>
      </c>
    </row>
    <row r="10" spans="1:11" ht="19.25" customHeight="1" x14ac:dyDescent="0.2">
      <c r="A10" s="37"/>
      <c r="B10" s="23" t="s">
        <v>44</v>
      </c>
      <c r="C10" s="21">
        <v>17058591869</v>
      </c>
      <c r="D10" s="19">
        <v>623604638378</v>
      </c>
      <c r="E10" s="19">
        <v>1761604640</v>
      </c>
      <c r="F10" s="19">
        <v>621843033738</v>
      </c>
      <c r="G10" s="19">
        <v>322618972489</v>
      </c>
      <c r="H10" s="19">
        <v>81558248808</v>
      </c>
      <c r="I10" s="19">
        <v>0</v>
      </c>
      <c r="J10" s="19">
        <v>405938825937</v>
      </c>
      <c r="K10" s="22">
        <f t="shared" si="0"/>
        <v>36556.63041632736</v>
      </c>
    </row>
    <row r="11" spans="1:11" ht="19.25" customHeight="1" x14ac:dyDescent="0.2">
      <c r="A11" s="37"/>
      <c r="B11" s="16" t="s">
        <v>2</v>
      </c>
      <c r="C11" s="21">
        <v>80260064871</v>
      </c>
      <c r="D11" s="19">
        <v>1086873491</v>
      </c>
      <c r="E11" s="19">
        <v>113940821</v>
      </c>
      <c r="F11" s="19">
        <v>972932670</v>
      </c>
      <c r="G11" s="19">
        <v>111928</v>
      </c>
      <c r="H11" s="19">
        <v>593812</v>
      </c>
      <c r="I11" s="19">
        <v>0</v>
      </c>
      <c r="J11" s="19">
        <v>114646561</v>
      </c>
      <c r="K11" s="22">
        <f t="shared" si="0"/>
        <v>13.541896492943343</v>
      </c>
    </row>
    <row r="12" spans="1:11" ht="19.25" customHeight="1" x14ac:dyDescent="0.2">
      <c r="A12" s="37"/>
      <c r="B12" s="16" t="s">
        <v>3</v>
      </c>
      <c r="C12" s="21">
        <v>146110026641</v>
      </c>
      <c r="D12" s="19">
        <v>627984987234</v>
      </c>
      <c r="E12" s="19">
        <v>2023337757</v>
      </c>
      <c r="F12" s="19">
        <v>625961649477</v>
      </c>
      <c r="G12" s="19">
        <v>322634860706</v>
      </c>
      <c r="H12" s="19">
        <v>81562734679</v>
      </c>
      <c r="I12" s="19">
        <v>0</v>
      </c>
      <c r="J12" s="19">
        <v>406220933142</v>
      </c>
      <c r="K12" s="22">
        <f t="shared" si="0"/>
        <v>4298.0280112944747</v>
      </c>
    </row>
    <row r="13" spans="1:11" ht="19.25" customHeight="1" x14ac:dyDescent="0.2">
      <c r="A13" s="37"/>
      <c r="B13" s="24" t="s">
        <v>45</v>
      </c>
      <c r="C13" s="21">
        <v>189993652</v>
      </c>
      <c r="D13" s="19">
        <v>263208812</v>
      </c>
      <c r="E13" s="19">
        <v>1072050</v>
      </c>
      <c r="F13" s="19">
        <v>262136762</v>
      </c>
      <c r="G13" s="19">
        <v>212232</v>
      </c>
      <c r="H13" s="19">
        <v>94069939</v>
      </c>
      <c r="I13" s="19">
        <v>0</v>
      </c>
      <c r="J13" s="19">
        <v>95354221</v>
      </c>
      <c r="K13" s="22">
        <f t="shared" si="0"/>
        <v>1385.3558223092632</v>
      </c>
    </row>
    <row r="14" spans="1:11" ht="19.25" customHeight="1" x14ac:dyDescent="0.2">
      <c r="A14" s="37"/>
      <c r="B14" s="25" t="s">
        <v>46</v>
      </c>
      <c r="C14" s="21">
        <v>251382</v>
      </c>
      <c r="D14" s="19">
        <v>1052644</v>
      </c>
      <c r="E14" s="19">
        <v>10041</v>
      </c>
      <c r="F14" s="19">
        <v>1042603</v>
      </c>
      <c r="G14" s="19">
        <v>11144</v>
      </c>
      <c r="H14" s="19">
        <v>375944</v>
      </c>
      <c r="I14" s="19">
        <v>0</v>
      </c>
      <c r="J14" s="19">
        <v>397129</v>
      </c>
      <c r="K14" s="22">
        <f t="shared" si="0"/>
        <v>4187.4278985766678</v>
      </c>
    </row>
    <row r="15" spans="1:11" ht="19.25" customHeight="1" x14ac:dyDescent="0.2">
      <c r="A15" s="37"/>
      <c r="B15" s="26" t="s">
        <v>4</v>
      </c>
      <c r="C15" s="21">
        <v>407859848</v>
      </c>
      <c r="D15" s="19">
        <v>6093286490</v>
      </c>
      <c r="E15" s="19">
        <v>19028106</v>
      </c>
      <c r="F15" s="19">
        <v>6074258384</v>
      </c>
      <c r="G15" s="19">
        <v>4020687902</v>
      </c>
      <c r="H15" s="19">
        <v>293623120</v>
      </c>
      <c r="I15" s="19">
        <v>0</v>
      </c>
      <c r="J15" s="19">
        <v>4333339128</v>
      </c>
      <c r="K15" s="22">
        <f t="shared" si="0"/>
        <v>14939.657629647329</v>
      </c>
    </row>
    <row r="16" spans="1:11" ht="19.25" customHeight="1" x14ac:dyDescent="0.2">
      <c r="A16" s="37"/>
      <c r="B16" s="26" t="s">
        <v>5</v>
      </c>
      <c r="C16" s="21">
        <v>16236158442</v>
      </c>
      <c r="D16" s="19">
        <v>45365773050</v>
      </c>
      <c r="E16" s="19">
        <v>99208710</v>
      </c>
      <c r="F16" s="19">
        <v>45266564340</v>
      </c>
      <c r="G16" s="19">
        <v>243173076</v>
      </c>
      <c r="H16" s="19">
        <v>14091515844</v>
      </c>
      <c r="I16" s="19">
        <v>2743386813</v>
      </c>
      <c r="J16" s="19">
        <v>17177284443</v>
      </c>
      <c r="K16" s="22">
        <f t="shared" si="0"/>
        <v>2794.119878298734</v>
      </c>
    </row>
    <row r="17" spans="1:11" ht="19.25" customHeight="1" x14ac:dyDescent="0.2">
      <c r="A17" s="37"/>
      <c r="B17" s="16" t="s">
        <v>3</v>
      </c>
      <c r="C17" s="21">
        <v>16834263324</v>
      </c>
      <c r="D17" s="19">
        <v>51723320996</v>
      </c>
      <c r="E17" s="19">
        <v>119318907</v>
      </c>
      <c r="F17" s="19">
        <v>51604002089</v>
      </c>
      <c r="G17" s="19">
        <v>4264084354</v>
      </c>
      <c r="H17" s="19">
        <v>14479584847</v>
      </c>
      <c r="I17" s="19">
        <v>2743386813</v>
      </c>
      <c r="J17" s="19">
        <v>21606374921</v>
      </c>
      <c r="K17" s="22">
        <f t="shared" si="0"/>
        <v>3072.5027879455783</v>
      </c>
    </row>
    <row r="18" spans="1:11" ht="19.25" customHeight="1" x14ac:dyDescent="0.2">
      <c r="A18" s="40"/>
      <c r="B18" s="16" t="s">
        <v>6</v>
      </c>
      <c r="C18" s="27">
        <v>162944289965</v>
      </c>
      <c r="D18" s="28">
        <v>679708308230</v>
      </c>
      <c r="E18" s="28">
        <v>2142656664</v>
      </c>
      <c r="F18" s="28">
        <v>677565651566</v>
      </c>
      <c r="G18" s="28">
        <v>326898945060</v>
      </c>
      <c r="H18" s="28">
        <v>96042319526</v>
      </c>
      <c r="I18" s="28">
        <v>2743386813</v>
      </c>
      <c r="J18" s="28">
        <v>427827308063</v>
      </c>
      <c r="K18" s="22">
        <f t="shared" si="0"/>
        <v>4171.4153246855076</v>
      </c>
    </row>
    <row r="19" spans="1:11" ht="19.649999999999999" customHeight="1" x14ac:dyDescent="0.2">
      <c r="A19" s="41" t="s">
        <v>36</v>
      </c>
      <c r="B19" s="16" t="s">
        <v>0</v>
      </c>
      <c r="C19" s="21">
        <v>756718912</v>
      </c>
      <c r="D19" s="19">
        <v>92033050</v>
      </c>
      <c r="E19" s="19">
        <v>3568079</v>
      </c>
      <c r="F19" s="19">
        <v>88464971</v>
      </c>
      <c r="G19" s="19">
        <v>441095</v>
      </c>
      <c r="H19" s="19">
        <v>360482</v>
      </c>
      <c r="I19" s="19">
        <v>0</v>
      </c>
      <c r="J19" s="19">
        <v>4369656</v>
      </c>
      <c r="K19" s="22">
        <f t="shared" si="0"/>
        <v>121.62118395687725</v>
      </c>
    </row>
    <row r="20" spans="1:11" ht="19.649999999999999" customHeight="1" x14ac:dyDescent="0.2">
      <c r="A20" s="42"/>
      <c r="B20" s="16" t="s">
        <v>1</v>
      </c>
      <c r="C20" s="21">
        <v>504153173</v>
      </c>
      <c r="D20" s="19">
        <v>27796586</v>
      </c>
      <c r="E20" s="19">
        <v>2556681</v>
      </c>
      <c r="F20" s="19">
        <v>25239905</v>
      </c>
      <c r="G20" s="19">
        <v>5384</v>
      </c>
      <c r="H20" s="19">
        <v>28340</v>
      </c>
      <c r="I20" s="19">
        <v>0</v>
      </c>
      <c r="J20" s="19">
        <v>2590405</v>
      </c>
      <c r="K20" s="22">
        <f t="shared" si="0"/>
        <v>55.135199952416052</v>
      </c>
    </row>
    <row r="21" spans="1:11" ht="19.25" customHeight="1" x14ac:dyDescent="0.2">
      <c r="A21" s="42"/>
      <c r="B21" s="23" t="s">
        <v>44</v>
      </c>
      <c r="C21" s="21">
        <v>2300840458</v>
      </c>
      <c r="D21" s="19">
        <v>286071474965</v>
      </c>
      <c r="E21" s="19">
        <v>105266382</v>
      </c>
      <c r="F21" s="19">
        <v>285966208583</v>
      </c>
      <c r="G21" s="19">
        <v>138997005227</v>
      </c>
      <c r="H21" s="19">
        <v>46746468011</v>
      </c>
      <c r="I21" s="19">
        <v>0</v>
      </c>
      <c r="J21" s="19">
        <v>185848739620</v>
      </c>
      <c r="K21" s="22">
        <f t="shared" si="0"/>
        <v>124333.46865504397</v>
      </c>
    </row>
    <row r="22" spans="1:11" ht="19.25" customHeight="1" x14ac:dyDescent="0.2">
      <c r="A22" s="42"/>
      <c r="B22" s="16" t="s">
        <v>2</v>
      </c>
      <c r="C22" s="21">
        <v>2102712233</v>
      </c>
      <c r="D22" s="19">
        <v>33685180</v>
      </c>
      <c r="E22" s="19">
        <v>3464749</v>
      </c>
      <c r="F22" s="19">
        <v>30220431</v>
      </c>
      <c r="G22" s="19">
        <v>4</v>
      </c>
      <c r="H22" s="19">
        <v>9942</v>
      </c>
      <c r="I22" s="19">
        <v>0</v>
      </c>
      <c r="J22" s="19">
        <v>3474695</v>
      </c>
      <c r="K22" s="22">
        <f t="shared" si="0"/>
        <v>16.019871607414576</v>
      </c>
    </row>
    <row r="23" spans="1:11" ht="19.25" customHeight="1" x14ac:dyDescent="0.2">
      <c r="A23" s="42"/>
      <c r="B23" s="16" t="s">
        <v>3</v>
      </c>
      <c r="C23" s="21">
        <v>5664424776</v>
      </c>
      <c r="D23" s="19">
        <v>286224989781</v>
      </c>
      <c r="E23" s="19">
        <v>114855891</v>
      </c>
      <c r="F23" s="19">
        <v>286110133890</v>
      </c>
      <c r="G23" s="19">
        <v>138997451710</v>
      </c>
      <c r="H23" s="19">
        <v>46746866775</v>
      </c>
      <c r="I23" s="19">
        <v>0</v>
      </c>
      <c r="J23" s="19">
        <v>185859174376</v>
      </c>
      <c r="K23" s="22">
        <f t="shared" si="0"/>
        <v>50530.283497404147</v>
      </c>
    </row>
    <row r="24" spans="1:11" ht="19.25" customHeight="1" x14ac:dyDescent="0.2">
      <c r="A24" s="42"/>
      <c r="B24" s="24" t="s">
        <v>45</v>
      </c>
      <c r="C24" s="21">
        <v>5803328</v>
      </c>
      <c r="D24" s="19">
        <v>15960794</v>
      </c>
      <c r="E24" s="19">
        <v>76039</v>
      </c>
      <c r="F24" s="19">
        <v>15884755</v>
      </c>
      <c r="G24" s="19">
        <v>188481</v>
      </c>
      <c r="H24" s="19">
        <v>5906841</v>
      </c>
      <c r="I24" s="19">
        <v>0</v>
      </c>
      <c r="J24" s="19">
        <v>6171361</v>
      </c>
      <c r="K24" s="22">
        <f t="shared" si="0"/>
        <v>2750.2829410986246</v>
      </c>
    </row>
    <row r="25" spans="1:11" ht="19.25" customHeight="1" x14ac:dyDescent="0.2">
      <c r="A25" s="42"/>
      <c r="B25" s="25" t="s">
        <v>46</v>
      </c>
      <c r="C25" s="21">
        <v>93245</v>
      </c>
      <c r="D25" s="19">
        <v>433516</v>
      </c>
      <c r="E25" s="19">
        <v>5251</v>
      </c>
      <c r="F25" s="19">
        <v>428265</v>
      </c>
      <c r="G25" s="19">
        <v>9954</v>
      </c>
      <c r="H25" s="19">
        <v>152046</v>
      </c>
      <c r="I25" s="19">
        <v>0</v>
      </c>
      <c r="J25" s="19">
        <v>167251</v>
      </c>
      <c r="K25" s="22">
        <f t="shared" si="0"/>
        <v>4649.2144350903536</v>
      </c>
    </row>
    <row r="26" spans="1:11" ht="19.649999999999999" customHeight="1" x14ac:dyDescent="0.2">
      <c r="A26" s="42"/>
      <c r="B26" s="26" t="s">
        <v>4</v>
      </c>
      <c r="C26" s="21">
        <v>32728860</v>
      </c>
      <c r="D26" s="19">
        <v>638207850</v>
      </c>
      <c r="E26" s="19">
        <v>2428431</v>
      </c>
      <c r="F26" s="19">
        <v>635779419</v>
      </c>
      <c r="G26" s="19">
        <v>423825115</v>
      </c>
      <c r="H26" s="19">
        <v>39858049</v>
      </c>
      <c r="I26" s="19">
        <v>0</v>
      </c>
      <c r="J26" s="19">
        <v>466111595</v>
      </c>
      <c r="K26" s="22">
        <f t="shared" si="0"/>
        <v>19499.84967395748</v>
      </c>
    </row>
    <row r="27" spans="1:11" ht="19.649999999999999" customHeight="1" x14ac:dyDescent="0.2">
      <c r="A27" s="42"/>
      <c r="B27" s="26" t="s">
        <v>5</v>
      </c>
      <c r="C27" s="21">
        <v>557185600</v>
      </c>
      <c r="D27" s="19">
        <v>13997157896</v>
      </c>
      <c r="E27" s="19">
        <v>9921430</v>
      </c>
      <c r="F27" s="19">
        <v>13987236466</v>
      </c>
      <c r="G27" s="19">
        <v>51961085</v>
      </c>
      <c r="H27" s="19">
        <v>4962684701</v>
      </c>
      <c r="I27" s="19">
        <v>714734170</v>
      </c>
      <c r="J27" s="19">
        <v>5739301386</v>
      </c>
      <c r="K27" s="22">
        <f t="shared" si="0"/>
        <v>25121.176670753874</v>
      </c>
    </row>
    <row r="28" spans="1:11" ht="19.649999999999999" customHeight="1" x14ac:dyDescent="0.2">
      <c r="A28" s="42"/>
      <c r="B28" s="16" t="s">
        <v>3</v>
      </c>
      <c r="C28" s="21">
        <v>595811033</v>
      </c>
      <c r="D28" s="19">
        <v>14651760056</v>
      </c>
      <c r="E28" s="19">
        <v>12431151</v>
      </c>
      <c r="F28" s="19">
        <v>14639328905</v>
      </c>
      <c r="G28" s="19">
        <v>475984635</v>
      </c>
      <c r="H28" s="19">
        <v>5008601637</v>
      </c>
      <c r="I28" s="19">
        <v>714734170</v>
      </c>
      <c r="J28" s="19">
        <v>6211751593</v>
      </c>
      <c r="K28" s="22">
        <f t="shared" si="0"/>
        <v>24591.286908914961</v>
      </c>
    </row>
    <row r="29" spans="1:11" ht="19.649999999999999" customHeight="1" x14ac:dyDescent="0.2">
      <c r="A29" s="43"/>
      <c r="B29" s="29" t="s">
        <v>6</v>
      </c>
      <c r="C29" s="30">
        <v>6260235809</v>
      </c>
      <c r="D29" s="31">
        <v>300876749837</v>
      </c>
      <c r="E29" s="31">
        <v>127287042</v>
      </c>
      <c r="F29" s="31">
        <v>300749462795</v>
      </c>
      <c r="G29" s="31">
        <v>139473436345</v>
      </c>
      <c r="H29" s="31">
        <v>51755468412</v>
      </c>
      <c r="I29" s="31">
        <v>714734170</v>
      </c>
      <c r="J29" s="31">
        <v>192070925969</v>
      </c>
      <c r="K29" s="32">
        <f t="shared" si="0"/>
        <v>48061.568128862797</v>
      </c>
    </row>
    <row r="30" spans="1:11" x14ac:dyDescent="0.2">
      <c r="A30" s="33"/>
      <c r="B30" s="34"/>
      <c r="C30" s="33"/>
      <c r="D30" s="33"/>
      <c r="E30" s="33"/>
      <c r="F30" s="33"/>
      <c r="G30" s="33"/>
      <c r="H30" s="33"/>
      <c r="I30" s="33"/>
      <c r="J30" s="33"/>
      <c r="K30" s="35"/>
    </row>
    <row r="31" spans="1:11" ht="14" x14ac:dyDescent="0.2">
      <c r="A31" s="1" t="s">
        <v>41</v>
      </c>
    </row>
    <row r="33" spans="1:11" x14ac:dyDescent="0.2">
      <c r="A33" s="4"/>
      <c r="B33" s="4"/>
      <c r="C33" s="4"/>
      <c r="D33" s="4"/>
      <c r="E33" s="4"/>
      <c r="F33" s="4"/>
      <c r="G33" s="4"/>
      <c r="K33" s="5" t="s">
        <v>43</v>
      </c>
    </row>
    <row r="34" spans="1:11" ht="11.4" customHeight="1" x14ac:dyDescent="0.2">
      <c r="A34" s="44" t="s">
        <v>8</v>
      </c>
      <c r="B34" s="45"/>
      <c r="C34" s="6"/>
      <c r="D34" s="50" t="s">
        <v>37</v>
      </c>
      <c r="E34" s="51"/>
      <c r="F34" s="51"/>
      <c r="G34" s="50" t="s">
        <v>35</v>
      </c>
      <c r="H34" s="51"/>
      <c r="I34" s="51"/>
      <c r="J34" s="7" t="s">
        <v>27</v>
      </c>
      <c r="K34" s="8" t="s">
        <v>31</v>
      </c>
    </row>
    <row r="35" spans="1:11" ht="12.65" customHeight="1" x14ac:dyDescent="0.2">
      <c r="A35" s="46"/>
      <c r="B35" s="47"/>
      <c r="C35" s="9" t="s">
        <v>9</v>
      </c>
      <c r="D35" s="9"/>
      <c r="E35" s="9" t="s">
        <v>14</v>
      </c>
      <c r="F35" s="9" t="s">
        <v>14</v>
      </c>
      <c r="G35" s="10" t="s">
        <v>19</v>
      </c>
      <c r="H35" s="9" t="s">
        <v>22</v>
      </c>
      <c r="I35" s="10" t="s">
        <v>24</v>
      </c>
      <c r="J35" s="11" t="s">
        <v>28</v>
      </c>
      <c r="K35" s="12" t="s">
        <v>32</v>
      </c>
    </row>
    <row r="36" spans="1:11" ht="12.65" customHeight="1" x14ac:dyDescent="0.2">
      <c r="A36" s="46"/>
      <c r="B36" s="47"/>
      <c r="C36" s="11" t="s">
        <v>10</v>
      </c>
      <c r="D36" s="9" t="s">
        <v>12</v>
      </c>
      <c r="E36" s="9" t="s">
        <v>15</v>
      </c>
      <c r="F36" s="9" t="s">
        <v>17</v>
      </c>
      <c r="G36" s="9" t="s">
        <v>20</v>
      </c>
      <c r="H36" s="9" t="s">
        <v>20</v>
      </c>
      <c r="I36" s="10" t="s">
        <v>25</v>
      </c>
      <c r="J36" s="11" t="s">
        <v>29</v>
      </c>
      <c r="K36" s="13" t="s">
        <v>33</v>
      </c>
    </row>
    <row r="37" spans="1:11" ht="12.65" customHeight="1" x14ac:dyDescent="0.2">
      <c r="A37" s="48"/>
      <c r="B37" s="49"/>
      <c r="C37" s="14" t="s">
        <v>11</v>
      </c>
      <c r="D37" s="14" t="s">
        <v>13</v>
      </c>
      <c r="E37" s="14" t="s">
        <v>16</v>
      </c>
      <c r="F37" s="14" t="s">
        <v>18</v>
      </c>
      <c r="G37" s="14" t="s">
        <v>21</v>
      </c>
      <c r="H37" s="14" t="s">
        <v>23</v>
      </c>
      <c r="I37" s="14" t="s">
        <v>26</v>
      </c>
      <c r="J37" s="14" t="s">
        <v>30</v>
      </c>
      <c r="K37" s="15" t="s">
        <v>34</v>
      </c>
    </row>
    <row r="38" spans="1:11" ht="19.649999999999999" customHeight="1" x14ac:dyDescent="0.2">
      <c r="A38" s="39" t="s">
        <v>38</v>
      </c>
      <c r="B38" s="16" t="s">
        <v>0</v>
      </c>
      <c r="C38" s="17">
        <v>17624381252</v>
      </c>
      <c r="D38" s="18">
        <v>1847747507</v>
      </c>
      <c r="E38" s="18">
        <v>62522431</v>
      </c>
      <c r="F38" s="18">
        <v>1785225076</v>
      </c>
      <c r="G38" s="18">
        <v>10578354</v>
      </c>
      <c r="H38" s="18">
        <v>2250202</v>
      </c>
      <c r="I38" s="19">
        <v>0</v>
      </c>
      <c r="J38" s="18">
        <v>75350987</v>
      </c>
      <c r="K38" s="20">
        <f>IFERROR(D38*1000/C38,"-")</f>
        <v>104.8404185418038</v>
      </c>
    </row>
    <row r="39" spans="1:11" ht="19.649999999999999" customHeight="1" x14ac:dyDescent="0.2">
      <c r="A39" s="37"/>
      <c r="B39" s="16" t="s">
        <v>1</v>
      </c>
      <c r="C39" s="21">
        <v>11521296526</v>
      </c>
      <c r="D39" s="19">
        <v>483764937</v>
      </c>
      <c r="E39" s="19">
        <v>40924269</v>
      </c>
      <c r="F39" s="19">
        <v>442840668</v>
      </c>
      <c r="G39" s="19">
        <v>319435</v>
      </c>
      <c r="H39" s="19">
        <v>922165</v>
      </c>
      <c r="I39" s="19">
        <v>0</v>
      </c>
      <c r="J39" s="19">
        <v>42165869</v>
      </c>
      <c r="K39" s="22">
        <f t="shared" ref="K39:K59" si="1">IFERROR(D39*1000/C39,"-")</f>
        <v>41.988758462061305</v>
      </c>
    </row>
    <row r="40" spans="1:11" ht="19.25" customHeight="1" x14ac:dyDescent="0.2">
      <c r="A40" s="37"/>
      <c r="B40" s="23" t="s">
        <v>44</v>
      </c>
      <c r="C40" s="21">
        <v>12015207906</v>
      </c>
      <c r="D40" s="19">
        <v>309249064581</v>
      </c>
      <c r="E40" s="19">
        <v>1252842973</v>
      </c>
      <c r="F40" s="19">
        <v>307996221608</v>
      </c>
      <c r="G40" s="19">
        <v>169466218665</v>
      </c>
      <c r="H40" s="19">
        <v>31743122971</v>
      </c>
      <c r="I40" s="19">
        <v>0</v>
      </c>
      <c r="J40" s="19">
        <v>202462184609</v>
      </c>
      <c r="K40" s="22">
        <f t="shared" si="1"/>
        <v>25738.136784680286</v>
      </c>
    </row>
    <row r="41" spans="1:11" ht="19.25" customHeight="1" x14ac:dyDescent="0.2">
      <c r="A41" s="37"/>
      <c r="B41" s="16" t="s">
        <v>2</v>
      </c>
      <c r="C41" s="21">
        <v>46435854031</v>
      </c>
      <c r="D41" s="19">
        <v>711376377</v>
      </c>
      <c r="E41" s="19">
        <v>74091749</v>
      </c>
      <c r="F41" s="19">
        <v>637284628</v>
      </c>
      <c r="G41" s="19">
        <v>11357</v>
      </c>
      <c r="H41" s="19">
        <v>510468</v>
      </c>
      <c r="I41" s="19">
        <v>0</v>
      </c>
      <c r="J41" s="19">
        <v>74613574</v>
      </c>
      <c r="K41" s="22">
        <f t="shared" si="1"/>
        <v>15.319549771284361</v>
      </c>
    </row>
    <row r="42" spans="1:11" ht="19.25" customHeight="1" x14ac:dyDescent="0.2">
      <c r="A42" s="37"/>
      <c r="B42" s="16" t="s">
        <v>3</v>
      </c>
      <c r="C42" s="21">
        <v>87596739715</v>
      </c>
      <c r="D42" s="19">
        <v>312291953402</v>
      </c>
      <c r="E42" s="19">
        <v>1430381422</v>
      </c>
      <c r="F42" s="19">
        <v>310861571980</v>
      </c>
      <c r="G42" s="19">
        <v>169477127811</v>
      </c>
      <c r="H42" s="19">
        <v>31746805806</v>
      </c>
      <c r="I42" s="19">
        <v>0</v>
      </c>
      <c r="J42" s="19">
        <v>202654315039</v>
      </c>
      <c r="K42" s="22">
        <f t="shared" si="1"/>
        <v>3565.1093227676756</v>
      </c>
    </row>
    <row r="43" spans="1:11" ht="19.25" customHeight="1" x14ac:dyDescent="0.2">
      <c r="A43" s="37"/>
      <c r="B43" s="24" t="s">
        <v>45</v>
      </c>
      <c r="C43" s="21">
        <v>129781369</v>
      </c>
      <c r="D43" s="19">
        <v>199131702</v>
      </c>
      <c r="E43" s="19">
        <v>812930</v>
      </c>
      <c r="F43" s="19">
        <v>198318772</v>
      </c>
      <c r="G43" s="19">
        <v>8015</v>
      </c>
      <c r="H43" s="19">
        <v>71596138</v>
      </c>
      <c r="I43" s="19">
        <v>0</v>
      </c>
      <c r="J43" s="19">
        <v>72417083</v>
      </c>
      <c r="K43" s="22">
        <f t="shared" si="1"/>
        <v>1534.3627789902571</v>
      </c>
    </row>
    <row r="44" spans="1:11" ht="19.25" customHeight="1" x14ac:dyDescent="0.2">
      <c r="A44" s="37"/>
      <c r="B44" s="25" t="s">
        <v>46</v>
      </c>
      <c r="C44" s="21">
        <v>157599</v>
      </c>
      <c r="D44" s="19">
        <v>617239</v>
      </c>
      <c r="E44" s="19">
        <v>4664</v>
      </c>
      <c r="F44" s="19">
        <v>612575</v>
      </c>
      <c r="G44" s="19">
        <v>1190</v>
      </c>
      <c r="H44" s="19">
        <v>223228</v>
      </c>
      <c r="I44" s="19">
        <v>0</v>
      </c>
      <c r="J44" s="19">
        <v>229082</v>
      </c>
      <c r="K44" s="22">
        <f t="shared" si="1"/>
        <v>3916.5159677409119</v>
      </c>
    </row>
    <row r="45" spans="1:11" ht="19.649999999999999" customHeight="1" x14ac:dyDescent="0.2">
      <c r="A45" s="37"/>
      <c r="B45" s="26" t="s">
        <v>4</v>
      </c>
      <c r="C45" s="21">
        <v>322233433</v>
      </c>
      <c r="D45" s="19">
        <v>4578144041</v>
      </c>
      <c r="E45" s="19">
        <v>13538319</v>
      </c>
      <c r="F45" s="19">
        <v>4564605722</v>
      </c>
      <c r="G45" s="19">
        <v>3023156236</v>
      </c>
      <c r="H45" s="19">
        <v>194547247</v>
      </c>
      <c r="I45" s="19">
        <v>0</v>
      </c>
      <c r="J45" s="19">
        <v>3231241802</v>
      </c>
      <c r="K45" s="22">
        <f t="shared" si="1"/>
        <v>14207.538921015685</v>
      </c>
    </row>
    <row r="46" spans="1:11" ht="19.649999999999999" customHeight="1" x14ac:dyDescent="0.2">
      <c r="A46" s="37"/>
      <c r="B46" s="26" t="s">
        <v>5</v>
      </c>
      <c r="C46" s="21">
        <v>8997932677</v>
      </c>
      <c r="D46" s="19">
        <v>28009287941</v>
      </c>
      <c r="E46" s="19">
        <v>64935720</v>
      </c>
      <c r="F46" s="19">
        <v>27944352221</v>
      </c>
      <c r="G46" s="19">
        <v>147179967</v>
      </c>
      <c r="H46" s="19">
        <v>8095268364</v>
      </c>
      <c r="I46" s="19">
        <v>2028652643</v>
      </c>
      <c r="J46" s="19">
        <v>10336036694</v>
      </c>
      <c r="K46" s="22">
        <f t="shared" si="1"/>
        <v>3112.8581360244821</v>
      </c>
    </row>
    <row r="47" spans="1:11" ht="19.649999999999999" customHeight="1" x14ac:dyDescent="0.2">
      <c r="A47" s="37"/>
      <c r="B47" s="16" t="s">
        <v>3</v>
      </c>
      <c r="C47" s="21">
        <v>9450105078</v>
      </c>
      <c r="D47" s="19">
        <v>32787180923</v>
      </c>
      <c r="E47" s="19">
        <v>79291633</v>
      </c>
      <c r="F47" s="19">
        <v>32707889290</v>
      </c>
      <c r="G47" s="19">
        <v>3170345408</v>
      </c>
      <c r="H47" s="19">
        <v>8361634977</v>
      </c>
      <c r="I47" s="19">
        <v>2028652643</v>
      </c>
      <c r="J47" s="19">
        <v>13639924661</v>
      </c>
      <c r="K47" s="22">
        <f t="shared" si="1"/>
        <v>3469.5043761290121</v>
      </c>
    </row>
    <row r="48" spans="1:11" ht="19.649999999999999" customHeight="1" x14ac:dyDescent="0.2">
      <c r="A48" s="40"/>
      <c r="B48" s="16" t="s">
        <v>6</v>
      </c>
      <c r="C48" s="27">
        <v>97046844793</v>
      </c>
      <c r="D48" s="28">
        <v>345079134325</v>
      </c>
      <c r="E48" s="28">
        <v>1509673055</v>
      </c>
      <c r="F48" s="28">
        <v>343569461270</v>
      </c>
      <c r="G48" s="28">
        <v>172647473219</v>
      </c>
      <c r="H48" s="28">
        <v>40108440783</v>
      </c>
      <c r="I48" s="28">
        <v>2028652643</v>
      </c>
      <c r="J48" s="28">
        <v>216294239700</v>
      </c>
      <c r="K48" s="22">
        <f t="shared" si="1"/>
        <v>3555.7996250269703</v>
      </c>
    </row>
    <row r="49" spans="1:11" ht="19.649999999999999" customHeight="1" x14ac:dyDescent="0.2">
      <c r="A49" s="36" t="s">
        <v>39</v>
      </c>
      <c r="B49" s="16" t="s">
        <v>0</v>
      </c>
      <c r="C49" s="21">
        <v>7098170160</v>
      </c>
      <c r="D49" s="19">
        <v>623538902</v>
      </c>
      <c r="E49" s="19">
        <v>20716645</v>
      </c>
      <c r="F49" s="19">
        <v>602822257</v>
      </c>
      <c r="G49" s="19">
        <v>4245868</v>
      </c>
      <c r="H49" s="19">
        <v>193833</v>
      </c>
      <c r="I49" s="19">
        <v>0</v>
      </c>
      <c r="J49" s="19">
        <v>25156346</v>
      </c>
      <c r="K49" s="22">
        <f t="shared" si="1"/>
        <v>87.845020328450403</v>
      </c>
    </row>
    <row r="50" spans="1:11" ht="19.649999999999999" customHeight="1" x14ac:dyDescent="0.2">
      <c r="A50" s="37"/>
      <c r="B50" s="16" t="s">
        <v>1</v>
      </c>
      <c r="C50" s="21">
        <v>11286649878</v>
      </c>
      <c r="D50" s="19">
        <v>218594383</v>
      </c>
      <c r="E50" s="19">
        <v>17504191</v>
      </c>
      <c r="F50" s="19">
        <v>201090192</v>
      </c>
      <c r="G50" s="19">
        <v>186153</v>
      </c>
      <c r="H50" s="19">
        <v>137037</v>
      </c>
      <c r="I50" s="19">
        <v>0</v>
      </c>
      <c r="J50" s="19">
        <v>17827381</v>
      </c>
      <c r="K50" s="22">
        <f t="shared" si="1"/>
        <v>19.367516965870038</v>
      </c>
    </row>
    <row r="51" spans="1:11" ht="19.25" customHeight="1" x14ac:dyDescent="0.2">
      <c r="A51" s="37"/>
      <c r="B51" s="23" t="s">
        <v>44</v>
      </c>
      <c r="C51" s="21">
        <v>2742543505</v>
      </c>
      <c r="D51" s="19">
        <v>28284098832</v>
      </c>
      <c r="E51" s="19">
        <v>403495285</v>
      </c>
      <c r="F51" s="19">
        <v>27880603547</v>
      </c>
      <c r="G51" s="19">
        <v>14155748597</v>
      </c>
      <c r="H51" s="19">
        <v>3068657826</v>
      </c>
      <c r="I51" s="19">
        <v>0</v>
      </c>
      <c r="J51" s="19">
        <v>17627901708</v>
      </c>
      <c r="K51" s="22">
        <f t="shared" si="1"/>
        <v>10313.090304833651</v>
      </c>
    </row>
    <row r="52" spans="1:11" ht="19.25" customHeight="1" x14ac:dyDescent="0.2">
      <c r="A52" s="37"/>
      <c r="B52" s="16" t="s">
        <v>2</v>
      </c>
      <c r="C52" s="21">
        <v>31721498607</v>
      </c>
      <c r="D52" s="19">
        <v>341811934</v>
      </c>
      <c r="E52" s="19">
        <v>36384323</v>
      </c>
      <c r="F52" s="19">
        <v>305427611</v>
      </c>
      <c r="G52" s="19">
        <v>100567</v>
      </c>
      <c r="H52" s="19">
        <v>73402</v>
      </c>
      <c r="I52" s="19">
        <v>0</v>
      </c>
      <c r="J52" s="19">
        <v>36558292</v>
      </c>
      <c r="K52" s="22">
        <f t="shared" si="1"/>
        <v>10.775403086554435</v>
      </c>
    </row>
    <row r="53" spans="1:11" ht="19.25" customHeight="1" x14ac:dyDescent="0.2">
      <c r="A53" s="37"/>
      <c r="B53" s="16" t="s">
        <v>3</v>
      </c>
      <c r="C53" s="21">
        <v>52848862150</v>
      </c>
      <c r="D53" s="19">
        <v>29468044051</v>
      </c>
      <c r="E53" s="19">
        <v>478100444</v>
      </c>
      <c r="F53" s="19">
        <v>28989943607</v>
      </c>
      <c r="G53" s="19">
        <v>14160281185</v>
      </c>
      <c r="H53" s="19">
        <v>3069062098</v>
      </c>
      <c r="I53" s="19">
        <v>0</v>
      </c>
      <c r="J53" s="19">
        <v>17707443727</v>
      </c>
      <c r="K53" s="22">
        <f t="shared" si="1"/>
        <v>557.59088941898813</v>
      </c>
    </row>
    <row r="54" spans="1:11" ht="19.25" customHeight="1" x14ac:dyDescent="0.2">
      <c r="A54" s="37"/>
      <c r="B54" s="24" t="s">
        <v>45</v>
      </c>
      <c r="C54" s="21">
        <v>54408955</v>
      </c>
      <c r="D54" s="19">
        <v>48116316</v>
      </c>
      <c r="E54" s="19">
        <v>183081</v>
      </c>
      <c r="F54" s="19">
        <v>47933235</v>
      </c>
      <c r="G54" s="19">
        <v>15736</v>
      </c>
      <c r="H54" s="19">
        <v>16566960</v>
      </c>
      <c r="I54" s="19">
        <v>0</v>
      </c>
      <c r="J54" s="19">
        <v>16765777</v>
      </c>
      <c r="K54" s="22">
        <f t="shared" si="1"/>
        <v>884.3455273125536</v>
      </c>
    </row>
    <row r="55" spans="1:11" ht="19.25" customHeight="1" x14ac:dyDescent="0.2">
      <c r="A55" s="37"/>
      <c r="B55" s="25" t="s">
        <v>46</v>
      </c>
      <c r="C55" s="19">
        <v>538</v>
      </c>
      <c r="D55" s="19">
        <v>1889</v>
      </c>
      <c r="E55" s="19">
        <v>126</v>
      </c>
      <c r="F55" s="19">
        <v>1763</v>
      </c>
      <c r="G55" s="19">
        <v>0</v>
      </c>
      <c r="H55" s="19">
        <v>670</v>
      </c>
      <c r="I55" s="19">
        <v>0</v>
      </c>
      <c r="J55" s="19">
        <v>796</v>
      </c>
      <c r="K55" s="22">
        <f t="shared" si="1"/>
        <v>3511.1524163568774</v>
      </c>
    </row>
    <row r="56" spans="1:11" ht="19.649999999999999" customHeight="1" x14ac:dyDescent="0.2">
      <c r="A56" s="37"/>
      <c r="B56" s="26" t="s">
        <v>4</v>
      </c>
      <c r="C56" s="21">
        <v>52897555</v>
      </c>
      <c r="D56" s="19">
        <v>876934599</v>
      </c>
      <c r="E56" s="19">
        <v>3061356</v>
      </c>
      <c r="F56" s="19">
        <v>873873243</v>
      </c>
      <c r="G56" s="19">
        <v>573706551</v>
      </c>
      <c r="H56" s="19">
        <v>59217824</v>
      </c>
      <c r="I56" s="19">
        <v>0</v>
      </c>
      <c r="J56" s="19">
        <v>635985731</v>
      </c>
      <c r="K56" s="22">
        <f t="shared" si="1"/>
        <v>16577.979814000853</v>
      </c>
    </row>
    <row r="57" spans="1:11" ht="19.649999999999999" customHeight="1" x14ac:dyDescent="0.2">
      <c r="A57" s="37"/>
      <c r="B57" s="26" t="s">
        <v>5</v>
      </c>
      <c r="C57" s="21">
        <v>6681040165</v>
      </c>
      <c r="D57" s="19">
        <v>3359327213</v>
      </c>
      <c r="E57" s="19">
        <v>24351560</v>
      </c>
      <c r="F57" s="19">
        <v>3334975653</v>
      </c>
      <c r="G57" s="19">
        <v>44032024</v>
      </c>
      <c r="H57" s="19">
        <v>1033562779</v>
      </c>
      <c r="I57" s="19">
        <v>0</v>
      </c>
      <c r="J57" s="19">
        <v>1101946363</v>
      </c>
      <c r="K57" s="22">
        <f t="shared" si="1"/>
        <v>502.81500036454281</v>
      </c>
    </row>
    <row r="58" spans="1:11" ht="19.649999999999999" customHeight="1" x14ac:dyDescent="0.2">
      <c r="A58" s="37"/>
      <c r="B58" s="16" t="s">
        <v>3</v>
      </c>
      <c r="C58" s="21">
        <v>6788347213</v>
      </c>
      <c r="D58" s="19">
        <v>4284380017</v>
      </c>
      <c r="E58" s="19">
        <v>27596123</v>
      </c>
      <c r="F58" s="19">
        <v>4256783894</v>
      </c>
      <c r="G58" s="19">
        <v>617754311</v>
      </c>
      <c r="H58" s="19">
        <v>1109348233</v>
      </c>
      <c r="I58" s="19">
        <v>0</v>
      </c>
      <c r="J58" s="19">
        <v>1754698667</v>
      </c>
      <c r="K58" s="22">
        <f t="shared" si="1"/>
        <v>631.13743044775515</v>
      </c>
    </row>
    <row r="59" spans="1:11" ht="19.649999999999999" customHeight="1" x14ac:dyDescent="0.2">
      <c r="A59" s="38"/>
      <c r="B59" s="29" t="s">
        <v>6</v>
      </c>
      <c r="C59" s="30">
        <v>59637209363</v>
      </c>
      <c r="D59" s="31">
        <v>33752424068</v>
      </c>
      <c r="E59" s="31">
        <v>505696567</v>
      </c>
      <c r="F59" s="31">
        <v>33246727501</v>
      </c>
      <c r="G59" s="31">
        <v>14778035496</v>
      </c>
      <c r="H59" s="31">
        <v>4178410331</v>
      </c>
      <c r="I59" s="31">
        <v>0</v>
      </c>
      <c r="J59" s="31">
        <v>19462142394</v>
      </c>
      <c r="K59" s="32">
        <f t="shared" si="1"/>
        <v>565.96249939455777</v>
      </c>
    </row>
  </sheetData>
  <mergeCells count="10">
    <mergeCell ref="D34:F34"/>
    <mergeCell ref="G34:I34"/>
    <mergeCell ref="A4:B7"/>
    <mergeCell ref="D4:F4"/>
    <mergeCell ref="G4:I4"/>
    <mergeCell ref="A49:A59"/>
    <mergeCell ref="A38:A48"/>
    <mergeCell ref="A8:A18"/>
    <mergeCell ref="A19:A29"/>
    <mergeCell ref="A34:B37"/>
  </mergeCells>
  <phoneticPr fontId="3"/>
  <pageMargins left="1.1811023622047245" right="1.1811023622047245" top="0.70866141732283472" bottom="0.70866141732283472" header="0.47244094488188981" footer="0.47244094488188981"/>
  <pageSetup paperSize="9" scale="99" firstPageNumber="161" orientation="landscape" useFirstPageNumber="1" horizontalDpi="1200" verticalDpi="1200" r:id="rId1"/>
  <headerFooter scaleWithDoc="0" alignWithMargins="0">
    <evenHeader>&amp;C&amp;"ＭＳ 明朝,標準"　</evenHeader>
    <evenFooter>&amp;C&amp;"ＭＳ 明朝,標準"－ &amp;P －</evenFooter>
  </headerFooter>
  <rowBreaks count="1" manualBreakCount="1">
    <brk id="3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00-01-10全国計~町村計</vt:lpstr>
      <vt:lpstr>'00-01-10全国計~町村計'!Print_Area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Power User</dc:creator>
  <cp:lastModifiedBy>嶋本　悠人(016110)</cp:lastModifiedBy>
  <cp:lastPrinted>2017-11-29T01:19:01Z</cp:lastPrinted>
  <dcterms:created xsi:type="dcterms:W3CDTF">2015-10-16T07:13:51Z</dcterms:created>
  <dcterms:modified xsi:type="dcterms:W3CDTF">2020-06-01T02:22:17Z</dcterms:modified>
</cp:coreProperties>
</file>