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900" yWindow="0" windowWidth="19200" windowHeight="11620" tabRatio="800"/>
  </bookViews>
  <sheets>
    <sheet name="10-07-04第13表" sheetId="2" r:id="rId1"/>
    <sheet name="10-07-04平28" sheetId="3" r:id="rId2"/>
    <sheet name="10-07-04平29" sheetId="4" r:id="rId3"/>
    <sheet name="10-07-04平30" sheetId="5" r:id="rId4"/>
    <sheet name="10-07-04令元" sheetId="6" r:id="rId5"/>
    <sheet name="10-07-04第16表" sheetId="7" r:id="rId6"/>
  </sheets>
  <definedNames>
    <definedName name="_xlnm.Print_Titles" localSheetId="0">'10-07-04第13表'!$A:$A</definedName>
    <definedName name="_xlnm.Print_Titles" localSheetId="5">'10-07-04第16表'!$A:$A</definedName>
    <definedName name="_xlnm.Print_Titles" localSheetId="1">'10-07-04平28'!$A:$A</definedName>
    <definedName name="_xlnm.Print_Titles" localSheetId="2">'10-07-04平29'!$A:$A</definedName>
    <definedName name="_xlnm.Print_Titles" localSheetId="3">'10-07-04平30'!$A:$A</definedName>
    <definedName name="_xlnm.Print_Titles" localSheetId="4">'10-07-04令元'!$A:$A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7" l="1"/>
  <c r="C56" i="7"/>
  <c r="D56" i="7"/>
  <c r="E56" i="7"/>
  <c r="F56" i="7"/>
  <c r="G56" i="7"/>
  <c r="H56" i="7"/>
  <c r="I56" i="7"/>
  <c r="J56" i="7"/>
  <c r="K56" i="7"/>
  <c r="L56" i="7"/>
  <c r="M56" i="7"/>
  <c r="N56" i="7"/>
  <c r="O56" i="7"/>
  <c r="P56" i="7"/>
  <c r="Q56" i="7"/>
  <c r="R56" i="7"/>
  <c r="S56" i="7"/>
  <c r="T56" i="7"/>
  <c r="U56" i="7"/>
  <c r="V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AI56" i="7"/>
  <c r="AJ56" i="7"/>
  <c r="AK56" i="7"/>
  <c r="AL56" i="7"/>
  <c r="AM56" i="7"/>
  <c r="AN56" i="7"/>
  <c r="AO56" i="7"/>
  <c r="AP56" i="7"/>
  <c r="AQ56" i="7"/>
  <c r="AR56" i="7"/>
  <c r="AS56" i="7"/>
  <c r="AT56" i="7"/>
  <c r="AU56" i="7"/>
  <c r="AV56" i="7"/>
  <c r="AW56" i="7"/>
  <c r="AX56" i="7"/>
  <c r="AY56" i="7"/>
  <c r="AZ56" i="7"/>
  <c r="BA56" i="7"/>
  <c r="BB56" i="7"/>
  <c r="BC56" i="7"/>
  <c r="BD56" i="7"/>
  <c r="BE56" i="7"/>
  <c r="BF56" i="7"/>
  <c r="BG56" i="7"/>
  <c r="BH56" i="7"/>
  <c r="BI56" i="7"/>
  <c r="BJ56" i="7"/>
  <c r="BK56" i="7"/>
  <c r="BL56" i="7"/>
  <c r="BM56" i="7"/>
  <c r="BN56" i="7"/>
  <c r="BO56" i="7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AO56" i="6"/>
  <c r="AP56" i="6"/>
  <c r="AQ56" i="6"/>
  <c r="AR56" i="6"/>
  <c r="AS56" i="6"/>
  <c r="AT56" i="6"/>
  <c r="AU56" i="6"/>
  <c r="AV56" i="6"/>
  <c r="AW56" i="6"/>
  <c r="AX56" i="6"/>
  <c r="AY56" i="6"/>
  <c r="AZ56" i="6"/>
  <c r="BA56" i="6"/>
  <c r="BB56" i="6"/>
  <c r="BC56" i="6"/>
  <c r="BD56" i="6"/>
  <c r="BE56" i="6"/>
  <c r="BF56" i="6"/>
  <c r="BG56" i="6"/>
  <c r="BH56" i="6"/>
  <c r="BI56" i="6"/>
  <c r="BJ56" i="6"/>
  <c r="BK56" i="6"/>
  <c r="BL56" i="6"/>
  <c r="BM56" i="6"/>
  <c r="BN56" i="6"/>
  <c r="BO56" i="6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V56" i="5"/>
  <c r="AW56" i="5"/>
  <c r="AX56" i="5"/>
  <c r="AY56" i="5"/>
  <c r="AZ56" i="5"/>
  <c r="BA56" i="5"/>
  <c r="BB56" i="5"/>
  <c r="BC56" i="5"/>
  <c r="BD56" i="5"/>
  <c r="BE56" i="5"/>
  <c r="BF56" i="5"/>
  <c r="BG56" i="5"/>
  <c r="BH56" i="5"/>
  <c r="BI56" i="5"/>
  <c r="BJ56" i="5"/>
  <c r="BK56" i="5"/>
  <c r="BL56" i="5"/>
  <c r="BM56" i="5"/>
  <c r="BN56" i="5"/>
  <c r="BO56" i="5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</calcChain>
</file>

<file path=xl/sharedStrings.xml><?xml version="1.0" encoding="utf-8"?>
<sst xmlns="http://schemas.openxmlformats.org/spreadsheetml/2006/main" count="834" uniqueCount="131">
  <si>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</si>
  <si>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</si>
  <si>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</si>
  <si>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</si>
  <si>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</si>
  <si>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</si>
  <si>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</si>
  <si>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</si>
  <si>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</si>
  <si>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</si>
  <si>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</si>
  <si>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</si>
  <si>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</si>
  <si>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</si>
  <si>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</si>
  <si>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</si>
  <si>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</si>
  <si>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</si>
  <si>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</si>
  <si>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</si>
  <si>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</si>
  <si>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</si>
  <si>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</si>
  <si>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</si>
  <si>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</si>
  <si>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</si>
  <si>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</si>
  <si>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</si>
  <si>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</si>
  <si>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</si>
  <si>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</si>
  <si>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</si>
  <si>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</si>
  <si>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</si>
  <si>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</si>
  <si>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</si>
  <si>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</si>
  <si>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</si>
  <si>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</si>
  <si>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</si>
  <si>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</si>
  <si>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</si>
  <si>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</si>
  <si>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</si>
  <si>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</si>
  <si>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</si>
  <si>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</si>
  <si>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</si>
  <si>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</si>
  <si>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0.95以　上
1.0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</si>
  <si>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0.9 以　上
0.95未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</si>
  <si>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0.85以　上
0.9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</si>
  <si>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0.8 以　上
0.85未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</si>
  <si>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0.75以　上
0.8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</si>
  <si>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0.7 以　上
0.75未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</si>
  <si>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0.65以　上
0.7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</si>
  <si>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0.6 以　上
0.65未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</si>
  <si>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0.55以　上
0.6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</si>
  <si>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0.5 以　上
0.55未　満</t>
    <phoneticPr fontId="1"/>
  </si>
  <si>
    <t>0.45以上
0.5 未満</t>
    <rPh sb="4" eb="6">
      <t>イジョウ</t>
    </rPh>
    <rPh sb="11" eb="13">
      <t>ミマン</t>
    </rPh>
    <phoneticPr fontId="1"/>
  </si>
  <si>
    <t>0.4 以　上
0.45未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</si>
  <si>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0.35以　上
0.4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</si>
  <si>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0.3 以　上
0.35未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</si>
  <si>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0.25以　上
0.3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</si>
  <si>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0.2 以　上
0.25未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</si>
  <si>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0.15以　上
0.2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</si>
  <si>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0.1 以　上
0.15未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</si>
  <si>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0.05以　上
0.1 未　満</t>
    <rPh sb="4" eb="5">
      <t>イ</t>
    </rPh>
    <rPh sb="6" eb="7">
      <t>ウエ</t>
    </rPh>
    <rPh sb="12" eb="13">
      <t>ミ</t>
    </rPh>
    <rPh sb="14" eb="15">
      <t>マン</t>
    </rPh>
    <phoneticPr fontId="1"/>
  </si>
  <si>
    <t>0.05未　満</t>
    <rPh sb="4" eb="5">
      <t>ミ</t>
    </rPh>
    <rPh sb="6" eb="7">
      <t>マン</t>
    </rPh>
    <phoneticPr fontId="1"/>
  </si>
  <si>
    <t>合計</t>
    <rPh sb="0" eb="2">
      <t>ゴウケイ</t>
    </rPh>
    <phoneticPr fontId="1"/>
  </si>
  <si>
    <t>本則による（価格の３分の１）課税がなされたもの</t>
    <rPh sb="0" eb="2">
      <t>ホンソク</t>
    </rPh>
    <rPh sb="6" eb="8">
      <t>カカク</t>
    </rPh>
    <rPh sb="10" eb="11">
      <t>フン</t>
    </rPh>
    <rPh sb="14" eb="16">
      <t>カゼイ</t>
    </rPh>
    <phoneticPr fontId="1"/>
  </si>
  <si>
    <t>0.5 以　上
0.55未　満</t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</si>
  <si>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</si>
  <si>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</si>
  <si>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</si>
  <si>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0.5 以　上
0.55未　満</t>
    <phoneticPr fontId="1"/>
  </si>
  <si>
    <t>７．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</si>
  <si>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平28の課税分から新たに市街化区域農地となったもの・田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</si>
  <si>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平28の課税分から新たに市街化区域農地となったもの・畑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</si>
  <si>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平28の課税分から新たに市街化区域農地となったもの・計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</si>
  <si>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　　　特定市街化区域農地の負担調整に関する調（法定免税点以上のもの）</t>
    <rPh sb="3" eb="5">
      <t>トクテイ</t>
    </rPh>
    <rPh sb="5" eb="8">
      <t>シガイカ</t>
    </rPh>
    <rPh sb="8" eb="10">
      <t>クイキ</t>
    </rPh>
    <rPh sb="10" eb="12">
      <t>ノウチ</t>
    </rPh>
    <rPh sb="13" eb="15">
      <t>フタン</t>
    </rPh>
    <rPh sb="15" eb="17">
      <t>チョウセイ</t>
    </rPh>
    <rPh sb="18" eb="19">
      <t>カン</t>
    </rPh>
    <rPh sb="21" eb="22">
      <t>シラ</t>
    </rPh>
    <rPh sb="23" eb="25">
      <t>ホウテイ</t>
    </rPh>
    <rPh sb="25" eb="27">
      <t>メンゼイ</t>
    </rPh>
    <rPh sb="27" eb="28">
      <t>テン</t>
    </rPh>
    <rPh sb="28" eb="30">
      <t>イジョウ</t>
    </rPh>
    <phoneticPr fontId="1"/>
  </si>
  <si>
    <t>平29の課税分から新たに市街化区域農地となったもの・田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</si>
  <si>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平29の課税分から新たに市街化区域農地となったもの・畑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</si>
  <si>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平29の課税分から新たに市街化区域農地となったもの・計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</si>
  <si>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（36－１）（単位：千円）</t>
  </si>
  <si>
    <t>（36－２）（単位：千円）</t>
  </si>
  <si>
    <t>（36－３）（単位：千円）</t>
  </si>
  <si>
    <t>（36－４）（単位：千円）</t>
  </si>
  <si>
    <t>（36－５）（単位：千円）</t>
  </si>
  <si>
    <t>（36－６）（単位：千円）</t>
  </si>
  <si>
    <t>（36－７）（単位：千円）</t>
  </si>
  <si>
    <t>（36－８）（単位：千円）</t>
  </si>
  <si>
    <t>（36－９）（単位：千円）</t>
  </si>
  <si>
    <t>（36－10）（単位：千円）</t>
  </si>
  <si>
    <t>（36－11）（単位：千円）</t>
  </si>
  <si>
    <t>（36－12）（単位：千円）</t>
  </si>
  <si>
    <t>（36－13）（単位：千円）</t>
  </si>
  <si>
    <t>（36－14）（単位：千円）</t>
  </si>
  <si>
    <t>（36－15）（単位：千円）</t>
  </si>
  <si>
    <t>（36－16）（単位：千円）</t>
  </si>
  <si>
    <t>（36－17）（単位：千円）</t>
  </si>
  <si>
    <t>（36－18）（単位：千円）</t>
  </si>
  <si>
    <t xml:space="preserve"> （エ）課税標準額</t>
  </si>
  <si>
    <t xml:space="preserve"> （エ）課税標準額（つづき）</t>
  </si>
  <si>
    <t>（36－19）（単位：千円）</t>
    <phoneticPr fontId="1"/>
  </si>
  <si>
    <t>（36－20）（単位：千円）</t>
    <phoneticPr fontId="1"/>
  </si>
  <si>
    <t>（36－21）（単位：千円）</t>
    <phoneticPr fontId="1"/>
  </si>
  <si>
    <t>（36－22）（単位：千円）</t>
    <phoneticPr fontId="1"/>
  </si>
  <si>
    <t>（36－23）（単位：千円）</t>
    <phoneticPr fontId="1"/>
  </si>
  <si>
    <t>（36－24）（単位：千円）</t>
    <phoneticPr fontId="1"/>
  </si>
  <si>
    <t>（36－25）（単位：千円）</t>
    <phoneticPr fontId="1"/>
  </si>
  <si>
    <t>（36－26）（単位：千円）</t>
    <phoneticPr fontId="1"/>
  </si>
  <si>
    <t>（36－27）（単位：千円）</t>
    <phoneticPr fontId="1"/>
  </si>
  <si>
    <t>（36－28）（単位：千円）</t>
    <phoneticPr fontId="1"/>
  </si>
  <si>
    <t>（36－29）（単位：千円）</t>
    <phoneticPr fontId="1"/>
  </si>
  <si>
    <t>（36－30）（単位：千円）</t>
    <phoneticPr fontId="1"/>
  </si>
  <si>
    <t>（36－31）（単位：千円）</t>
    <phoneticPr fontId="1"/>
  </si>
  <si>
    <t>（36－32）（単位：千円）</t>
    <phoneticPr fontId="1"/>
  </si>
  <si>
    <t>（36－33）（単位：千円）</t>
    <phoneticPr fontId="1"/>
  </si>
  <si>
    <t>（36－34）（単位：千円）</t>
    <phoneticPr fontId="1"/>
  </si>
  <si>
    <t>（36－35）（単位：千円）</t>
    <phoneticPr fontId="1"/>
  </si>
  <si>
    <t>（36－36）（単位：千円）</t>
    <phoneticPr fontId="1"/>
  </si>
  <si>
    <t>平30の課税分から新たに市街化区域農地となったもの・田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タ</t>
    </rPh>
    <phoneticPr fontId="1"/>
  </si>
  <si>
    <t>平30の課税分から新たに市街化区域農地となったもの・畑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ハタケ</t>
    </rPh>
    <phoneticPr fontId="1"/>
  </si>
  <si>
    <t>平30の課税分から新たに市街化区域農地となったもの・計</t>
    <rPh sb="4" eb="6">
      <t>カゼイ</t>
    </rPh>
    <rPh sb="6" eb="7">
      <t>フン</t>
    </rPh>
    <rPh sb="9" eb="10">
      <t>シン</t>
    </rPh>
    <rPh sb="12" eb="15">
      <t>シガイカ</t>
    </rPh>
    <rPh sb="15" eb="17">
      <t>クイキ</t>
    </rPh>
    <rPh sb="17" eb="19">
      <t>ノウチ</t>
    </rPh>
    <rPh sb="26" eb="27">
      <t>ケイ</t>
    </rPh>
    <phoneticPr fontId="1"/>
  </si>
  <si>
    <t>平27以前の課税分から新たに市街化区域農地となったもの・田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タ</t>
    </rPh>
    <phoneticPr fontId="1"/>
  </si>
  <si>
    <t>平27以前の課税分から新たに市街化区域農地となったもの・畑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ハタケ</t>
    </rPh>
    <phoneticPr fontId="1"/>
  </si>
  <si>
    <t>平27以前の課税分から新たに市街化区域農地となったもの・計</t>
    <rPh sb="3" eb="5">
      <t>イゼン</t>
    </rPh>
    <rPh sb="6" eb="8">
      <t>カゼイ</t>
    </rPh>
    <rPh sb="8" eb="9">
      <t>フン</t>
    </rPh>
    <rPh sb="11" eb="12">
      <t>シン</t>
    </rPh>
    <rPh sb="14" eb="17">
      <t>シガイカ</t>
    </rPh>
    <rPh sb="17" eb="19">
      <t>クイキ</t>
    </rPh>
    <rPh sb="19" eb="21">
      <t>ノウチ</t>
    </rPh>
    <rPh sb="28" eb="29">
      <t>ケイ</t>
    </rPh>
    <phoneticPr fontId="1"/>
  </si>
  <si>
    <t>令元の課税分から新たに市街化区域農地となったもの・田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タ</t>
    </rPh>
    <phoneticPr fontId="1"/>
  </si>
  <si>
    <t>令元の課税分から新たに市街化区域農地となったもの・畑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ハタケ</t>
    </rPh>
    <phoneticPr fontId="1"/>
  </si>
  <si>
    <t>令元の課税分から新たに市街化区域農地となったもの・計</t>
    <rPh sb="3" eb="5">
      <t>カゼイ</t>
    </rPh>
    <rPh sb="5" eb="6">
      <t>フン</t>
    </rPh>
    <rPh sb="8" eb="9">
      <t>シン</t>
    </rPh>
    <rPh sb="11" eb="14">
      <t>シガイカ</t>
    </rPh>
    <rPh sb="14" eb="16">
      <t>クイキ</t>
    </rPh>
    <rPh sb="16" eb="18">
      <t>ノウチ</t>
    </rPh>
    <rPh sb="25" eb="2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</si>
</sst>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7" fontId="7" fillId="0" borderId="7" xfId="0" applyNumberFormat="1" applyFont="1" applyBorder="1" applyAlignment="1">
      <alignment horizontal="distributed" wrapText="1"/>
    </xf>
    <xf numFmtId="177" fontId="5" fillId="0" borderId="8" xfId="1" applyNumberFormat="1" applyFont="1" applyBorder="1" applyAlignment="1">
      <alignment horizontal="right" shrinkToFit="1"/>
    </xf>
    <xf numFmtId="177" fontId="5" fillId="0" borderId="9" xfId="1" applyNumberFormat="1" applyFont="1" applyBorder="1" applyAlignment="1">
      <alignment horizontal="right" shrinkToFit="1"/>
    </xf>
    <xf numFmtId="177" fontId="5" fillId="0" borderId="10" xfId="1" applyNumberFormat="1" applyFont="1" applyBorder="1" applyAlignment="1">
      <alignment horizontal="right" shrinkToFit="1"/>
    </xf>
    <xf numFmtId="177" fontId="6" fillId="0" borderId="0" xfId="0" applyNumberFormat="1" applyFont="1" applyAlignment="1">
      <alignment vertical="center"/>
    </xf>
    <xf numFmtId="177" fontId="7" fillId="0" borderId="2" xfId="0" applyNumberFormat="1" applyFont="1" applyBorder="1" applyAlignment="1">
      <alignment horizontal="distributed" vertical="center" wrapText="1"/>
    </xf>
    <xf numFmtId="177" fontId="5" fillId="0" borderId="11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12" xfId="1" applyNumberFormat="1" applyFont="1" applyBorder="1" applyAlignment="1">
      <alignment horizontal="right" vertical="center" shrinkToFit="1"/>
    </xf>
    <xf numFmtId="177" fontId="7" fillId="0" borderId="3" xfId="0" applyNumberFormat="1" applyFont="1" applyBorder="1" applyAlignment="1">
      <alignment horizontal="distributed" vertical="center" wrapText="1"/>
    </xf>
    <xf numFmtId="177" fontId="7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7" fillId="0" borderId="1" xfId="0" applyNumberFormat="1" applyFont="1" applyBorder="1" applyAlignment="1">
      <alignment horizontal="distributed" vertical="center" wrapText="1"/>
    </xf>
    <xf numFmtId="177" fontId="5" fillId="0" borderId="13" xfId="1" applyNumberFormat="1" applyFont="1" applyBorder="1" applyAlignment="1">
      <alignment horizontal="right" vertical="center" shrinkToFit="1"/>
    </xf>
    <xf numFmtId="177" fontId="5" fillId="0" borderId="14" xfId="1" applyNumberFormat="1" applyFont="1" applyBorder="1" applyAlignment="1">
      <alignment horizontal="right" vertical="center" shrinkToFit="1"/>
    </xf>
    <xf numFmtId="177" fontId="5" fillId="0" borderId="15" xfId="1" applyNumberFormat="1" applyFont="1" applyBorder="1" applyAlignment="1">
      <alignment horizontal="right" vertical="center" shrinkToFit="1"/>
    </xf>
    <xf numFmtId="0" fontId="2" fillId="0" borderId="17" xfId="0" applyFont="1" applyBorder="1" applyAlignment="1">
      <alignment horizontal="distributed" vertical="center" wrapText="1"/>
    </xf>
    <xf numFmtId="0" fontId="0" fillId="0" borderId="17" xfId="0" applyBorder="1" applyAlignment="1">
      <alignment horizontal="distributed" vertical="center" wrapText="1"/>
    </xf>
    <xf numFmtId="0" fontId="2" fillId="0" borderId="16" xfId="0" applyFont="1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176" fontId="2" fillId="0" borderId="18" xfId="0" applyNumberFormat="1" applyFont="1" applyBorder="1" applyAlignment="1">
      <alignment horizontal="distributed" vertical="center" wrapText="1" indent="3"/>
    </xf>
    <xf numFmtId="0" fontId="0" fillId="0" borderId="19" xfId="0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0" fontId="9" fillId="0" borderId="16" xfId="0" applyFont="1" applyBorder="1" applyAlignment="1">
      <alignment horizontal="distributed" vertical="center" wrapText="1"/>
    </xf>
    <xf numFmtId="0" fontId="10" fillId="0" borderId="16" xfId="0" applyFont="1" applyBorder="1" applyAlignment="1">
      <alignment horizontal="distributed" vertical="center" wrapText="1"/>
    </xf>
    <xf numFmtId="176" fontId="2" fillId="0" borderId="4" xfId="0" applyNumberFormat="1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76" fontId="2" fillId="0" borderId="18" xfId="0" applyNumberFormat="1" applyFont="1" applyBorder="1" applyAlignment="1">
      <alignment horizontal="distributed" vertical="center" wrapText="1" indent="7"/>
    </xf>
    <xf numFmtId="0" fontId="0" fillId="0" borderId="19" xfId="0" applyBorder="1" applyAlignment="1">
      <alignment horizontal="distributed" vertical="center" wrapText="1" indent="7"/>
    </xf>
    <xf numFmtId="0" fontId="0" fillId="0" borderId="20" xfId="0" applyBorder="1" applyAlignment="1">
      <alignment horizontal="distributed" vertical="center" wrapText="1" indent="7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tabSelected="1" view="pageBreakPreview" zoomScaleNormal="10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76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102</v>
      </c>
      <c r="M2" s="4" t="s">
        <v>103</v>
      </c>
      <c r="X2" s="4" t="s">
        <v>103</v>
      </c>
      <c r="AI2" s="4" t="s">
        <v>103</v>
      </c>
      <c r="AT2" s="4" t="s">
        <v>103</v>
      </c>
      <c r="BE2" s="4" t="s">
        <v>103</v>
      </c>
    </row>
    <row r="3" spans="1:67" s="4" customFormat="1" ht="11" x14ac:dyDescent="0.2">
      <c r="L3" s="1" t="s">
        <v>84</v>
      </c>
      <c r="W3" s="1" t="s">
        <v>85</v>
      </c>
      <c r="AH3" s="1" t="s">
        <v>86</v>
      </c>
      <c r="AS3" s="1" t="s">
        <v>87</v>
      </c>
      <c r="BD3" s="1" t="s">
        <v>88</v>
      </c>
      <c r="BO3" s="1" t="s">
        <v>89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2" t="s">
        <v>0</v>
      </c>
      <c r="B5" s="27" t="s">
        <v>125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125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126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126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127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127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3"/>
      <c r="B6" s="30" t="s">
        <v>70</v>
      </c>
      <c r="C6" s="25" t="s">
        <v>49</v>
      </c>
      <c r="D6" s="25" t="s">
        <v>50</v>
      </c>
      <c r="E6" s="25" t="s">
        <v>51</v>
      </c>
      <c r="F6" s="25" t="s">
        <v>52</v>
      </c>
      <c r="G6" s="25" t="s">
        <v>53</v>
      </c>
      <c r="H6" s="25" t="s">
        <v>54</v>
      </c>
      <c r="I6" s="25" t="s">
        <v>55</v>
      </c>
      <c r="J6" s="25" t="s">
        <v>56</v>
      </c>
      <c r="K6" s="25" t="s">
        <v>57</v>
      </c>
      <c r="L6" s="23" t="s">
        <v>58</v>
      </c>
      <c r="M6" s="25" t="s">
        <v>59</v>
      </c>
      <c r="N6" s="25" t="s">
        <v>60</v>
      </c>
      <c r="O6" s="25" t="s">
        <v>61</v>
      </c>
      <c r="P6" s="25" t="s">
        <v>62</v>
      </c>
      <c r="Q6" s="25" t="s">
        <v>63</v>
      </c>
      <c r="R6" s="25" t="s">
        <v>64</v>
      </c>
      <c r="S6" s="25" t="s">
        <v>65</v>
      </c>
      <c r="T6" s="25" t="s">
        <v>66</v>
      </c>
      <c r="U6" s="25" t="s">
        <v>67</v>
      </c>
      <c r="V6" s="25" t="s">
        <v>68</v>
      </c>
      <c r="W6" s="23" t="s">
        <v>69</v>
      </c>
      <c r="X6" s="30" t="s">
        <v>70</v>
      </c>
      <c r="Y6" s="25" t="s">
        <v>49</v>
      </c>
      <c r="Z6" s="25" t="s">
        <v>50</v>
      </c>
      <c r="AA6" s="25" t="s">
        <v>51</v>
      </c>
      <c r="AB6" s="25" t="s">
        <v>52</v>
      </c>
      <c r="AC6" s="25" t="s">
        <v>53</v>
      </c>
      <c r="AD6" s="25" t="s">
        <v>54</v>
      </c>
      <c r="AE6" s="25" t="s">
        <v>55</v>
      </c>
      <c r="AF6" s="25" t="s">
        <v>56</v>
      </c>
      <c r="AG6" s="25" t="s">
        <v>57</v>
      </c>
      <c r="AH6" s="23" t="s">
        <v>58</v>
      </c>
      <c r="AI6" s="25" t="s">
        <v>59</v>
      </c>
      <c r="AJ6" s="25" t="s">
        <v>60</v>
      </c>
      <c r="AK6" s="25" t="s">
        <v>61</v>
      </c>
      <c r="AL6" s="25" t="s">
        <v>62</v>
      </c>
      <c r="AM6" s="25" t="s">
        <v>63</v>
      </c>
      <c r="AN6" s="25" t="s">
        <v>64</v>
      </c>
      <c r="AO6" s="25" t="s">
        <v>65</v>
      </c>
      <c r="AP6" s="25" t="s">
        <v>66</v>
      </c>
      <c r="AQ6" s="25" t="s">
        <v>67</v>
      </c>
      <c r="AR6" s="25" t="s">
        <v>68</v>
      </c>
      <c r="AS6" s="23" t="s">
        <v>48</v>
      </c>
      <c r="AT6" s="30" t="s">
        <v>70</v>
      </c>
      <c r="AU6" s="25" t="s">
        <v>49</v>
      </c>
      <c r="AV6" s="25" t="s">
        <v>50</v>
      </c>
      <c r="AW6" s="25" t="s">
        <v>51</v>
      </c>
      <c r="AX6" s="25" t="s">
        <v>52</v>
      </c>
      <c r="AY6" s="25" t="s">
        <v>53</v>
      </c>
      <c r="AZ6" s="25" t="s">
        <v>54</v>
      </c>
      <c r="BA6" s="25" t="s">
        <v>55</v>
      </c>
      <c r="BB6" s="25" t="s">
        <v>56</v>
      </c>
      <c r="BC6" s="25" t="s">
        <v>57</v>
      </c>
      <c r="BD6" s="23" t="s">
        <v>58</v>
      </c>
      <c r="BE6" s="25" t="s">
        <v>59</v>
      </c>
      <c r="BF6" s="25" t="s">
        <v>60</v>
      </c>
      <c r="BG6" s="25" t="s">
        <v>61</v>
      </c>
      <c r="BH6" s="25" t="s">
        <v>62</v>
      </c>
      <c r="BI6" s="25" t="s">
        <v>63</v>
      </c>
      <c r="BJ6" s="25" t="s">
        <v>64</v>
      </c>
      <c r="BK6" s="25" t="s">
        <v>65</v>
      </c>
      <c r="BL6" s="25" t="s">
        <v>66</v>
      </c>
      <c r="BM6" s="25" t="s">
        <v>67</v>
      </c>
      <c r="BN6" s="25" t="s">
        <v>68</v>
      </c>
      <c r="BO6" s="23" t="s">
        <v>48</v>
      </c>
    </row>
    <row r="7" spans="1:67" ht="11.25" customHeight="1" x14ac:dyDescent="0.2">
      <c r="A7" s="33"/>
      <c r="B7" s="31"/>
      <c r="C7" s="26"/>
      <c r="D7" s="26"/>
      <c r="E7" s="26"/>
      <c r="F7" s="26"/>
      <c r="G7" s="26"/>
      <c r="H7" s="26"/>
      <c r="I7" s="26"/>
      <c r="J7" s="26"/>
      <c r="K7" s="26"/>
      <c r="L7" s="24"/>
      <c r="M7" s="26"/>
      <c r="N7" s="26"/>
      <c r="O7" s="26"/>
      <c r="P7" s="26"/>
      <c r="Q7" s="26"/>
      <c r="R7" s="26"/>
      <c r="S7" s="26"/>
      <c r="T7" s="26"/>
      <c r="U7" s="26"/>
      <c r="V7" s="26"/>
      <c r="W7" s="24"/>
      <c r="X7" s="31"/>
      <c r="Y7" s="26"/>
      <c r="Z7" s="26"/>
      <c r="AA7" s="26"/>
      <c r="AB7" s="26"/>
      <c r="AC7" s="26"/>
      <c r="AD7" s="26"/>
      <c r="AE7" s="26"/>
      <c r="AF7" s="26"/>
      <c r="AG7" s="26"/>
      <c r="AH7" s="24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4"/>
      <c r="AT7" s="31"/>
      <c r="AU7" s="26"/>
      <c r="AV7" s="26"/>
      <c r="AW7" s="26"/>
      <c r="AX7" s="26"/>
      <c r="AY7" s="26"/>
      <c r="AZ7" s="26"/>
      <c r="BA7" s="26"/>
      <c r="BB7" s="26"/>
      <c r="BC7" s="26"/>
      <c r="BD7" s="24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4"/>
    </row>
    <row r="8" spans="1:67" ht="22.5" customHeight="1" x14ac:dyDescent="0.2">
      <c r="A8" s="34"/>
      <c r="B8" s="31"/>
      <c r="C8" s="26"/>
      <c r="D8" s="26"/>
      <c r="E8" s="26"/>
      <c r="F8" s="26"/>
      <c r="G8" s="26"/>
      <c r="H8" s="26"/>
      <c r="I8" s="26"/>
      <c r="J8" s="26"/>
      <c r="K8" s="26"/>
      <c r="L8" s="24"/>
      <c r="M8" s="26"/>
      <c r="N8" s="26"/>
      <c r="O8" s="26"/>
      <c r="P8" s="26"/>
      <c r="Q8" s="26"/>
      <c r="R8" s="26"/>
      <c r="S8" s="26"/>
      <c r="T8" s="26"/>
      <c r="U8" s="26"/>
      <c r="V8" s="26"/>
      <c r="W8" s="24"/>
      <c r="X8" s="31"/>
      <c r="Y8" s="26"/>
      <c r="Z8" s="26"/>
      <c r="AA8" s="26"/>
      <c r="AB8" s="26"/>
      <c r="AC8" s="26"/>
      <c r="AD8" s="26"/>
      <c r="AE8" s="26"/>
      <c r="AF8" s="26"/>
      <c r="AG8" s="26"/>
      <c r="AH8" s="24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4"/>
      <c r="AT8" s="31"/>
      <c r="AU8" s="26"/>
      <c r="AV8" s="26"/>
      <c r="AW8" s="26"/>
      <c r="AX8" s="26"/>
      <c r="AY8" s="26"/>
      <c r="AZ8" s="26"/>
      <c r="BA8" s="26"/>
      <c r="BB8" s="26"/>
      <c r="BC8" s="26"/>
      <c r="BD8" s="24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4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347638</v>
      </c>
      <c r="C16" s="14">
        <v>1289</v>
      </c>
      <c r="D16" s="14">
        <v>71</v>
      </c>
      <c r="E16" s="14">
        <v>7150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356148</v>
      </c>
      <c r="X16" s="13">
        <v>8173145</v>
      </c>
      <c r="Y16" s="14">
        <v>174290</v>
      </c>
      <c r="Z16" s="14">
        <v>992921</v>
      </c>
      <c r="AA16" s="14">
        <v>48083</v>
      </c>
      <c r="AB16" s="14">
        <v>36280</v>
      </c>
      <c r="AC16" s="14">
        <v>10588</v>
      </c>
      <c r="AD16" s="14">
        <v>0</v>
      </c>
      <c r="AE16" s="14">
        <v>0</v>
      </c>
      <c r="AF16" s="14">
        <v>7420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9442727</v>
      </c>
      <c r="AT16" s="13">
        <v>8520783</v>
      </c>
      <c r="AU16" s="14">
        <v>175579</v>
      </c>
      <c r="AV16" s="14">
        <v>992992</v>
      </c>
      <c r="AW16" s="14">
        <v>55233</v>
      </c>
      <c r="AX16" s="14">
        <v>36280</v>
      </c>
      <c r="AY16" s="14">
        <v>10588</v>
      </c>
      <c r="AZ16" s="14">
        <v>0</v>
      </c>
      <c r="BA16" s="14">
        <v>0</v>
      </c>
      <c r="BB16" s="14">
        <v>7420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9798875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24884152</v>
      </c>
      <c r="C19" s="14">
        <v>406074</v>
      </c>
      <c r="D19" s="14">
        <v>109756</v>
      </c>
      <c r="E19" s="14">
        <v>1731906</v>
      </c>
      <c r="F19" s="14">
        <v>419087</v>
      </c>
      <c r="G19" s="14">
        <v>3381</v>
      </c>
      <c r="H19" s="14">
        <v>9851</v>
      </c>
      <c r="I19" s="14">
        <v>0</v>
      </c>
      <c r="J19" s="14">
        <v>14415</v>
      </c>
      <c r="K19" s="14">
        <v>1061</v>
      </c>
      <c r="L19" s="15">
        <v>2146</v>
      </c>
      <c r="M19" s="13">
        <v>275</v>
      </c>
      <c r="N19" s="14">
        <v>0</v>
      </c>
      <c r="O19" s="14">
        <v>839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27582943</v>
      </c>
      <c r="X19" s="13">
        <v>249269694</v>
      </c>
      <c r="Y19" s="14">
        <v>13480805</v>
      </c>
      <c r="Z19" s="14">
        <v>3339307</v>
      </c>
      <c r="AA19" s="14">
        <v>2204090</v>
      </c>
      <c r="AB19" s="14">
        <v>725555</v>
      </c>
      <c r="AC19" s="14">
        <v>231926</v>
      </c>
      <c r="AD19" s="14">
        <v>261090</v>
      </c>
      <c r="AE19" s="14">
        <v>131400</v>
      </c>
      <c r="AF19" s="14">
        <v>213208</v>
      </c>
      <c r="AG19" s="14">
        <v>107132</v>
      </c>
      <c r="AH19" s="15">
        <v>1780</v>
      </c>
      <c r="AI19" s="13">
        <v>9288</v>
      </c>
      <c r="AJ19" s="14">
        <v>5388</v>
      </c>
      <c r="AK19" s="14">
        <v>3647</v>
      </c>
      <c r="AL19" s="14">
        <v>0</v>
      </c>
      <c r="AM19" s="14">
        <v>1848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269986158</v>
      </c>
      <c r="AT19" s="13">
        <v>274153846</v>
      </c>
      <c r="AU19" s="14">
        <v>13886879</v>
      </c>
      <c r="AV19" s="14">
        <v>3449063</v>
      </c>
      <c r="AW19" s="14">
        <v>3935996</v>
      </c>
      <c r="AX19" s="14">
        <v>1144642</v>
      </c>
      <c r="AY19" s="14">
        <v>235307</v>
      </c>
      <c r="AZ19" s="14">
        <v>270941</v>
      </c>
      <c r="BA19" s="14">
        <v>131400</v>
      </c>
      <c r="BB19" s="14">
        <v>227623</v>
      </c>
      <c r="BC19" s="14">
        <v>108193</v>
      </c>
      <c r="BD19" s="15">
        <v>3926</v>
      </c>
      <c r="BE19" s="13">
        <v>9563</v>
      </c>
      <c r="BF19" s="14">
        <v>5388</v>
      </c>
      <c r="BG19" s="14">
        <v>4486</v>
      </c>
      <c r="BH19" s="14">
        <v>0</v>
      </c>
      <c r="BI19" s="14">
        <v>1848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297569101</v>
      </c>
    </row>
    <row r="20" spans="1:67" s="11" customFormat="1" ht="9" customHeight="1" x14ac:dyDescent="0.2">
      <c r="A20" s="12" t="s">
        <v>12</v>
      </c>
      <c r="B20" s="13">
        <v>5902397</v>
      </c>
      <c r="C20" s="14">
        <v>461501</v>
      </c>
      <c r="D20" s="14">
        <v>611742</v>
      </c>
      <c r="E20" s="14">
        <v>468339</v>
      </c>
      <c r="F20" s="14">
        <v>93459</v>
      </c>
      <c r="G20" s="14">
        <v>54625</v>
      </c>
      <c r="H20" s="14">
        <v>8472</v>
      </c>
      <c r="I20" s="14">
        <v>1738</v>
      </c>
      <c r="J20" s="14">
        <v>534</v>
      </c>
      <c r="K20" s="14">
        <v>0</v>
      </c>
      <c r="L20" s="15">
        <v>61</v>
      </c>
      <c r="M20" s="13">
        <v>0</v>
      </c>
      <c r="N20" s="14">
        <v>206</v>
      </c>
      <c r="O20" s="14">
        <v>0</v>
      </c>
      <c r="P20" s="14">
        <v>60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7603134</v>
      </c>
      <c r="X20" s="13">
        <v>92924081</v>
      </c>
      <c r="Y20" s="14">
        <v>5939521</v>
      </c>
      <c r="Z20" s="14">
        <v>2381725</v>
      </c>
      <c r="AA20" s="14">
        <v>1016800</v>
      </c>
      <c r="AB20" s="14">
        <v>1600820</v>
      </c>
      <c r="AC20" s="14">
        <v>381512</v>
      </c>
      <c r="AD20" s="14">
        <v>228734</v>
      </c>
      <c r="AE20" s="14">
        <v>123116</v>
      </c>
      <c r="AF20" s="14">
        <v>31715</v>
      </c>
      <c r="AG20" s="14">
        <v>7109</v>
      </c>
      <c r="AH20" s="15">
        <v>135738</v>
      </c>
      <c r="AI20" s="13">
        <v>2152</v>
      </c>
      <c r="AJ20" s="14">
        <v>0</v>
      </c>
      <c r="AK20" s="14">
        <v>177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104773200</v>
      </c>
      <c r="AT20" s="13">
        <v>98826478</v>
      </c>
      <c r="AU20" s="14">
        <v>6401022</v>
      </c>
      <c r="AV20" s="14">
        <v>2993467</v>
      </c>
      <c r="AW20" s="14">
        <v>1485139</v>
      </c>
      <c r="AX20" s="14">
        <v>1694279</v>
      </c>
      <c r="AY20" s="14">
        <v>436137</v>
      </c>
      <c r="AZ20" s="14">
        <v>237206</v>
      </c>
      <c r="BA20" s="14">
        <v>124854</v>
      </c>
      <c r="BB20" s="14">
        <v>32249</v>
      </c>
      <c r="BC20" s="14">
        <v>7109</v>
      </c>
      <c r="BD20" s="15">
        <v>135799</v>
      </c>
      <c r="BE20" s="13">
        <v>2152</v>
      </c>
      <c r="BF20" s="14">
        <v>206</v>
      </c>
      <c r="BG20" s="14">
        <v>177</v>
      </c>
      <c r="BH20" s="14">
        <v>60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112376334</v>
      </c>
    </row>
    <row r="21" spans="1:67" s="11" customFormat="1" ht="9" customHeight="1" x14ac:dyDescent="0.2">
      <c r="A21" s="12" t="s">
        <v>13</v>
      </c>
      <c r="B21" s="13">
        <v>3486439</v>
      </c>
      <c r="C21" s="14">
        <v>499453</v>
      </c>
      <c r="D21" s="14">
        <v>59994</v>
      </c>
      <c r="E21" s="14">
        <v>41</v>
      </c>
      <c r="F21" s="14">
        <v>0</v>
      </c>
      <c r="G21" s="14">
        <v>0</v>
      </c>
      <c r="H21" s="14">
        <v>4011</v>
      </c>
      <c r="I21" s="14">
        <v>2846</v>
      </c>
      <c r="J21" s="14">
        <v>3047</v>
      </c>
      <c r="K21" s="14">
        <v>4724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58</v>
      </c>
      <c r="S21" s="14">
        <v>0</v>
      </c>
      <c r="T21" s="14">
        <v>0</v>
      </c>
      <c r="U21" s="14">
        <v>0</v>
      </c>
      <c r="V21" s="14">
        <v>0</v>
      </c>
      <c r="W21" s="15">
        <v>4060613</v>
      </c>
      <c r="X21" s="13">
        <v>143424386</v>
      </c>
      <c r="Y21" s="14">
        <v>28653885</v>
      </c>
      <c r="Z21" s="14">
        <v>4221047</v>
      </c>
      <c r="AA21" s="14">
        <v>1464907</v>
      </c>
      <c r="AB21" s="14">
        <v>723752</v>
      </c>
      <c r="AC21" s="14">
        <v>272711</v>
      </c>
      <c r="AD21" s="14">
        <v>180744</v>
      </c>
      <c r="AE21" s="14">
        <v>202829</v>
      </c>
      <c r="AF21" s="14">
        <v>171720</v>
      </c>
      <c r="AG21" s="14">
        <v>145621</v>
      </c>
      <c r="AH21" s="15">
        <v>90032</v>
      </c>
      <c r="AI21" s="13">
        <v>79445</v>
      </c>
      <c r="AJ21" s="14">
        <v>23723</v>
      </c>
      <c r="AK21" s="14">
        <v>33882</v>
      </c>
      <c r="AL21" s="14">
        <v>6737</v>
      </c>
      <c r="AM21" s="14">
        <v>4942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179700363</v>
      </c>
      <c r="AT21" s="13">
        <v>146910825</v>
      </c>
      <c r="AU21" s="14">
        <v>29153338</v>
      </c>
      <c r="AV21" s="14">
        <v>4281041</v>
      </c>
      <c r="AW21" s="14">
        <v>1464948</v>
      </c>
      <c r="AX21" s="14">
        <v>723752</v>
      </c>
      <c r="AY21" s="14">
        <v>272711</v>
      </c>
      <c r="AZ21" s="14">
        <v>184755</v>
      </c>
      <c r="BA21" s="14">
        <v>205675</v>
      </c>
      <c r="BB21" s="14">
        <v>174767</v>
      </c>
      <c r="BC21" s="14">
        <v>150345</v>
      </c>
      <c r="BD21" s="15">
        <v>90032</v>
      </c>
      <c r="BE21" s="13">
        <v>79445</v>
      </c>
      <c r="BF21" s="14">
        <v>23723</v>
      </c>
      <c r="BG21" s="14">
        <v>33882</v>
      </c>
      <c r="BH21" s="14">
        <v>6737</v>
      </c>
      <c r="BI21" s="14">
        <v>4942</v>
      </c>
      <c r="BJ21" s="14">
        <v>58</v>
      </c>
      <c r="BK21" s="14">
        <v>0</v>
      </c>
      <c r="BL21" s="14">
        <v>0</v>
      </c>
      <c r="BM21" s="14">
        <v>0</v>
      </c>
      <c r="BN21" s="14">
        <v>0</v>
      </c>
      <c r="BO21" s="15">
        <v>183760976</v>
      </c>
    </row>
    <row r="22" spans="1:67" s="11" customFormat="1" ht="9" customHeight="1" x14ac:dyDescent="0.2">
      <c r="A22" s="16" t="s">
        <v>14</v>
      </c>
      <c r="B22" s="13">
        <v>8700414</v>
      </c>
      <c r="C22" s="14">
        <v>221738</v>
      </c>
      <c r="D22" s="14">
        <v>84866</v>
      </c>
      <c r="E22" s="14">
        <v>32534</v>
      </c>
      <c r="F22" s="14">
        <v>34627</v>
      </c>
      <c r="G22" s="14">
        <v>4394</v>
      </c>
      <c r="H22" s="14">
        <v>7</v>
      </c>
      <c r="I22" s="14">
        <v>3994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9082574</v>
      </c>
      <c r="X22" s="13">
        <v>163056971</v>
      </c>
      <c r="Y22" s="14">
        <v>36900633</v>
      </c>
      <c r="Z22" s="14">
        <v>6559282</v>
      </c>
      <c r="AA22" s="14">
        <v>1614837</v>
      </c>
      <c r="AB22" s="14">
        <v>827135</v>
      </c>
      <c r="AC22" s="14">
        <v>195868</v>
      </c>
      <c r="AD22" s="14">
        <v>101892</v>
      </c>
      <c r="AE22" s="14">
        <v>90627</v>
      </c>
      <c r="AF22" s="14">
        <v>94587</v>
      </c>
      <c r="AG22" s="14">
        <v>41735</v>
      </c>
      <c r="AH22" s="15">
        <v>17606</v>
      </c>
      <c r="AI22" s="13">
        <v>25097</v>
      </c>
      <c r="AJ22" s="14">
        <v>11740</v>
      </c>
      <c r="AK22" s="14">
        <v>0</v>
      </c>
      <c r="AL22" s="14">
        <v>7879</v>
      </c>
      <c r="AM22" s="14">
        <v>3125</v>
      </c>
      <c r="AN22" s="14">
        <v>3094</v>
      </c>
      <c r="AO22" s="14">
        <v>0</v>
      </c>
      <c r="AP22" s="14">
        <v>0</v>
      </c>
      <c r="AQ22" s="14">
        <v>0</v>
      </c>
      <c r="AR22" s="14">
        <v>0</v>
      </c>
      <c r="AS22" s="15">
        <v>209552108</v>
      </c>
      <c r="AT22" s="13">
        <v>171757385</v>
      </c>
      <c r="AU22" s="14">
        <v>37122371</v>
      </c>
      <c r="AV22" s="14">
        <v>6644148</v>
      </c>
      <c r="AW22" s="14">
        <v>1647371</v>
      </c>
      <c r="AX22" s="14">
        <v>861762</v>
      </c>
      <c r="AY22" s="14">
        <v>200262</v>
      </c>
      <c r="AZ22" s="14">
        <v>101899</v>
      </c>
      <c r="BA22" s="14">
        <v>94621</v>
      </c>
      <c r="BB22" s="14">
        <v>94587</v>
      </c>
      <c r="BC22" s="14">
        <v>41735</v>
      </c>
      <c r="BD22" s="15">
        <v>17606</v>
      </c>
      <c r="BE22" s="13">
        <v>25097</v>
      </c>
      <c r="BF22" s="14">
        <v>11740</v>
      </c>
      <c r="BG22" s="14">
        <v>0</v>
      </c>
      <c r="BH22" s="14">
        <v>7879</v>
      </c>
      <c r="BI22" s="14">
        <v>3125</v>
      </c>
      <c r="BJ22" s="14">
        <v>3094</v>
      </c>
      <c r="BK22" s="14">
        <v>0</v>
      </c>
      <c r="BL22" s="14">
        <v>0</v>
      </c>
      <c r="BM22" s="14">
        <v>0</v>
      </c>
      <c r="BN22" s="14">
        <v>0</v>
      </c>
      <c r="BO22" s="15">
        <v>218634682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4951820</v>
      </c>
      <c r="C30" s="14">
        <v>265911</v>
      </c>
      <c r="D30" s="14">
        <v>58606</v>
      </c>
      <c r="E30" s="14">
        <v>10725</v>
      </c>
      <c r="F30" s="14">
        <v>6113</v>
      </c>
      <c r="G30" s="14">
        <v>275</v>
      </c>
      <c r="H30" s="14">
        <v>421</v>
      </c>
      <c r="I30" s="14">
        <v>243</v>
      </c>
      <c r="J30" s="14">
        <v>4321</v>
      </c>
      <c r="K30" s="14">
        <v>2411</v>
      </c>
      <c r="L30" s="15">
        <v>525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5301371</v>
      </c>
      <c r="X30" s="13">
        <v>32620290</v>
      </c>
      <c r="Y30" s="14">
        <v>3565333</v>
      </c>
      <c r="Z30" s="14">
        <v>518858</v>
      </c>
      <c r="AA30" s="14">
        <v>191808</v>
      </c>
      <c r="AB30" s="14">
        <v>84167</v>
      </c>
      <c r="AC30" s="14">
        <v>117224</v>
      </c>
      <c r="AD30" s="14">
        <v>103282</v>
      </c>
      <c r="AE30" s="14">
        <v>31097</v>
      </c>
      <c r="AF30" s="14">
        <v>7508</v>
      </c>
      <c r="AG30" s="14">
        <v>13896</v>
      </c>
      <c r="AH30" s="15">
        <v>3538</v>
      </c>
      <c r="AI30" s="13">
        <v>2135</v>
      </c>
      <c r="AJ30" s="14">
        <v>254</v>
      </c>
      <c r="AK30" s="14">
        <v>208</v>
      </c>
      <c r="AL30" s="14">
        <v>103</v>
      </c>
      <c r="AM30" s="14">
        <v>305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37260006</v>
      </c>
      <c r="AT30" s="13">
        <v>37572110</v>
      </c>
      <c r="AU30" s="14">
        <v>3831244</v>
      </c>
      <c r="AV30" s="14">
        <v>577464</v>
      </c>
      <c r="AW30" s="14">
        <v>202533</v>
      </c>
      <c r="AX30" s="14">
        <v>90280</v>
      </c>
      <c r="AY30" s="14">
        <v>117499</v>
      </c>
      <c r="AZ30" s="14">
        <v>103703</v>
      </c>
      <c r="BA30" s="14">
        <v>31340</v>
      </c>
      <c r="BB30" s="14">
        <v>11829</v>
      </c>
      <c r="BC30" s="14">
        <v>16307</v>
      </c>
      <c r="BD30" s="15">
        <v>4063</v>
      </c>
      <c r="BE30" s="13">
        <v>2135</v>
      </c>
      <c r="BF30" s="14">
        <v>254</v>
      </c>
      <c r="BG30" s="14">
        <v>208</v>
      </c>
      <c r="BH30" s="14">
        <v>103</v>
      </c>
      <c r="BI30" s="14">
        <v>305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42561377</v>
      </c>
    </row>
    <row r="31" spans="1:67" s="11" customFormat="1" ht="9" customHeight="1" x14ac:dyDescent="0.2">
      <c r="A31" s="12" t="s">
        <v>23</v>
      </c>
      <c r="B31" s="13">
        <v>45751826</v>
      </c>
      <c r="C31" s="14">
        <v>5467636</v>
      </c>
      <c r="D31" s="14">
        <v>1852221</v>
      </c>
      <c r="E31" s="14">
        <v>1303885</v>
      </c>
      <c r="F31" s="14">
        <v>227295</v>
      </c>
      <c r="G31" s="14">
        <v>112650</v>
      </c>
      <c r="H31" s="14">
        <v>46156</v>
      </c>
      <c r="I31" s="14">
        <v>64565</v>
      </c>
      <c r="J31" s="14">
        <v>16952</v>
      </c>
      <c r="K31" s="14">
        <v>33556</v>
      </c>
      <c r="L31" s="15">
        <v>38517</v>
      </c>
      <c r="M31" s="13">
        <v>45295</v>
      </c>
      <c r="N31" s="14">
        <v>3937</v>
      </c>
      <c r="O31" s="14">
        <v>54429</v>
      </c>
      <c r="P31" s="14">
        <v>278065</v>
      </c>
      <c r="Q31" s="14">
        <v>0</v>
      </c>
      <c r="R31" s="14">
        <v>2743</v>
      </c>
      <c r="S31" s="14">
        <v>2800</v>
      </c>
      <c r="T31" s="14">
        <v>0</v>
      </c>
      <c r="U31" s="14">
        <v>0</v>
      </c>
      <c r="V31" s="14">
        <v>0</v>
      </c>
      <c r="W31" s="15">
        <v>55302528</v>
      </c>
      <c r="X31" s="13">
        <v>160391654</v>
      </c>
      <c r="Y31" s="14">
        <v>29774993</v>
      </c>
      <c r="Z31" s="14">
        <v>11900281</v>
      </c>
      <c r="AA31" s="14">
        <v>2796415</v>
      </c>
      <c r="AB31" s="14">
        <v>643819</v>
      </c>
      <c r="AC31" s="14">
        <v>344570</v>
      </c>
      <c r="AD31" s="14">
        <v>160388</v>
      </c>
      <c r="AE31" s="14">
        <v>96106</v>
      </c>
      <c r="AF31" s="14">
        <v>39343</v>
      </c>
      <c r="AG31" s="14">
        <v>65318</v>
      </c>
      <c r="AH31" s="15">
        <v>41371</v>
      </c>
      <c r="AI31" s="13">
        <v>37484</v>
      </c>
      <c r="AJ31" s="14">
        <v>27951</v>
      </c>
      <c r="AK31" s="14">
        <v>46222</v>
      </c>
      <c r="AL31" s="14">
        <v>59713</v>
      </c>
      <c r="AM31" s="14">
        <v>6004</v>
      </c>
      <c r="AN31" s="14">
        <v>2447</v>
      </c>
      <c r="AO31" s="14">
        <v>0</v>
      </c>
      <c r="AP31" s="14">
        <v>0</v>
      </c>
      <c r="AQ31" s="14">
        <v>0</v>
      </c>
      <c r="AR31" s="14">
        <v>0</v>
      </c>
      <c r="AS31" s="15">
        <v>206434079</v>
      </c>
      <c r="AT31" s="13">
        <v>206143480</v>
      </c>
      <c r="AU31" s="14">
        <v>35242629</v>
      </c>
      <c r="AV31" s="14">
        <v>13752502</v>
      </c>
      <c r="AW31" s="14">
        <v>4100300</v>
      </c>
      <c r="AX31" s="14">
        <v>871114</v>
      </c>
      <c r="AY31" s="14">
        <v>457220</v>
      </c>
      <c r="AZ31" s="14">
        <v>206544</v>
      </c>
      <c r="BA31" s="14">
        <v>160671</v>
      </c>
      <c r="BB31" s="14">
        <v>56295</v>
      </c>
      <c r="BC31" s="14">
        <v>98874</v>
      </c>
      <c r="BD31" s="15">
        <v>79888</v>
      </c>
      <c r="BE31" s="13">
        <v>82779</v>
      </c>
      <c r="BF31" s="14">
        <v>31888</v>
      </c>
      <c r="BG31" s="14">
        <v>100651</v>
      </c>
      <c r="BH31" s="14">
        <v>337778</v>
      </c>
      <c r="BI31" s="14">
        <v>6004</v>
      </c>
      <c r="BJ31" s="14">
        <v>5190</v>
      </c>
      <c r="BK31" s="14">
        <v>2800</v>
      </c>
      <c r="BL31" s="14">
        <v>0</v>
      </c>
      <c r="BM31" s="14">
        <v>0</v>
      </c>
      <c r="BN31" s="14">
        <v>0</v>
      </c>
      <c r="BO31" s="15">
        <v>261736607</v>
      </c>
    </row>
    <row r="32" spans="1:67" s="11" customFormat="1" ht="9" customHeight="1" x14ac:dyDescent="0.2">
      <c r="A32" s="16" t="s">
        <v>24</v>
      </c>
      <c r="B32" s="13">
        <v>5587505</v>
      </c>
      <c r="C32" s="14">
        <v>1129107</v>
      </c>
      <c r="D32" s="14">
        <v>32428</v>
      </c>
      <c r="E32" s="14">
        <v>16960</v>
      </c>
      <c r="F32" s="14">
        <v>2552</v>
      </c>
      <c r="G32" s="14">
        <v>456</v>
      </c>
      <c r="H32" s="14">
        <v>2031</v>
      </c>
      <c r="I32" s="14">
        <v>678</v>
      </c>
      <c r="J32" s="14">
        <v>2489</v>
      </c>
      <c r="K32" s="14">
        <v>241</v>
      </c>
      <c r="L32" s="15">
        <v>3225</v>
      </c>
      <c r="M32" s="13">
        <v>3001</v>
      </c>
      <c r="N32" s="14">
        <v>807</v>
      </c>
      <c r="O32" s="14">
        <v>0</v>
      </c>
      <c r="P32" s="14">
        <v>331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6781811</v>
      </c>
      <c r="X32" s="13">
        <v>6166112</v>
      </c>
      <c r="Y32" s="14">
        <v>1601470</v>
      </c>
      <c r="Z32" s="14">
        <v>42459</v>
      </c>
      <c r="AA32" s="14">
        <v>28335</v>
      </c>
      <c r="AB32" s="14">
        <v>7811</v>
      </c>
      <c r="AC32" s="14">
        <v>17492</v>
      </c>
      <c r="AD32" s="14">
        <v>3774</v>
      </c>
      <c r="AE32" s="14">
        <v>1086</v>
      </c>
      <c r="AF32" s="14">
        <v>1347</v>
      </c>
      <c r="AG32" s="14">
        <v>1743</v>
      </c>
      <c r="AH32" s="15">
        <v>1232</v>
      </c>
      <c r="AI32" s="13">
        <v>910</v>
      </c>
      <c r="AJ32" s="14">
        <v>366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7874137</v>
      </c>
      <c r="AT32" s="13">
        <v>11753617</v>
      </c>
      <c r="AU32" s="14">
        <v>2730577</v>
      </c>
      <c r="AV32" s="14">
        <v>74887</v>
      </c>
      <c r="AW32" s="14">
        <v>45295</v>
      </c>
      <c r="AX32" s="14">
        <v>10363</v>
      </c>
      <c r="AY32" s="14">
        <v>17948</v>
      </c>
      <c r="AZ32" s="14">
        <v>5805</v>
      </c>
      <c r="BA32" s="14">
        <v>1764</v>
      </c>
      <c r="BB32" s="14">
        <v>3836</v>
      </c>
      <c r="BC32" s="14">
        <v>1984</v>
      </c>
      <c r="BD32" s="15">
        <v>4457</v>
      </c>
      <c r="BE32" s="13">
        <v>3911</v>
      </c>
      <c r="BF32" s="14">
        <v>1173</v>
      </c>
      <c r="BG32" s="14">
        <v>0</v>
      </c>
      <c r="BH32" s="14">
        <v>331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14655948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14040424</v>
      </c>
      <c r="C34" s="14">
        <v>666781</v>
      </c>
      <c r="D34" s="14">
        <v>210400</v>
      </c>
      <c r="E34" s="14">
        <v>35481</v>
      </c>
      <c r="F34" s="14">
        <v>36682</v>
      </c>
      <c r="G34" s="14">
        <v>47750</v>
      </c>
      <c r="H34" s="14">
        <v>250</v>
      </c>
      <c r="I34" s="14">
        <v>2984</v>
      </c>
      <c r="J34" s="14">
        <v>8024</v>
      </c>
      <c r="K34" s="14">
        <v>0</v>
      </c>
      <c r="L34" s="15">
        <v>27444</v>
      </c>
      <c r="M34" s="13">
        <v>4159</v>
      </c>
      <c r="N34" s="14">
        <v>9952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15090331</v>
      </c>
      <c r="X34" s="13">
        <v>12507091</v>
      </c>
      <c r="Y34" s="14">
        <v>438931</v>
      </c>
      <c r="Z34" s="14">
        <v>137162</v>
      </c>
      <c r="AA34" s="14">
        <v>87973</v>
      </c>
      <c r="AB34" s="14">
        <v>25428</v>
      </c>
      <c r="AC34" s="14">
        <v>11982</v>
      </c>
      <c r="AD34" s="14">
        <v>19684</v>
      </c>
      <c r="AE34" s="14">
        <v>4700</v>
      </c>
      <c r="AF34" s="14">
        <v>11222</v>
      </c>
      <c r="AG34" s="14">
        <v>5427</v>
      </c>
      <c r="AH34" s="15">
        <v>31234</v>
      </c>
      <c r="AI34" s="13">
        <v>2428</v>
      </c>
      <c r="AJ34" s="14">
        <v>0</v>
      </c>
      <c r="AK34" s="14">
        <v>1943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13285205</v>
      </c>
      <c r="AT34" s="13">
        <v>26547515</v>
      </c>
      <c r="AU34" s="14">
        <v>1105712</v>
      </c>
      <c r="AV34" s="14">
        <v>347562</v>
      </c>
      <c r="AW34" s="14">
        <v>123454</v>
      </c>
      <c r="AX34" s="14">
        <v>62110</v>
      </c>
      <c r="AY34" s="14">
        <v>59732</v>
      </c>
      <c r="AZ34" s="14">
        <v>19934</v>
      </c>
      <c r="BA34" s="14">
        <v>7684</v>
      </c>
      <c r="BB34" s="14">
        <v>19246</v>
      </c>
      <c r="BC34" s="14">
        <v>5427</v>
      </c>
      <c r="BD34" s="15">
        <v>58678</v>
      </c>
      <c r="BE34" s="13">
        <v>6587</v>
      </c>
      <c r="BF34" s="14">
        <v>9952</v>
      </c>
      <c r="BG34" s="14">
        <v>1943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28375536</v>
      </c>
    </row>
    <row r="35" spans="1:67" s="11" customFormat="1" ht="9" customHeight="1" x14ac:dyDescent="0.2">
      <c r="A35" s="12" t="s">
        <v>27</v>
      </c>
      <c r="B35" s="13">
        <v>41713369</v>
      </c>
      <c r="C35" s="14">
        <v>1530041</v>
      </c>
      <c r="D35" s="14">
        <v>783663</v>
      </c>
      <c r="E35" s="14">
        <v>160326</v>
      </c>
      <c r="F35" s="14">
        <v>106848</v>
      </c>
      <c r="G35" s="14">
        <v>50243</v>
      </c>
      <c r="H35" s="14">
        <v>58350</v>
      </c>
      <c r="I35" s="14">
        <v>52277</v>
      </c>
      <c r="J35" s="14">
        <v>30616</v>
      </c>
      <c r="K35" s="14">
        <v>21184</v>
      </c>
      <c r="L35" s="15">
        <v>14265</v>
      </c>
      <c r="M35" s="13">
        <v>6094</v>
      </c>
      <c r="N35" s="14">
        <v>20347</v>
      </c>
      <c r="O35" s="14">
        <v>3303</v>
      </c>
      <c r="P35" s="14">
        <v>3202</v>
      </c>
      <c r="Q35" s="14">
        <v>0</v>
      </c>
      <c r="R35" s="14">
        <v>650</v>
      </c>
      <c r="S35" s="14">
        <v>0</v>
      </c>
      <c r="T35" s="14">
        <v>0</v>
      </c>
      <c r="U35" s="14">
        <v>0</v>
      </c>
      <c r="V35" s="14">
        <v>0</v>
      </c>
      <c r="W35" s="15">
        <v>44554778</v>
      </c>
      <c r="X35" s="13">
        <v>30632175</v>
      </c>
      <c r="Y35" s="14">
        <v>944374</v>
      </c>
      <c r="Z35" s="14">
        <v>497925</v>
      </c>
      <c r="AA35" s="14">
        <v>118626</v>
      </c>
      <c r="AB35" s="14">
        <v>84988</v>
      </c>
      <c r="AC35" s="14">
        <v>30664</v>
      </c>
      <c r="AD35" s="14">
        <v>52340</v>
      </c>
      <c r="AE35" s="14">
        <v>21092</v>
      </c>
      <c r="AF35" s="14">
        <v>34162</v>
      </c>
      <c r="AG35" s="14">
        <v>27749</v>
      </c>
      <c r="AH35" s="15">
        <v>2098</v>
      </c>
      <c r="AI35" s="13">
        <v>0</v>
      </c>
      <c r="AJ35" s="14">
        <v>449</v>
      </c>
      <c r="AK35" s="14">
        <v>148</v>
      </c>
      <c r="AL35" s="14">
        <v>13655</v>
      </c>
      <c r="AM35" s="14">
        <v>690</v>
      </c>
      <c r="AN35" s="14">
        <v>5222</v>
      </c>
      <c r="AO35" s="14">
        <v>14892</v>
      </c>
      <c r="AP35" s="14">
        <v>0</v>
      </c>
      <c r="AQ35" s="14">
        <v>0</v>
      </c>
      <c r="AR35" s="14">
        <v>0</v>
      </c>
      <c r="AS35" s="15">
        <v>32481249</v>
      </c>
      <c r="AT35" s="13">
        <v>72345544</v>
      </c>
      <c r="AU35" s="14">
        <v>2474415</v>
      </c>
      <c r="AV35" s="14">
        <v>1281588</v>
      </c>
      <c r="AW35" s="14">
        <v>278952</v>
      </c>
      <c r="AX35" s="14">
        <v>191836</v>
      </c>
      <c r="AY35" s="14">
        <v>80907</v>
      </c>
      <c r="AZ35" s="14">
        <v>110690</v>
      </c>
      <c r="BA35" s="14">
        <v>73369</v>
      </c>
      <c r="BB35" s="14">
        <v>64778</v>
      </c>
      <c r="BC35" s="14">
        <v>48933</v>
      </c>
      <c r="BD35" s="15">
        <v>16363</v>
      </c>
      <c r="BE35" s="13">
        <v>6094</v>
      </c>
      <c r="BF35" s="14">
        <v>20796</v>
      </c>
      <c r="BG35" s="14">
        <v>3451</v>
      </c>
      <c r="BH35" s="14">
        <v>16857</v>
      </c>
      <c r="BI35" s="14">
        <v>690</v>
      </c>
      <c r="BJ35" s="14">
        <v>5872</v>
      </c>
      <c r="BK35" s="14">
        <v>14892</v>
      </c>
      <c r="BL35" s="14">
        <v>0</v>
      </c>
      <c r="BM35" s="14">
        <v>0</v>
      </c>
      <c r="BN35" s="14">
        <v>0</v>
      </c>
      <c r="BO35" s="15">
        <v>77036027</v>
      </c>
    </row>
    <row r="36" spans="1:67" s="11" customFormat="1" ht="9" customHeight="1" x14ac:dyDescent="0.2">
      <c r="A36" s="12" t="s">
        <v>28</v>
      </c>
      <c r="B36" s="13">
        <v>15615929</v>
      </c>
      <c r="C36" s="14">
        <v>1268205</v>
      </c>
      <c r="D36" s="14">
        <v>325859</v>
      </c>
      <c r="E36" s="14">
        <v>130233</v>
      </c>
      <c r="F36" s="14">
        <v>8584</v>
      </c>
      <c r="G36" s="14">
        <v>86909</v>
      </c>
      <c r="H36" s="14">
        <v>76044</v>
      </c>
      <c r="I36" s="14">
        <v>0</v>
      </c>
      <c r="J36" s="14">
        <v>2537</v>
      </c>
      <c r="K36" s="14">
        <v>0</v>
      </c>
      <c r="L36" s="15">
        <v>2064</v>
      </c>
      <c r="M36" s="13">
        <v>13660</v>
      </c>
      <c r="N36" s="14">
        <v>3421</v>
      </c>
      <c r="O36" s="14">
        <v>1495</v>
      </c>
      <c r="P36" s="14">
        <v>0</v>
      </c>
      <c r="Q36" s="14">
        <v>0</v>
      </c>
      <c r="R36" s="14">
        <v>0</v>
      </c>
      <c r="S36" s="14">
        <v>38</v>
      </c>
      <c r="T36" s="14">
        <v>0</v>
      </c>
      <c r="U36" s="14">
        <v>0</v>
      </c>
      <c r="V36" s="14">
        <v>0</v>
      </c>
      <c r="W36" s="15">
        <v>17534978</v>
      </c>
      <c r="X36" s="13">
        <v>6337863</v>
      </c>
      <c r="Y36" s="14">
        <v>188164</v>
      </c>
      <c r="Z36" s="14">
        <v>21898</v>
      </c>
      <c r="AA36" s="14">
        <v>24483</v>
      </c>
      <c r="AB36" s="14">
        <v>8273</v>
      </c>
      <c r="AC36" s="14">
        <v>2355</v>
      </c>
      <c r="AD36" s="14">
        <v>683</v>
      </c>
      <c r="AE36" s="14">
        <v>953</v>
      </c>
      <c r="AF36" s="14">
        <v>388</v>
      </c>
      <c r="AG36" s="14">
        <v>1443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6586503</v>
      </c>
      <c r="AT36" s="13">
        <v>21953792</v>
      </c>
      <c r="AU36" s="14">
        <v>1456369</v>
      </c>
      <c r="AV36" s="14">
        <v>347757</v>
      </c>
      <c r="AW36" s="14">
        <v>154716</v>
      </c>
      <c r="AX36" s="14">
        <v>16857</v>
      </c>
      <c r="AY36" s="14">
        <v>89264</v>
      </c>
      <c r="AZ36" s="14">
        <v>76727</v>
      </c>
      <c r="BA36" s="14">
        <v>953</v>
      </c>
      <c r="BB36" s="14">
        <v>2925</v>
      </c>
      <c r="BC36" s="14">
        <v>1443</v>
      </c>
      <c r="BD36" s="15">
        <v>2064</v>
      </c>
      <c r="BE36" s="13">
        <v>13660</v>
      </c>
      <c r="BF36" s="14">
        <v>3421</v>
      </c>
      <c r="BG36" s="14">
        <v>1495</v>
      </c>
      <c r="BH36" s="14">
        <v>0</v>
      </c>
      <c r="BI36" s="14">
        <v>0</v>
      </c>
      <c r="BJ36" s="14">
        <v>0</v>
      </c>
      <c r="BK36" s="14">
        <v>38</v>
      </c>
      <c r="BL36" s="14">
        <v>0</v>
      </c>
      <c r="BM36" s="14">
        <v>0</v>
      </c>
      <c r="BN36" s="14">
        <v>0</v>
      </c>
      <c r="BO36" s="15">
        <v>24121481</v>
      </c>
    </row>
    <row r="37" spans="1:67" s="18" customFormat="1" ht="9" customHeight="1" x14ac:dyDescent="0.2">
      <c r="A37" s="12" t="s">
        <v>29</v>
      </c>
      <c r="B37" s="13">
        <v>21490305</v>
      </c>
      <c r="C37" s="14">
        <v>31731</v>
      </c>
      <c r="D37" s="14">
        <v>400917</v>
      </c>
      <c r="E37" s="14">
        <v>432315</v>
      </c>
      <c r="F37" s="14">
        <v>252648</v>
      </c>
      <c r="G37" s="14">
        <v>274139</v>
      </c>
      <c r="H37" s="14">
        <v>197279</v>
      </c>
      <c r="I37" s="14">
        <v>178217</v>
      </c>
      <c r="J37" s="14">
        <v>129906</v>
      </c>
      <c r="K37" s="14">
        <v>74591</v>
      </c>
      <c r="L37" s="15">
        <v>79554</v>
      </c>
      <c r="M37" s="13">
        <v>8527</v>
      </c>
      <c r="N37" s="14">
        <v>2285</v>
      </c>
      <c r="O37" s="14">
        <v>6716</v>
      </c>
      <c r="P37" s="14">
        <v>149</v>
      </c>
      <c r="Q37" s="14">
        <v>96</v>
      </c>
      <c r="R37" s="14">
        <v>252</v>
      </c>
      <c r="S37" s="14">
        <v>51</v>
      </c>
      <c r="T37" s="14">
        <v>0</v>
      </c>
      <c r="U37" s="14">
        <v>0</v>
      </c>
      <c r="V37" s="14">
        <v>0</v>
      </c>
      <c r="W37" s="15">
        <v>23559678</v>
      </c>
      <c r="X37" s="13">
        <v>7351153</v>
      </c>
      <c r="Y37" s="14">
        <v>21834</v>
      </c>
      <c r="Z37" s="14">
        <v>115448</v>
      </c>
      <c r="AA37" s="14">
        <v>41626</v>
      </c>
      <c r="AB37" s="14">
        <v>78096</v>
      </c>
      <c r="AC37" s="14">
        <v>15970</v>
      </c>
      <c r="AD37" s="14">
        <v>38839</v>
      </c>
      <c r="AE37" s="14">
        <v>177758</v>
      </c>
      <c r="AF37" s="14">
        <v>114829</v>
      </c>
      <c r="AG37" s="14">
        <v>37804</v>
      </c>
      <c r="AH37" s="15">
        <v>8325</v>
      </c>
      <c r="AI37" s="13">
        <v>3505</v>
      </c>
      <c r="AJ37" s="14">
        <v>0</v>
      </c>
      <c r="AK37" s="14">
        <v>599</v>
      </c>
      <c r="AL37" s="14">
        <v>0</v>
      </c>
      <c r="AM37" s="14">
        <v>0</v>
      </c>
      <c r="AN37" s="14">
        <v>72</v>
      </c>
      <c r="AO37" s="14">
        <v>57</v>
      </c>
      <c r="AP37" s="14">
        <v>0</v>
      </c>
      <c r="AQ37" s="14">
        <v>0</v>
      </c>
      <c r="AR37" s="14">
        <v>0</v>
      </c>
      <c r="AS37" s="15">
        <v>8005915</v>
      </c>
      <c r="AT37" s="13">
        <v>28841458</v>
      </c>
      <c r="AU37" s="14">
        <v>53565</v>
      </c>
      <c r="AV37" s="14">
        <v>516365</v>
      </c>
      <c r="AW37" s="14">
        <v>473941</v>
      </c>
      <c r="AX37" s="14">
        <v>330744</v>
      </c>
      <c r="AY37" s="14">
        <v>290109</v>
      </c>
      <c r="AZ37" s="14">
        <v>236118</v>
      </c>
      <c r="BA37" s="14">
        <v>355975</v>
      </c>
      <c r="BB37" s="14">
        <v>244735</v>
      </c>
      <c r="BC37" s="14">
        <v>112395</v>
      </c>
      <c r="BD37" s="15">
        <v>87879</v>
      </c>
      <c r="BE37" s="13">
        <v>12032</v>
      </c>
      <c r="BF37" s="14">
        <v>2285</v>
      </c>
      <c r="BG37" s="14">
        <v>7315</v>
      </c>
      <c r="BH37" s="14">
        <v>149</v>
      </c>
      <c r="BI37" s="14">
        <v>96</v>
      </c>
      <c r="BJ37" s="14">
        <v>324</v>
      </c>
      <c r="BK37" s="14">
        <v>108</v>
      </c>
      <c r="BL37" s="14">
        <v>0</v>
      </c>
      <c r="BM37" s="14">
        <v>0</v>
      </c>
      <c r="BN37" s="14">
        <v>0</v>
      </c>
      <c r="BO37" s="15">
        <v>31565593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192472218</v>
      </c>
      <c r="C56" s="21">
        <f t="shared" si="0"/>
        <v>11949467</v>
      </c>
      <c r="D56" s="21">
        <f t="shared" si="0"/>
        <v>4530523</v>
      </c>
      <c r="E56" s="21">
        <f t="shared" si="0"/>
        <v>4329895</v>
      </c>
      <c r="F56" s="21">
        <f t="shared" si="0"/>
        <v>1187895</v>
      </c>
      <c r="G56" s="21">
        <f t="shared" si="0"/>
        <v>634822</v>
      </c>
      <c r="H56" s="21">
        <f t="shared" si="0"/>
        <v>402872</v>
      </c>
      <c r="I56" s="21">
        <f t="shared" si="0"/>
        <v>307542</v>
      </c>
      <c r="J56" s="21">
        <f t="shared" si="0"/>
        <v>212841</v>
      </c>
      <c r="K56" s="21">
        <f t="shared" si="0"/>
        <v>137768</v>
      </c>
      <c r="L56" s="22">
        <f t="shared" si="0"/>
        <v>167801</v>
      </c>
      <c r="M56" s="20">
        <f t="shared" si="0"/>
        <v>81011</v>
      </c>
      <c r="N56" s="21">
        <f t="shared" si="0"/>
        <v>40955</v>
      </c>
      <c r="O56" s="21">
        <f t="shared" si="0"/>
        <v>66782</v>
      </c>
      <c r="P56" s="21">
        <f t="shared" si="0"/>
        <v>281807</v>
      </c>
      <c r="Q56" s="21">
        <f t="shared" si="0"/>
        <v>96</v>
      </c>
      <c r="R56" s="21">
        <f t="shared" si="0"/>
        <v>3703</v>
      </c>
      <c r="S56" s="21">
        <f t="shared" si="0"/>
        <v>2889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216810887</v>
      </c>
      <c r="X56" s="20">
        <f t="shared" si="0"/>
        <v>912854615</v>
      </c>
      <c r="Y56" s="21">
        <f t="shared" si="0"/>
        <v>121684233</v>
      </c>
      <c r="Z56" s="21">
        <f t="shared" si="0"/>
        <v>30728313</v>
      </c>
      <c r="AA56" s="21">
        <f t="shared" si="0"/>
        <v>9637983</v>
      </c>
      <c r="AB56" s="21">
        <f t="shared" si="0"/>
        <v>4846124</v>
      </c>
      <c r="AC56" s="21">
        <f t="shared" si="0"/>
        <v>1632862</v>
      </c>
      <c r="AD56" s="21">
        <f t="shared" si="0"/>
        <v>1151450</v>
      </c>
      <c r="AE56" s="21">
        <f t="shared" si="0"/>
        <v>880764</v>
      </c>
      <c r="AF56" s="21">
        <f t="shared" si="0"/>
        <v>727449</v>
      </c>
      <c r="AG56" s="21">
        <f t="shared" si="0"/>
        <v>454977</v>
      </c>
      <c r="AH56" s="22">
        <f t="shared" ref="AH56:BM56" si="1">SUM(AH9:AH55)</f>
        <v>332954</v>
      </c>
      <c r="AI56" s="20">
        <f t="shared" si="1"/>
        <v>162444</v>
      </c>
      <c r="AJ56" s="21">
        <f t="shared" si="1"/>
        <v>69871</v>
      </c>
      <c r="AK56" s="21">
        <f t="shared" si="1"/>
        <v>86826</v>
      </c>
      <c r="AL56" s="21">
        <f t="shared" si="1"/>
        <v>88087</v>
      </c>
      <c r="AM56" s="21">
        <f t="shared" si="1"/>
        <v>16914</v>
      </c>
      <c r="AN56" s="21">
        <f t="shared" si="1"/>
        <v>10835</v>
      </c>
      <c r="AO56" s="21">
        <f t="shared" si="1"/>
        <v>14949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1085381650</v>
      </c>
      <c r="AT56" s="20">
        <f t="shared" si="1"/>
        <v>1105326833</v>
      </c>
      <c r="AU56" s="21">
        <f t="shared" si="1"/>
        <v>133633700</v>
      </c>
      <c r="AV56" s="21">
        <f t="shared" si="1"/>
        <v>35258836</v>
      </c>
      <c r="AW56" s="21">
        <f t="shared" si="1"/>
        <v>13967878</v>
      </c>
      <c r="AX56" s="21">
        <f t="shared" si="1"/>
        <v>6034019</v>
      </c>
      <c r="AY56" s="21">
        <f t="shared" si="1"/>
        <v>2267684</v>
      </c>
      <c r="AZ56" s="21">
        <f t="shared" si="1"/>
        <v>1554322</v>
      </c>
      <c r="BA56" s="21">
        <f t="shared" si="1"/>
        <v>1188306</v>
      </c>
      <c r="BB56" s="21">
        <f t="shared" si="1"/>
        <v>940290</v>
      </c>
      <c r="BC56" s="21">
        <f t="shared" si="1"/>
        <v>592745</v>
      </c>
      <c r="BD56" s="22">
        <f t="shared" si="1"/>
        <v>500755</v>
      </c>
      <c r="BE56" s="20">
        <f t="shared" si="1"/>
        <v>243455</v>
      </c>
      <c r="BF56" s="21">
        <f t="shared" si="1"/>
        <v>110826</v>
      </c>
      <c r="BG56" s="21">
        <f t="shared" si="1"/>
        <v>153608</v>
      </c>
      <c r="BH56" s="21">
        <f t="shared" si="1"/>
        <v>369894</v>
      </c>
      <c r="BI56" s="21">
        <f t="shared" si="1"/>
        <v>17010</v>
      </c>
      <c r="BJ56" s="21">
        <f t="shared" si="1"/>
        <v>14538</v>
      </c>
      <c r="BK56" s="21">
        <f t="shared" si="1"/>
        <v>17838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1302192537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V6:V8"/>
    <mergeCell ref="W6:W8"/>
    <mergeCell ref="M5:W5"/>
    <mergeCell ref="A5:A8"/>
    <mergeCell ref="G6:G8"/>
    <mergeCell ref="B6:B8"/>
    <mergeCell ref="C6:C8"/>
    <mergeCell ref="D6:D8"/>
    <mergeCell ref="E6:E8"/>
    <mergeCell ref="F6:F8"/>
    <mergeCell ref="L6:L8"/>
    <mergeCell ref="H6:H8"/>
    <mergeCell ref="I6:I8"/>
    <mergeCell ref="K6:K8"/>
    <mergeCell ref="J6:J8"/>
    <mergeCell ref="Q6:Q8"/>
    <mergeCell ref="R6:R8"/>
    <mergeCell ref="S6:S8"/>
    <mergeCell ref="T6:T8"/>
    <mergeCell ref="U6:U8"/>
    <mergeCell ref="B5:L5"/>
    <mergeCell ref="M6:M8"/>
    <mergeCell ref="N6:N8"/>
    <mergeCell ref="O6:O8"/>
    <mergeCell ref="P6:P8"/>
    <mergeCell ref="X5:AH5"/>
    <mergeCell ref="AI5:AS5"/>
    <mergeCell ref="X6:X8"/>
    <mergeCell ref="Y6:Y8"/>
    <mergeCell ref="Z6:Z8"/>
    <mergeCell ref="AA6:AA8"/>
    <mergeCell ref="AB6:AB8"/>
    <mergeCell ref="AC6:AC8"/>
    <mergeCell ref="AD6:AD8"/>
    <mergeCell ref="AE6:AE8"/>
    <mergeCell ref="AF6:AF8"/>
    <mergeCell ref="AG6:AG8"/>
    <mergeCell ref="AH6:AH8"/>
    <mergeCell ref="AI6:AI8"/>
    <mergeCell ref="AJ6:AJ8"/>
    <mergeCell ref="AK6:AK8"/>
    <mergeCell ref="AL6:AL8"/>
    <mergeCell ref="AM6:AM8"/>
    <mergeCell ref="AN6:AN8"/>
    <mergeCell ref="AO6:AO8"/>
    <mergeCell ref="AP6:AP8"/>
    <mergeCell ref="AQ6:AQ8"/>
    <mergeCell ref="AR6:AR8"/>
    <mergeCell ref="AS6:AS8"/>
    <mergeCell ref="AT5:BD5"/>
    <mergeCell ref="BE5:BO5"/>
    <mergeCell ref="AT6:AT8"/>
    <mergeCell ref="AU6:AU8"/>
    <mergeCell ref="AV6:AV8"/>
    <mergeCell ref="AW6:AW8"/>
    <mergeCell ref="AX6:AX8"/>
    <mergeCell ref="AY6:AY8"/>
    <mergeCell ref="AZ6:AZ8"/>
    <mergeCell ref="BA6:BA8"/>
    <mergeCell ref="BB6:BB8"/>
    <mergeCell ref="BC6:BC8"/>
    <mergeCell ref="BD6:BD8"/>
    <mergeCell ref="BE6:BE8"/>
    <mergeCell ref="BF6:BF8"/>
    <mergeCell ref="BG6:BG8"/>
    <mergeCell ref="BH6:BH8"/>
    <mergeCell ref="BI6:BI8"/>
    <mergeCell ref="BO6:BO8"/>
    <mergeCell ref="BJ6:BJ8"/>
    <mergeCell ref="BK6:BK8"/>
    <mergeCell ref="BL6:BL8"/>
    <mergeCell ref="BM6:BM8"/>
    <mergeCell ref="BN6:BN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561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12" max="1048575" man="1"/>
    <brk id="23" max="1048575" man="1"/>
    <brk id="34" max="1048575" man="1"/>
    <brk id="45" max="1048575" man="1"/>
    <brk id="5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80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102</v>
      </c>
      <c r="M2" s="4" t="s">
        <v>103</v>
      </c>
      <c r="X2" s="4" t="s">
        <v>103</v>
      </c>
      <c r="AI2" s="4" t="s">
        <v>103</v>
      </c>
      <c r="AT2" s="4" t="s">
        <v>103</v>
      </c>
      <c r="BE2" s="4" t="s">
        <v>103</v>
      </c>
    </row>
    <row r="3" spans="1:67" s="4" customFormat="1" ht="11" x14ac:dyDescent="0.2">
      <c r="L3" s="1" t="s">
        <v>90</v>
      </c>
      <c r="W3" s="1" t="s">
        <v>91</v>
      </c>
      <c r="AH3" s="1" t="s">
        <v>92</v>
      </c>
      <c r="AS3" s="1" t="s">
        <v>93</v>
      </c>
      <c r="BD3" s="1" t="s">
        <v>94</v>
      </c>
      <c r="BO3" s="1" t="s">
        <v>95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2" t="s">
        <v>0</v>
      </c>
      <c r="B5" s="27" t="s">
        <v>77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77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78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78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79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79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3"/>
      <c r="B6" s="30" t="s">
        <v>70</v>
      </c>
      <c r="C6" s="25" t="s">
        <v>49</v>
      </c>
      <c r="D6" s="25" t="s">
        <v>50</v>
      </c>
      <c r="E6" s="25" t="s">
        <v>51</v>
      </c>
      <c r="F6" s="25" t="s">
        <v>52</v>
      </c>
      <c r="G6" s="25" t="s">
        <v>53</v>
      </c>
      <c r="H6" s="25" t="s">
        <v>54</v>
      </c>
      <c r="I6" s="25" t="s">
        <v>55</v>
      </c>
      <c r="J6" s="25" t="s">
        <v>56</v>
      </c>
      <c r="K6" s="25" t="s">
        <v>57</v>
      </c>
      <c r="L6" s="23" t="s">
        <v>71</v>
      </c>
      <c r="M6" s="25" t="s">
        <v>59</v>
      </c>
      <c r="N6" s="25" t="s">
        <v>60</v>
      </c>
      <c r="O6" s="25" t="s">
        <v>61</v>
      </c>
      <c r="P6" s="25" t="s">
        <v>62</v>
      </c>
      <c r="Q6" s="25" t="s">
        <v>63</v>
      </c>
      <c r="R6" s="25" t="s">
        <v>64</v>
      </c>
      <c r="S6" s="25" t="s">
        <v>65</v>
      </c>
      <c r="T6" s="25" t="s">
        <v>66</v>
      </c>
      <c r="U6" s="25" t="s">
        <v>67</v>
      </c>
      <c r="V6" s="25" t="s">
        <v>68</v>
      </c>
      <c r="W6" s="23" t="s">
        <v>48</v>
      </c>
      <c r="X6" s="30" t="s">
        <v>70</v>
      </c>
      <c r="Y6" s="25" t="s">
        <v>49</v>
      </c>
      <c r="Z6" s="25" t="s">
        <v>50</v>
      </c>
      <c r="AA6" s="25" t="s">
        <v>51</v>
      </c>
      <c r="AB6" s="25" t="s">
        <v>52</v>
      </c>
      <c r="AC6" s="25" t="s">
        <v>53</v>
      </c>
      <c r="AD6" s="25" t="s">
        <v>54</v>
      </c>
      <c r="AE6" s="25" t="s">
        <v>55</v>
      </c>
      <c r="AF6" s="25" t="s">
        <v>56</v>
      </c>
      <c r="AG6" s="25" t="s">
        <v>57</v>
      </c>
      <c r="AH6" s="23" t="s">
        <v>71</v>
      </c>
      <c r="AI6" s="25" t="s">
        <v>59</v>
      </c>
      <c r="AJ6" s="25" t="s">
        <v>60</v>
      </c>
      <c r="AK6" s="25" t="s">
        <v>61</v>
      </c>
      <c r="AL6" s="25" t="s">
        <v>62</v>
      </c>
      <c r="AM6" s="25" t="s">
        <v>63</v>
      </c>
      <c r="AN6" s="25" t="s">
        <v>64</v>
      </c>
      <c r="AO6" s="25" t="s">
        <v>65</v>
      </c>
      <c r="AP6" s="25" t="s">
        <v>66</v>
      </c>
      <c r="AQ6" s="25" t="s">
        <v>67</v>
      </c>
      <c r="AR6" s="25" t="s">
        <v>68</v>
      </c>
      <c r="AS6" s="23" t="s">
        <v>48</v>
      </c>
      <c r="AT6" s="30" t="s">
        <v>70</v>
      </c>
      <c r="AU6" s="25" t="s">
        <v>49</v>
      </c>
      <c r="AV6" s="25" t="s">
        <v>50</v>
      </c>
      <c r="AW6" s="25" t="s">
        <v>51</v>
      </c>
      <c r="AX6" s="25" t="s">
        <v>52</v>
      </c>
      <c r="AY6" s="25" t="s">
        <v>53</v>
      </c>
      <c r="AZ6" s="25" t="s">
        <v>54</v>
      </c>
      <c r="BA6" s="25" t="s">
        <v>55</v>
      </c>
      <c r="BB6" s="25" t="s">
        <v>56</v>
      </c>
      <c r="BC6" s="25" t="s">
        <v>57</v>
      </c>
      <c r="BD6" s="23" t="s">
        <v>71</v>
      </c>
      <c r="BE6" s="25" t="s">
        <v>59</v>
      </c>
      <c r="BF6" s="25" t="s">
        <v>60</v>
      </c>
      <c r="BG6" s="25" t="s">
        <v>61</v>
      </c>
      <c r="BH6" s="25" t="s">
        <v>62</v>
      </c>
      <c r="BI6" s="25" t="s">
        <v>63</v>
      </c>
      <c r="BJ6" s="25" t="s">
        <v>64</v>
      </c>
      <c r="BK6" s="25" t="s">
        <v>65</v>
      </c>
      <c r="BL6" s="25" t="s">
        <v>66</v>
      </c>
      <c r="BM6" s="25" t="s">
        <v>67</v>
      </c>
      <c r="BN6" s="25" t="s">
        <v>68</v>
      </c>
      <c r="BO6" s="23" t="s">
        <v>48</v>
      </c>
    </row>
    <row r="7" spans="1:67" ht="11.25" customHeight="1" x14ac:dyDescent="0.2">
      <c r="A7" s="33"/>
      <c r="B7" s="31"/>
      <c r="C7" s="26"/>
      <c r="D7" s="26"/>
      <c r="E7" s="26"/>
      <c r="F7" s="26"/>
      <c r="G7" s="26"/>
      <c r="H7" s="26"/>
      <c r="I7" s="26"/>
      <c r="J7" s="26"/>
      <c r="K7" s="26"/>
      <c r="L7" s="24"/>
      <c r="M7" s="26"/>
      <c r="N7" s="26"/>
      <c r="O7" s="26"/>
      <c r="P7" s="26"/>
      <c r="Q7" s="26"/>
      <c r="R7" s="26"/>
      <c r="S7" s="26"/>
      <c r="T7" s="26"/>
      <c r="U7" s="26"/>
      <c r="V7" s="26"/>
      <c r="W7" s="24"/>
      <c r="X7" s="31"/>
      <c r="Y7" s="26"/>
      <c r="Z7" s="26"/>
      <c r="AA7" s="26"/>
      <c r="AB7" s="26"/>
      <c r="AC7" s="26"/>
      <c r="AD7" s="26"/>
      <c r="AE7" s="26"/>
      <c r="AF7" s="26"/>
      <c r="AG7" s="26"/>
      <c r="AH7" s="24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4"/>
      <c r="AT7" s="31"/>
      <c r="AU7" s="26"/>
      <c r="AV7" s="26"/>
      <c r="AW7" s="26"/>
      <c r="AX7" s="26"/>
      <c r="AY7" s="26"/>
      <c r="AZ7" s="26"/>
      <c r="BA7" s="26"/>
      <c r="BB7" s="26"/>
      <c r="BC7" s="26"/>
      <c r="BD7" s="24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4"/>
    </row>
    <row r="8" spans="1:67" ht="22.5" customHeight="1" x14ac:dyDescent="0.2">
      <c r="A8" s="34"/>
      <c r="B8" s="31"/>
      <c r="C8" s="26"/>
      <c r="D8" s="26"/>
      <c r="E8" s="26"/>
      <c r="F8" s="26"/>
      <c r="G8" s="26"/>
      <c r="H8" s="26"/>
      <c r="I8" s="26"/>
      <c r="J8" s="26"/>
      <c r="K8" s="26"/>
      <c r="L8" s="24"/>
      <c r="M8" s="26"/>
      <c r="N8" s="26"/>
      <c r="O8" s="26"/>
      <c r="P8" s="26"/>
      <c r="Q8" s="26"/>
      <c r="R8" s="26"/>
      <c r="S8" s="26"/>
      <c r="T8" s="26"/>
      <c r="U8" s="26"/>
      <c r="V8" s="26"/>
      <c r="W8" s="24"/>
      <c r="X8" s="31"/>
      <c r="Y8" s="26"/>
      <c r="Z8" s="26"/>
      <c r="AA8" s="26"/>
      <c r="AB8" s="26"/>
      <c r="AC8" s="26"/>
      <c r="AD8" s="26"/>
      <c r="AE8" s="26"/>
      <c r="AF8" s="26"/>
      <c r="AG8" s="26"/>
      <c r="AH8" s="24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4"/>
      <c r="AT8" s="31"/>
      <c r="AU8" s="26"/>
      <c r="AV8" s="26"/>
      <c r="AW8" s="26"/>
      <c r="AX8" s="26"/>
      <c r="AY8" s="26"/>
      <c r="AZ8" s="26"/>
      <c r="BA8" s="26"/>
      <c r="BB8" s="26"/>
      <c r="BC8" s="26"/>
      <c r="BD8" s="24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4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8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3">
        <v>7932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7932</v>
      </c>
      <c r="AT16" s="13">
        <v>7932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7932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851580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1521</v>
      </c>
      <c r="I19" s="14">
        <v>14</v>
      </c>
      <c r="J19" s="14">
        <v>0</v>
      </c>
      <c r="K19" s="14">
        <v>0</v>
      </c>
      <c r="L19" s="15">
        <v>85</v>
      </c>
      <c r="M19" s="13">
        <v>0</v>
      </c>
      <c r="N19" s="14">
        <v>0</v>
      </c>
      <c r="O19" s="14">
        <v>377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853577</v>
      </c>
      <c r="X19" s="13">
        <v>3453388</v>
      </c>
      <c r="Y19" s="14">
        <v>0</v>
      </c>
      <c r="Z19" s="14">
        <v>1743</v>
      </c>
      <c r="AA19" s="14">
        <v>0</v>
      </c>
      <c r="AB19" s="14">
        <v>0</v>
      </c>
      <c r="AC19" s="14">
        <v>0</v>
      </c>
      <c r="AD19" s="14">
        <v>5216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3460347</v>
      </c>
      <c r="AT19" s="13">
        <v>4304968</v>
      </c>
      <c r="AU19" s="14">
        <v>0</v>
      </c>
      <c r="AV19" s="14">
        <v>1743</v>
      </c>
      <c r="AW19" s="14">
        <v>0</v>
      </c>
      <c r="AX19" s="14">
        <v>0</v>
      </c>
      <c r="AY19" s="14">
        <v>0</v>
      </c>
      <c r="AZ19" s="14">
        <v>6737</v>
      </c>
      <c r="BA19" s="14">
        <v>14</v>
      </c>
      <c r="BB19" s="14">
        <v>0</v>
      </c>
      <c r="BC19" s="14">
        <v>0</v>
      </c>
      <c r="BD19" s="15">
        <v>85</v>
      </c>
      <c r="BE19" s="13">
        <v>0</v>
      </c>
      <c r="BF19" s="14">
        <v>0</v>
      </c>
      <c r="BG19" s="14">
        <v>377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4313924</v>
      </c>
    </row>
    <row r="20" spans="1:67" s="11" customFormat="1" ht="9" customHeight="1" x14ac:dyDescent="0.2">
      <c r="A20" s="12" t="s">
        <v>12</v>
      </c>
      <c r="B20" s="13">
        <v>1657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1657</v>
      </c>
      <c r="X20" s="13">
        <v>309328</v>
      </c>
      <c r="Y20" s="14">
        <v>0</v>
      </c>
      <c r="Z20" s="14">
        <v>0</v>
      </c>
      <c r="AA20" s="14">
        <v>0</v>
      </c>
      <c r="AB20" s="14">
        <v>0</v>
      </c>
      <c r="AC20" s="14">
        <v>4566</v>
      </c>
      <c r="AD20" s="14">
        <v>0</v>
      </c>
      <c r="AE20" s="14">
        <v>0</v>
      </c>
      <c r="AF20" s="14">
        <v>408</v>
      </c>
      <c r="AG20" s="14">
        <v>62</v>
      </c>
      <c r="AH20" s="15">
        <v>1676</v>
      </c>
      <c r="AI20" s="13">
        <v>37</v>
      </c>
      <c r="AJ20" s="14">
        <v>9324</v>
      </c>
      <c r="AK20" s="14">
        <v>10011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335412</v>
      </c>
      <c r="AT20" s="13">
        <v>310985</v>
      </c>
      <c r="AU20" s="14">
        <v>0</v>
      </c>
      <c r="AV20" s="14">
        <v>0</v>
      </c>
      <c r="AW20" s="14">
        <v>0</v>
      </c>
      <c r="AX20" s="14">
        <v>0</v>
      </c>
      <c r="AY20" s="14">
        <v>4566</v>
      </c>
      <c r="AZ20" s="14">
        <v>0</v>
      </c>
      <c r="BA20" s="14">
        <v>0</v>
      </c>
      <c r="BB20" s="14">
        <v>408</v>
      </c>
      <c r="BC20" s="14">
        <v>62</v>
      </c>
      <c r="BD20" s="15">
        <v>1676</v>
      </c>
      <c r="BE20" s="13">
        <v>37</v>
      </c>
      <c r="BF20" s="14">
        <v>9324</v>
      </c>
      <c r="BG20" s="14">
        <v>10011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337069</v>
      </c>
    </row>
    <row r="21" spans="1:67" s="11" customFormat="1" ht="9" customHeight="1" x14ac:dyDescent="0.2">
      <c r="A21" s="12" t="s">
        <v>13</v>
      </c>
      <c r="B21" s="13">
        <v>42167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42167</v>
      </c>
      <c r="X21" s="13">
        <v>1538911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0</v>
      </c>
      <c r="AJ21" s="14">
        <v>0</v>
      </c>
      <c r="AK21" s="14">
        <v>0</v>
      </c>
      <c r="AL21" s="14">
        <v>4005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1542916</v>
      </c>
      <c r="AT21" s="13">
        <v>1581078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0</v>
      </c>
      <c r="BF21" s="14">
        <v>0</v>
      </c>
      <c r="BG21" s="14">
        <v>0</v>
      </c>
      <c r="BH21" s="14">
        <v>4005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1585083</v>
      </c>
    </row>
    <row r="22" spans="1:67" s="11" customFormat="1" ht="9" customHeight="1" x14ac:dyDescent="0.2">
      <c r="A22" s="16" t="s">
        <v>14</v>
      </c>
      <c r="B22" s="13">
        <v>225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225</v>
      </c>
      <c r="X22" s="13">
        <v>377269</v>
      </c>
      <c r="Y22" s="14">
        <v>0</v>
      </c>
      <c r="Z22" s="14">
        <v>0</v>
      </c>
      <c r="AA22" s="14">
        <v>0</v>
      </c>
      <c r="AB22" s="14">
        <v>0</v>
      </c>
      <c r="AC22" s="14">
        <v>703</v>
      </c>
      <c r="AD22" s="14">
        <v>0</v>
      </c>
      <c r="AE22" s="14">
        <v>0</v>
      </c>
      <c r="AF22" s="14">
        <v>0</v>
      </c>
      <c r="AG22" s="14">
        <v>0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5">
        <v>377972</v>
      </c>
      <c r="AT22" s="13">
        <v>377494</v>
      </c>
      <c r="AU22" s="14">
        <v>0</v>
      </c>
      <c r="AV22" s="14">
        <v>0</v>
      </c>
      <c r="AW22" s="14">
        <v>0</v>
      </c>
      <c r="AX22" s="14">
        <v>0</v>
      </c>
      <c r="AY22" s="14">
        <v>703</v>
      </c>
      <c r="AZ22" s="14">
        <v>0</v>
      </c>
      <c r="BA22" s="14">
        <v>0</v>
      </c>
      <c r="BB22" s="14">
        <v>0</v>
      </c>
      <c r="BC22" s="14">
        <v>0</v>
      </c>
      <c r="BD22" s="15">
        <v>0</v>
      </c>
      <c r="BE22" s="13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5">
        <v>378197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2572</v>
      </c>
      <c r="C30" s="14">
        <v>0</v>
      </c>
      <c r="D30" s="14">
        <v>0</v>
      </c>
      <c r="E30" s="14">
        <v>0</v>
      </c>
      <c r="F30" s="14">
        <v>0</v>
      </c>
      <c r="G30" s="14">
        <v>759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3331</v>
      </c>
      <c r="X30" s="13">
        <v>37057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37057</v>
      </c>
      <c r="AT30" s="13">
        <v>39629</v>
      </c>
      <c r="AU30" s="14">
        <v>0</v>
      </c>
      <c r="AV30" s="14">
        <v>0</v>
      </c>
      <c r="AW30" s="14">
        <v>0</v>
      </c>
      <c r="AX30" s="14">
        <v>0</v>
      </c>
      <c r="AY30" s="14">
        <v>759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40388</v>
      </c>
    </row>
    <row r="31" spans="1:67" s="11" customFormat="1" ht="9" customHeight="1" x14ac:dyDescent="0.2">
      <c r="A31" s="12" t="s">
        <v>23</v>
      </c>
      <c r="B31" s="13">
        <v>6108582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2337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6110919</v>
      </c>
      <c r="X31" s="13">
        <v>6620866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8821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6629687</v>
      </c>
      <c r="AT31" s="13">
        <v>12729448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8821</v>
      </c>
      <c r="BA31" s="14">
        <v>2337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12740606</v>
      </c>
    </row>
    <row r="32" spans="1:67" s="11" customFormat="1" ht="9" customHeight="1" x14ac:dyDescent="0.2">
      <c r="A32" s="16" t="s">
        <v>24</v>
      </c>
      <c r="B32" s="13">
        <v>46563</v>
      </c>
      <c r="C32" s="14">
        <v>331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46894</v>
      </c>
      <c r="X32" s="13">
        <v>17309</v>
      </c>
      <c r="Y32" s="14">
        <v>1983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19292</v>
      </c>
      <c r="AT32" s="13">
        <v>63872</v>
      </c>
      <c r="AU32" s="14">
        <v>2314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66186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114244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114244</v>
      </c>
      <c r="X34" s="13">
        <v>77926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77926</v>
      </c>
      <c r="AT34" s="13">
        <v>192170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192170</v>
      </c>
    </row>
    <row r="35" spans="1:67" s="11" customFormat="1" ht="9" customHeight="1" x14ac:dyDescent="0.2">
      <c r="A35" s="12" t="s">
        <v>27</v>
      </c>
      <c r="B35" s="13">
        <v>272273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21304</v>
      </c>
      <c r="I35" s="14">
        <v>0</v>
      </c>
      <c r="J35" s="14">
        <v>0</v>
      </c>
      <c r="K35" s="14">
        <v>1036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294613</v>
      </c>
      <c r="X35" s="13">
        <v>92066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92066</v>
      </c>
      <c r="AT35" s="13">
        <v>364339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21304</v>
      </c>
      <c r="BA35" s="14">
        <v>0</v>
      </c>
      <c r="BB35" s="14">
        <v>0</v>
      </c>
      <c r="BC35" s="14">
        <v>1036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5">
        <v>386679</v>
      </c>
    </row>
    <row r="36" spans="1:67" s="11" customFormat="1" ht="9" customHeight="1" x14ac:dyDescent="0.2">
      <c r="A36" s="12" t="s">
        <v>28</v>
      </c>
      <c r="B36" s="13">
        <v>166212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166212</v>
      </c>
      <c r="X36" s="13">
        <v>47447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47447</v>
      </c>
      <c r="AT36" s="13">
        <v>213659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213659</v>
      </c>
    </row>
    <row r="37" spans="1:67" s="18" customFormat="1" ht="9" customHeight="1" x14ac:dyDescent="0.2">
      <c r="A37" s="12" t="s">
        <v>29</v>
      </c>
      <c r="B37" s="13">
        <v>106095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7511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113606</v>
      </c>
      <c r="X37" s="13">
        <v>35035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35035</v>
      </c>
      <c r="AT37" s="13">
        <v>141130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7511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148641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7712170</v>
      </c>
      <c r="C56" s="21">
        <f t="shared" si="0"/>
        <v>331</v>
      </c>
      <c r="D56" s="21">
        <f t="shared" si="0"/>
        <v>0</v>
      </c>
      <c r="E56" s="21">
        <f t="shared" si="0"/>
        <v>0</v>
      </c>
      <c r="F56" s="21">
        <f t="shared" si="0"/>
        <v>0</v>
      </c>
      <c r="G56" s="21">
        <f t="shared" si="0"/>
        <v>759</v>
      </c>
      <c r="H56" s="21">
        <f t="shared" si="0"/>
        <v>22825</v>
      </c>
      <c r="I56" s="21">
        <f t="shared" si="0"/>
        <v>2351</v>
      </c>
      <c r="J56" s="21">
        <f t="shared" si="0"/>
        <v>7511</v>
      </c>
      <c r="K56" s="21">
        <f t="shared" si="0"/>
        <v>1036</v>
      </c>
      <c r="L56" s="22">
        <f t="shared" si="0"/>
        <v>85</v>
      </c>
      <c r="M56" s="20">
        <f t="shared" si="0"/>
        <v>0</v>
      </c>
      <c r="N56" s="21">
        <f t="shared" si="0"/>
        <v>0</v>
      </c>
      <c r="O56" s="21">
        <f t="shared" si="0"/>
        <v>377</v>
      </c>
      <c r="P56" s="21">
        <f t="shared" si="0"/>
        <v>0</v>
      </c>
      <c r="Q56" s="21">
        <f t="shared" si="0"/>
        <v>0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7747445</v>
      </c>
      <c r="X56" s="20">
        <f t="shared" si="0"/>
        <v>12614534</v>
      </c>
      <c r="Y56" s="21">
        <f t="shared" si="0"/>
        <v>1983</v>
      </c>
      <c r="Z56" s="21">
        <f t="shared" si="0"/>
        <v>1743</v>
      </c>
      <c r="AA56" s="21">
        <f t="shared" si="0"/>
        <v>0</v>
      </c>
      <c r="AB56" s="21">
        <f t="shared" si="0"/>
        <v>0</v>
      </c>
      <c r="AC56" s="21">
        <f t="shared" si="0"/>
        <v>5269</v>
      </c>
      <c r="AD56" s="21">
        <f t="shared" si="0"/>
        <v>14037</v>
      </c>
      <c r="AE56" s="21">
        <f t="shared" si="0"/>
        <v>0</v>
      </c>
      <c r="AF56" s="21">
        <f t="shared" si="0"/>
        <v>408</v>
      </c>
      <c r="AG56" s="21">
        <f t="shared" si="0"/>
        <v>62</v>
      </c>
      <c r="AH56" s="22">
        <f t="shared" ref="AH56:BM56" si="1">SUM(AH9:AH55)</f>
        <v>1676</v>
      </c>
      <c r="AI56" s="20">
        <f t="shared" si="1"/>
        <v>37</v>
      </c>
      <c r="AJ56" s="21">
        <f t="shared" si="1"/>
        <v>9324</v>
      </c>
      <c r="AK56" s="21">
        <f t="shared" si="1"/>
        <v>10011</v>
      </c>
      <c r="AL56" s="21">
        <f t="shared" si="1"/>
        <v>4005</v>
      </c>
      <c r="AM56" s="21">
        <f t="shared" si="1"/>
        <v>0</v>
      </c>
      <c r="AN56" s="21">
        <f t="shared" si="1"/>
        <v>0</v>
      </c>
      <c r="AO56" s="21">
        <f t="shared" si="1"/>
        <v>0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12663089</v>
      </c>
      <c r="AT56" s="20">
        <f t="shared" si="1"/>
        <v>20326704</v>
      </c>
      <c r="AU56" s="21">
        <f t="shared" si="1"/>
        <v>2314</v>
      </c>
      <c r="AV56" s="21">
        <f t="shared" si="1"/>
        <v>1743</v>
      </c>
      <c r="AW56" s="21">
        <f t="shared" si="1"/>
        <v>0</v>
      </c>
      <c r="AX56" s="21">
        <f t="shared" si="1"/>
        <v>0</v>
      </c>
      <c r="AY56" s="21">
        <f t="shared" si="1"/>
        <v>6028</v>
      </c>
      <c r="AZ56" s="21">
        <f t="shared" si="1"/>
        <v>36862</v>
      </c>
      <c r="BA56" s="21">
        <f t="shared" si="1"/>
        <v>2351</v>
      </c>
      <c r="BB56" s="21">
        <f t="shared" si="1"/>
        <v>7919</v>
      </c>
      <c r="BC56" s="21">
        <f t="shared" si="1"/>
        <v>1098</v>
      </c>
      <c r="BD56" s="22">
        <f t="shared" si="1"/>
        <v>1761</v>
      </c>
      <c r="BE56" s="20">
        <f t="shared" si="1"/>
        <v>37</v>
      </c>
      <c r="BF56" s="21">
        <f t="shared" si="1"/>
        <v>9324</v>
      </c>
      <c r="BG56" s="21">
        <f t="shared" si="1"/>
        <v>10388</v>
      </c>
      <c r="BH56" s="21">
        <f t="shared" si="1"/>
        <v>4005</v>
      </c>
      <c r="BI56" s="21">
        <f t="shared" si="1"/>
        <v>0</v>
      </c>
      <c r="BJ56" s="21">
        <f t="shared" si="1"/>
        <v>0</v>
      </c>
      <c r="BK56" s="21">
        <f t="shared" si="1"/>
        <v>0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20410534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BN6:BN8"/>
    <mergeCell ref="BO6:BO8"/>
    <mergeCell ref="BF6:BF8"/>
    <mergeCell ref="BG6:BG8"/>
    <mergeCell ref="BH6:BH8"/>
    <mergeCell ref="BI6:BI8"/>
    <mergeCell ref="BJ6:BJ8"/>
    <mergeCell ref="BK6:BK8"/>
    <mergeCell ref="BB6:BB8"/>
    <mergeCell ref="BC6:BC8"/>
    <mergeCell ref="BD6:BD8"/>
    <mergeCell ref="BL6:BL8"/>
    <mergeCell ref="BM6:BM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Z6:Z8"/>
    <mergeCell ref="AA6:AA8"/>
    <mergeCell ref="R6:R8"/>
    <mergeCell ref="S6:S8"/>
    <mergeCell ref="T6:T8"/>
    <mergeCell ref="U6:U8"/>
    <mergeCell ref="V6:V8"/>
    <mergeCell ref="N6:N8"/>
    <mergeCell ref="O6:O8"/>
    <mergeCell ref="P6:P8"/>
    <mergeCell ref="W6:W8"/>
    <mergeCell ref="X6:X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561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4" manualBreakCount="4">
    <brk id="23" max="1048575" man="1"/>
    <brk id="34" max="1048575" man="1"/>
    <brk id="45" max="1048575" man="1"/>
    <brk id="5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80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103</v>
      </c>
      <c r="M2" s="4" t="s">
        <v>103</v>
      </c>
      <c r="X2" s="4" t="s">
        <v>103</v>
      </c>
      <c r="AI2" s="4" t="s">
        <v>103</v>
      </c>
      <c r="AT2" s="4" t="s">
        <v>103</v>
      </c>
      <c r="BE2" s="4" t="s">
        <v>103</v>
      </c>
    </row>
    <row r="3" spans="1:67" s="4" customFormat="1" ht="11" x14ac:dyDescent="0.2">
      <c r="L3" s="1" t="s">
        <v>96</v>
      </c>
      <c r="W3" s="1" t="s">
        <v>97</v>
      </c>
      <c r="AH3" s="1" t="s">
        <v>98</v>
      </c>
      <c r="AS3" s="1" t="s">
        <v>99</v>
      </c>
      <c r="BD3" s="1" t="s">
        <v>100</v>
      </c>
      <c r="BO3" s="1" t="s">
        <v>101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2" t="s">
        <v>0</v>
      </c>
      <c r="B5" s="27" t="s">
        <v>81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81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82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82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83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83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3"/>
      <c r="B6" s="30" t="s">
        <v>70</v>
      </c>
      <c r="C6" s="25" t="s">
        <v>49</v>
      </c>
      <c r="D6" s="25" t="s">
        <v>50</v>
      </c>
      <c r="E6" s="25" t="s">
        <v>51</v>
      </c>
      <c r="F6" s="25" t="s">
        <v>52</v>
      </c>
      <c r="G6" s="25" t="s">
        <v>53</v>
      </c>
      <c r="H6" s="25" t="s">
        <v>54</v>
      </c>
      <c r="I6" s="25" t="s">
        <v>55</v>
      </c>
      <c r="J6" s="25" t="s">
        <v>56</v>
      </c>
      <c r="K6" s="25" t="s">
        <v>57</v>
      </c>
      <c r="L6" s="23" t="s">
        <v>58</v>
      </c>
      <c r="M6" s="25" t="s">
        <v>59</v>
      </c>
      <c r="N6" s="25" t="s">
        <v>60</v>
      </c>
      <c r="O6" s="25" t="s">
        <v>61</v>
      </c>
      <c r="P6" s="25" t="s">
        <v>62</v>
      </c>
      <c r="Q6" s="25" t="s">
        <v>63</v>
      </c>
      <c r="R6" s="25" t="s">
        <v>64</v>
      </c>
      <c r="S6" s="25" t="s">
        <v>65</v>
      </c>
      <c r="T6" s="25" t="s">
        <v>66</v>
      </c>
      <c r="U6" s="25" t="s">
        <v>67</v>
      </c>
      <c r="V6" s="25" t="s">
        <v>68</v>
      </c>
      <c r="W6" s="23" t="s">
        <v>48</v>
      </c>
      <c r="X6" s="30" t="s">
        <v>70</v>
      </c>
      <c r="Y6" s="25" t="s">
        <v>49</v>
      </c>
      <c r="Z6" s="25" t="s">
        <v>50</v>
      </c>
      <c r="AA6" s="25" t="s">
        <v>51</v>
      </c>
      <c r="AB6" s="25" t="s">
        <v>52</v>
      </c>
      <c r="AC6" s="25" t="s">
        <v>53</v>
      </c>
      <c r="AD6" s="25" t="s">
        <v>54</v>
      </c>
      <c r="AE6" s="25" t="s">
        <v>55</v>
      </c>
      <c r="AF6" s="25" t="s">
        <v>56</v>
      </c>
      <c r="AG6" s="25" t="s">
        <v>57</v>
      </c>
      <c r="AH6" s="23" t="s">
        <v>58</v>
      </c>
      <c r="AI6" s="25" t="s">
        <v>59</v>
      </c>
      <c r="AJ6" s="25" t="s">
        <v>60</v>
      </c>
      <c r="AK6" s="25" t="s">
        <v>61</v>
      </c>
      <c r="AL6" s="25" t="s">
        <v>62</v>
      </c>
      <c r="AM6" s="25" t="s">
        <v>63</v>
      </c>
      <c r="AN6" s="25" t="s">
        <v>64</v>
      </c>
      <c r="AO6" s="25" t="s">
        <v>65</v>
      </c>
      <c r="AP6" s="25" t="s">
        <v>66</v>
      </c>
      <c r="AQ6" s="25" t="s">
        <v>67</v>
      </c>
      <c r="AR6" s="25" t="s">
        <v>68</v>
      </c>
      <c r="AS6" s="23" t="s">
        <v>48</v>
      </c>
      <c r="AT6" s="30" t="s">
        <v>70</v>
      </c>
      <c r="AU6" s="25" t="s">
        <v>49</v>
      </c>
      <c r="AV6" s="25" t="s">
        <v>50</v>
      </c>
      <c r="AW6" s="25" t="s">
        <v>51</v>
      </c>
      <c r="AX6" s="25" t="s">
        <v>52</v>
      </c>
      <c r="AY6" s="25" t="s">
        <v>53</v>
      </c>
      <c r="AZ6" s="25" t="s">
        <v>54</v>
      </c>
      <c r="BA6" s="25" t="s">
        <v>55</v>
      </c>
      <c r="BB6" s="25" t="s">
        <v>56</v>
      </c>
      <c r="BC6" s="25" t="s">
        <v>57</v>
      </c>
      <c r="BD6" s="23" t="s">
        <v>58</v>
      </c>
      <c r="BE6" s="25" t="s">
        <v>59</v>
      </c>
      <c r="BF6" s="25" t="s">
        <v>60</v>
      </c>
      <c r="BG6" s="25" t="s">
        <v>61</v>
      </c>
      <c r="BH6" s="25" t="s">
        <v>62</v>
      </c>
      <c r="BI6" s="25" t="s">
        <v>63</v>
      </c>
      <c r="BJ6" s="25" t="s">
        <v>64</v>
      </c>
      <c r="BK6" s="25" t="s">
        <v>65</v>
      </c>
      <c r="BL6" s="25" t="s">
        <v>66</v>
      </c>
      <c r="BM6" s="25" t="s">
        <v>67</v>
      </c>
      <c r="BN6" s="25" t="s">
        <v>68</v>
      </c>
      <c r="BO6" s="23" t="s">
        <v>48</v>
      </c>
    </row>
    <row r="7" spans="1:67" ht="11.25" customHeight="1" x14ac:dyDescent="0.2">
      <c r="A7" s="33"/>
      <c r="B7" s="31"/>
      <c r="C7" s="26"/>
      <c r="D7" s="26"/>
      <c r="E7" s="26"/>
      <c r="F7" s="26"/>
      <c r="G7" s="26"/>
      <c r="H7" s="26"/>
      <c r="I7" s="26"/>
      <c r="J7" s="26"/>
      <c r="K7" s="26"/>
      <c r="L7" s="24"/>
      <c r="M7" s="26"/>
      <c r="N7" s="26"/>
      <c r="O7" s="26"/>
      <c r="P7" s="26"/>
      <c r="Q7" s="26"/>
      <c r="R7" s="26"/>
      <c r="S7" s="26"/>
      <c r="T7" s="26"/>
      <c r="U7" s="26"/>
      <c r="V7" s="26"/>
      <c r="W7" s="24"/>
      <c r="X7" s="31"/>
      <c r="Y7" s="26"/>
      <c r="Z7" s="26"/>
      <c r="AA7" s="26"/>
      <c r="AB7" s="26"/>
      <c r="AC7" s="26"/>
      <c r="AD7" s="26"/>
      <c r="AE7" s="26"/>
      <c r="AF7" s="26"/>
      <c r="AG7" s="26"/>
      <c r="AH7" s="24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4"/>
      <c r="AT7" s="31"/>
      <c r="AU7" s="26"/>
      <c r="AV7" s="26"/>
      <c r="AW7" s="26"/>
      <c r="AX7" s="26"/>
      <c r="AY7" s="26"/>
      <c r="AZ7" s="26"/>
      <c r="BA7" s="26"/>
      <c r="BB7" s="26"/>
      <c r="BC7" s="26"/>
      <c r="BD7" s="24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4"/>
    </row>
    <row r="8" spans="1:67" ht="22.5" customHeight="1" x14ac:dyDescent="0.2">
      <c r="A8" s="34"/>
      <c r="B8" s="31"/>
      <c r="C8" s="26"/>
      <c r="D8" s="26"/>
      <c r="E8" s="26"/>
      <c r="F8" s="26"/>
      <c r="G8" s="26"/>
      <c r="H8" s="26"/>
      <c r="I8" s="26"/>
      <c r="J8" s="26"/>
      <c r="K8" s="26"/>
      <c r="L8" s="24"/>
      <c r="M8" s="26"/>
      <c r="N8" s="26"/>
      <c r="O8" s="26"/>
      <c r="P8" s="26"/>
      <c r="Q8" s="26"/>
      <c r="R8" s="26"/>
      <c r="S8" s="26"/>
      <c r="T8" s="26"/>
      <c r="U8" s="26"/>
      <c r="V8" s="26"/>
      <c r="W8" s="24"/>
      <c r="X8" s="31"/>
      <c r="Y8" s="26"/>
      <c r="Z8" s="26"/>
      <c r="AA8" s="26"/>
      <c r="AB8" s="26"/>
      <c r="AC8" s="26"/>
      <c r="AD8" s="26"/>
      <c r="AE8" s="26"/>
      <c r="AF8" s="26"/>
      <c r="AG8" s="26"/>
      <c r="AH8" s="24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4"/>
      <c r="AT8" s="31"/>
      <c r="AU8" s="26"/>
      <c r="AV8" s="26"/>
      <c r="AW8" s="26"/>
      <c r="AX8" s="26"/>
      <c r="AY8" s="26"/>
      <c r="AZ8" s="26"/>
      <c r="BA8" s="26"/>
      <c r="BB8" s="26"/>
      <c r="BC8" s="26"/>
      <c r="BD8" s="24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4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3">
        <v>4502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4502</v>
      </c>
      <c r="AT16" s="13">
        <v>4502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4502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18596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3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18596</v>
      </c>
      <c r="X19" s="13">
        <v>392855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392855</v>
      </c>
      <c r="AT19" s="13">
        <v>411451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5">
        <v>0</v>
      </c>
      <c r="BE19" s="13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411451</v>
      </c>
    </row>
    <row r="20" spans="1:67" s="11" customFormat="1" ht="9" customHeight="1" x14ac:dyDescent="0.2">
      <c r="A20" s="12" t="s">
        <v>12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3">
        <v>184198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5">
        <v>0</v>
      </c>
      <c r="AI20" s="13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184198</v>
      </c>
      <c r="AT20" s="13">
        <v>184198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5">
        <v>0</v>
      </c>
      <c r="BE20" s="13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184198</v>
      </c>
    </row>
    <row r="21" spans="1:67" s="11" customFormat="1" ht="9" customHeight="1" x14ac:dyDescent="0.2">
      <c r="A21" s="12" t="s">
        <v>13</v>
      </c>
      <c r="B21" s="13">
        <v>14456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14456</v>
      </c>
      <c r="X21" s="13">
        <v>1057100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28057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1085157</v>
      </c>
      <c r="AT21" s="13">
        <v>1071556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28057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1099613</v>
      </c>
    </row>
    <row r="22" spans="1:67" s="11" customFormat="1" ht="9" customHeight="1" x14ac:dyDescent="0.2">
      <c r="A22" s="16" t="s">
        <v>14</v>
      </c>
      <c r="B22" s="13">
        <v>33699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10958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44657</v>
      </c>
      <c r="X22" s="13">
        <v>496677</v>
      </c>
      <c r="Y22" s="14">
        <v>2973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199868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5">
        <v>699518</v>
      </c>
      <c r="AT22" s="13">
        <v>530376</v>
      </c>
      <c r="AU22" s="14">
        <v>2973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199868</v>
      </c>
      <c r="BD22" s="15">
        <v>0</v>
      </c>
      <c r="BE22" s="13">
        <v>0</v>
      </c>
      <c r="BF22" s="14">
        <v>0</v>
      </c>
      <c r="BG22" s="14">
        <v>0</v>
      </c>
      <c r="BH22" s="14">
        <v>10958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5">
        <v>744175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48613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48613</v>
      </c>
      <c r="X30" s="13">
        <v>83675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83675</v>
      </c>
      <c r="AT30" s="13">
        <v>132288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132288</v>
      </c>
    </row>
    <row r="31" spans="1:67" s="11" customFormat="1" ht="9" customHeight="1" x14ac:dyDescent="0.2">
      <c r="A31" s="12" t="s">
        <v>23</v>
      </c>
      <c r="B31" s="13">
        <v>1455861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1455861</v>
      </c>
      <c r="X31" s="13">
        <v>2666650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2666650</v>
      </c>
      <c r="AT31" s="13">
        <v>4122511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4122511</v>
      </c>
    </row>
    <row r="32" spans="1:67" s="11" customFormat="1" ht="9" customHeight="1" x14ac:dyDescent="0.2">
      <c r="A32" s="16" t="s">
        <v>24</v>
      </c>
      <c r="B32" s="13">
        <v>31889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31889</v>
      </c>
      <c r="X32" s="13">
        <v>4210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4210</v>
      </c>
      <c r="AT32" s="13">
        <v>36099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36099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83519</v>
      </c>
      <c r="C34" s="14">
        <v>0</v>
      </c>
      <c r="D34" s="14">
        <v>0</v>
      </c>
      <c r="E34" s="14">
        <v>582</v>
      </c>
      <c r="F34" s="14">
        <v>12509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96610</v>
      </c>
      <c r="X34" s="13">
        <v>143446</v>
      </c>
      <c r="Y34" s="14">
        <v>0</v>
      </c>
      <c r="Z34" s="14">
        <v>0</v>
      </c>
      <c r="AA34" s="14">
        <v>959</v>
      </c>
      <c r="AB34" s="14">
        <v>0</v>
      </c>
      <c r="AC34" s="14">
        <v>4722</v>
      </c>
      <c r="AD34" s="14">
        <v>0</v>
      </c>
      <c r="AE34" s="14">
        <v>6572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155699</v>
      </c>
      <c r="AT34" s="13">
        <v>226965</v>
      </c>
      <c r="AU34" s="14">
        <v>0</v>
      </c>
      <c r="AV34" s="14">
        <v>0</v>
      </c>
      <c r="AW34" s="14">
        <v>1541</v>
      </c>
      <c r="AX34" s="14">
        <v>12509</v>
      </c>
      <c r="AY34" s="14">
        <v>4722</v>
      </c>
      <c r="AZ34" s="14">
        <v>0</v>
      </c>
      <c r="BA34" s="14">
        <v>6572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252309</v>
      </c>
    </row>
    <row r="35" spans="1:67" s="11" customFormat="1" ht="9" customHeight="1" x14ac:dyDescent="0.2">
      <c r="A35" s="12" t="s">
        <v>27</v>
      </c>
      <c r="B35" s="13">
        <v>132471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2534</v>
      </c>
      <c r="S35" s="14">
        <v>0</v>
      </c>
      <c r="T35" s="14">
        <v>0</v>
      </c>
      <c r="U35" s="14">
        <v>0</v>
      </c>
      <c r="V35" s="14">
        <v>0</v>
      </c>
      <c r="W35" s="15">
        <v>135005</v>
      </c>
      <c r="X35" s="13">
        <v>181240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181240</v>
      </c>
      <c r="AT35" s="13">
        <v>313711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2534</v>
      </c>
      <c r="BK35" s="14">
        <v>0</v>
      </c>
      <c r="BL35" s="14">
        <v>0</v>
      </c>
      <c r="BM35" s="14">
        <v>0</v>
      </c>
      <c r="BN35" s="14">
        <v>0</v>
      </c>
      <c r="BO35" s="15">
        <v>316245</v>
      </c>
    </row>
    <row r="36" spans="1:67" s="11" customFormat="1" ht="9" customHeight="1" x14ac:dyDescent="0.2">
      <c r="A36" s="12" t="s">
        <v>28</v>
      </c>
      <c r="B36" s="13">
        <v>249131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249131</v>
      </c>
      <c r="X36" s="13">
        <v>12777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12777</v>
      </c>
      <c r="AT36" s="13">
        <v>261908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261908</v>
      </c>
    </row>
    <row r="37" spans="1:67" s="18" customFormat="1" ht="9" customHeight="1" x14ac:dyDescent="0.2">
      <c r="A37" s="12" t="s">
        <v>29</v>
      </c>
      <c r="B37" s="13">
        <v>79067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79067</v>
      </c>
      <c r="X37" s="13">
        <v>13630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13630</v>
      </c>
      <c r="AT37" s="13">
        <v>92697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92697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2147302</v>
      </c>
      <c r="C56" s="21">
        <f t="shared" si="0"/>
        <v>0</v>
      </c>
      <c r="D56" s="21">
        <f t="shared" si="0"/>
        <v>0</v>
      </c>
      <c r="E56" s="21">
        <f t="shared" si="0"/>
        <v>582</v>
      </c>
      <c r="F56" s="21">
        <f t="shared" si="0"/>
        <v>12509</v>
      </c>
      <c r="G56" s="21">
        <f t="shared" si="0"/>
        <v>0</v>
      </c>
      <c r="H56" s="21">
        <f t="shared" si="0"/>
        <v>0</v>
      </c>
      <c r="I56" s="21">
        <f t="shared" si="0"/>
        <v>0</v>
      </c>
      <c r="J56" s="21">
        <f t="shared" si="0"/>
        <v>0</v>
      </c>
      <c r="K56" s="21">
        <f t="shared" si="0"/>
        <v>0</v>
      </c>
      <c r="L56" s="22">
        <f t="shared" si="0"/>
        <v>0</v>
      </c>
      <c r="M56" s="20">
        <f t="shared" si="0"/>
        <v>0</v>
      </c>
      <c r="N56" s="21">
        <f t="shared" si="0"/>
        <v>0</v>
      </c>
      <c r="O56" s="21">
        <f t="shared" si="0"/>
        <v>0</v>
      </c>
      <c r="P56" s="21">
        <f t="shared" si="0"/>
        <v>10958</v>
      </c>
      <c r="Q56" s="21">
        <f t="shared" si="0"/>
        <v>0</v>
      </c>
      <c r="R56" s="21">
        <f t="shared" si="0"/>
        <v>2534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2173885</v>
      </c>
      <c r="X56" s="20">
        <f t="shared" si="0"/>
        <v>5240960</v>
      </c>
      <c r="Y56" s="21">
        <f t="shared" si="0"/>
        <v>2973</v>
      </c>
      <c r="Z56" s="21">
        <f t="shared" si="0"/>
        <v>0</v>
      </c>
      <c r="AA56" s="21">
        <f t="shared" si="0"/>
        <v>959</v>
      </c>
      <c r="AB56" s="21">
        <f t="shared" si="0"/>
        <v>0</v>
      </c>
      <c r="AC56" s="21">
        <f t="shared" si="0"/>
        <v>4722</v>
      </c>
      <c r="AD56" s="21">
        <f t="shared" si="0"/>
        <v>0</v>
      </c>
      <c r="AE56" s="21">
        <f t="shared" si="0"/>
        <v>6572</v>
      </c>
      <c r="AF56" s="21">
        <f t="shared" si="0"/>
        <v>0</v>
      </c>
      <c r="AG56" s="21">
        <f t="shared" si="0"/>
        <v>199868</v>
      </c>
      <c r="AH56" s="22">
        <f t="shared" ref="AH56:BM56" si="1">SUM(AH9:AH55)</f>
        <v>0</v>
      </c>
      <c r="AI56" s="20">
        <f t="shared" si="1"/>
        <v>28057</v>
      </c>
      <c r="AJ56" s="21">
        <f t="shared" si="1"/>
        <v>0</v>
      </c>
      <c r="AK56" s="21">
        <f t="shared" si="1"/>
        <v>0</v>
      </c>
      <c r="AL56" s="21">
        <f t="shared" si="1"/>
        <v>0</v>
      </c>
      <c r="AM56" s="21">
        <f t="shared" si="1"/>
        <v>0</v>
      </c>
      <c r="AN56" s="21">
        <f t="shared" si="1"/>
        <v>0</v>
      </c>
      <c r="AO56" s="21">
        <f t="shared" si="1"/>
        <v>0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5484111</v>
      </c>
      <c r="AT56" s="20">
        <f t="shared" si="1"/>
        <v>7388262</v>
      </c>
      <c r="AU56" s="21">
        <f t="shared" si="1"/>
        <v>2973</v>
      </c>
      <c r="AV56" s="21">
        <f t="shared" si="1"/>
        <v>0</v>
      </c>
      <c r="AW56" s="21">
        <f t="shared" si="1"/>
        <v>1541</v>
      </c>
      <c r="AX56" s="21">
        <f t="shared" si="1"/>
        <v>12509</v>
      </c>
      <c r="AY56" s="21">
        <f t="shared" si="1"/>
        <v>4722</v>
      </c>
      <c r="AZ56" s="21">
        <f t="shared" si="1"/>
        <v>0</v>
      </c>
      <c r="BA56" s="21">
        <f t="shared" si="1"/>
        <v>6572</v>
      </c>
      <c r="BB56" s="21">
        <f t="shared" si="1"/>
        <v>0</v>
      </c>
      <c r="BC56" s="21">
        <f t="shared" si="1"/>
        <v>199868</v>
      </c>
      <c r="BD56" s="22">
        <f t="shared" si="1"/>
        <v>0</v>
      </c>
      <c r="BE56" s="20">
        <f t="shared" si="1"/>
        <v>28057</v>
      </c>
      <c r="BF56" s="21">
        <f t="shared" si="1"/>
        <v>0</v>
      </c>
      <c r="BG56" s="21">
        <f t="shared" si="1"/>
        <v>0</v>
      </c>
      <c r="BH56" s="21">
        <f t="shared" si="1"/>
        <v>10958</v>
      </c>
      <c r="BI56" s="21">
        <f t="shared" si="1"/>
        <v>0</v>
      </c>
      <c r="BJ56" s="21">
        <f t="shared" si="1"/>
        <v>2534</v>
      </c>
      <c r="BK56" s="21">
        <f t="shared" si="1"/>
        <v>0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7657996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BN6:BN8"/>
    <mergeCell ref="BO6:BO8"/>
    <mergeCell ref="BF6:BF8"/>
    <mergeCell ref="BG6:BG8"/>
    <mergeCell ref="BH6:BH8"/>
    <mergeCell ref="BI6:BI8"/>
    <mergeCell ref="BJ6:BJ8"/>
    <mergeCell ref="BK6:BK8"/>
    <mergeCell ref="BB6:BB8"/>
    <mergeCell ref="BC6:BC8"/>
    <mergeCell ref="BD6:BD8"/>
    <mergeCell ref="BL6:BL8"/>
    <mergeCell ref="BM6:BM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Z6:Z8"/>
    <mergeCell ref="AA6:AA8"/>
    <mergeCell ref="R6:R8"/>
    <mergeCell ref="S6:S8"/>
    <mergeCell ref="T6:T8"/>
    <mergeCell ref="U6:U8"/>
    <mergeCell ref="V6:V8"/>
    <mergeCell ref="N6:N8"/>
    <mergeCell ref="O6:O8"/>
    <mergeCell ref="P6:P8"/>
    <mergeCell ref="W6:W8"/>
    <mergeCell ref="X6:X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561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4" manualBreakCount="4">
    <brk id="23" max="1048575" man="1"/>
    <brk id="34" max="1048575" man="1"/>
    <brk id="45" max="1048575" man="1"/>
    <brk id="5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80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102</v>
      </c>
      <c r="M2" s="4" t="s">
        <v>103</v>
      </c>
      <c r="X2" s="4" t="s">
        <v>103</v>
      </c>
      <c r="AI2" s="4" t="s">
        <v>103</v>
      </c>
      <c r="AT2" s="4" t="s">
        <v>103</v>
      </c>
      <c r="BE2" s="4" t="s">
        <v>103</v>
      </c>
    </row>
    <row r="3" spans="1:67" s="4" customFormat="1" ht="11" x14ac:dyDescent="0.2">
      <c r="L3" s="1" t="s">
        <v>104</v>
      </c>
      <c r="W3" s="1" t="s">
        <v>105</v>
      </c>
      <c r="AH3" s="1" t="s">
        <v>106</v>
      </c>
      <c r="AS3" s="1" t="s">
        <v>107</v>
      </c>
      <c r="BD3" s="1" t="s">
        <v>108</v>
      </c>
      <c r="BO3" s="1" t="s">
        <v>109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2" t="s">
        <v>0</v>
      </c>
      <c r="B5" s="27" t="s">
        <v>122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122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123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123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124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124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3"/>
      <c r="B6" s="30" t="s">
        <v>70</v>
      </c>
      <c r="C6" s="25" t="s">
        <v>49</v>
      </c>
      <c r="D6" s="25" t="s">
        <v>50</v>
      </c>
      <c r="E6" s="25" t="s">
        <v>51</v>
      </c>
      <c r="F6" s="25" t="s">
        <v>52</v>
      </c>
      <c r="G6" s="25" t="s">
        <v>53</v>
      </c>
      <c r="H6" s="25" t="s">
        <v>54</v>
      </c>
      <c r="I6" s="25" t="s">
        <v>55</v>
      </c>
      <c r="J6" s="25" t="s">
        <v>56</v>
      </c>
      <c r="K6" s="25" t="s">
        <v>57</v>
      </c>
      <c r="L6" s="23" t="s">
        <v>58</v>
      </c>
      <c r="M6" s="25" t="s">
        <v>59</v>
      </c>
      <c r="N6" s="25" t="s">
        <v>60</v>
      </c>
      <c r="O6" s="25" t="s">
        <v>61</v>
      </c>
      <c r="P6" s="25" t="s">
        <v>62</v>
      </c>
      <c r="Q6" s="25" t="s">
        <v>63</v>
      </c>
      <c r="R6" s="25" t="s">
        <v>64</v>
      </c>
      <c r="S6" s="25" t="s">
        <v>65</v>
      </c>
      <c r="T6" s="25" t="s">
        <v>66</v>
      </c>
      <c r="U6" s="25" t="s">
        <v>67</v>
      </c>
      <c r="V6" s="25" t="s">
        <v>68</v>
      </c>
      <c r="W6" s="23" t="s">
        <v>48</v>
      </c>
      <c r="X6" s="30" t="s">
        <v>70</v>
      </c>
      <c r="Y6" s="25" t="s">
        <v>49</v>
      </c>
      <c r="Z6" s="25" t="s">
        <v>50</v>
      </c>
      <c r="AA6" s="25" t="s">
        <v>51</v>
      </c>
      <c r="AB6" s="25" t="s">
        <v>52</v>
      </c>
      <c r="AC6" s="25" t="s">
        <v>53</v>
      </c>
      <c r="AD6" s="25" t="s">
        <v>54</v>
      </c>
      <c r="AE6" s="25" t="s">
        <v>55</v>
      </c>
      <c r="AF6" s="25" t="s">
        <v>56</v>
      </c>
      <c r="AG6" s="25" t="s">
        <v>57</v>
      </c>
      <c r="AH6" s="23" t="s">
        <v>58</v>
      </c>
      <c r="AI6" s="25" t="s">
        <v>59</v>
      </c>
      <c r="AJ6" s="25" t="s">
        <v>60</v>
      </c>
      <c r="AK6" s="25" t="s">
        <v>61</v>
      </c>
      <c r="AL6" s="25" t="s">
        <v>62</v>
      </c>
      <c r="AM6" s="25" t="s">
        <v>63</v>
      </c>
      <c r="AN6" s="25" t="s">
        <v>64</v>
      </c>
      <c r="AO6" s="25" t="s">
        <v>65</v>
      </c>
      <c r="AP6" s="25" t="s">
        <v>66</v>
      </c>
      <c r="AQ6" s="25" t="s">
        <v>67</v>
      </c>
      <c r="AR6" s="25" t="s">
        <v>68</v>
      </c>
      <c r="AS6" s="23" t="s">
        <v>48</v>
      </c>
      <c r="AT6" s="30" t="s">
        <v>70</v>
      </c>
      <c r="AU6" s="25" t="s">
        <v>49</v>
      </c>
      <c r="AV6" s="25" t="s">
        <v>50</v>
      </c>
      <c r="AW6" s="25" t="s">
        <v>51</v>
      </c>
      <c r="AX6" s="25" t="s">
        <v>52</v>
      </c>
      <c r="AY6" s="25" t="s">
        <v>53</v>
      </c>
      <c r="AZ6" s="25" t="s">
        <v>54</v>
      </c>
      <c r="BA6" s="25" t="s">
        <v>55</v>
      </c>
      <c r="BB6" s="25" t="s">
        <v>56</v>
      </c>
      <c r="BC6" s="25" t="s">
        <v>57</v>
      </c>
      <c r="BD6" s="23" t="s">
        <v>58</v>
      </c>
      <c r="BE6" s="25" t="s">
        <v>59</v>
      </c>
      <c r="BF6" s="25" t="s">
        <v>60</v>
      </c>
      <c r="BG6" s="25" t="s">
        <v>61</v>
      </c>
      <c r="BH6" s="25" t="s">
        <v>62</v>
      </c>
      <c r="BI6" s="25" t="s">
        <v>63</v>
      </c>
      <c r="BJ6" s="25" t="s">
        <v>64</v>
      </c>
      <c r="BK6" s="25" t="s">
        <v>65</v>
      </c>
      <c r="BL6" s="25" t="s">
        <v>66</v>
      </c>
      <c r="BM6" s="25" t="s">
        <v>67</v>
      </c>
      <c r="BN6" s="25" t="s">
        <v>68</v>
      </c>
      <c r="BO6" s="23" t="s">
        <v>48</v>
      </c>
    </row>
    <row r="7" spans="1:67" ht="11.25" customHeight="1" x14ac:dyDescent="0.2">
      <c r="A7" s="33"/>
      <c r="B7" s="31"/>
      <c r="C7" s="26"/>
      <c r="D7" s="26"/>
      <c r="E7" s="26"/>
      <c r="F7" s="26"/>
      <c r="G7" s="26"/>
      <c r="H7" s="26"/>
      <c r="I7" s="26"/>
      <c r="J7" s="26"/>
      <c r="K7" s="26"/>
      <c r="L7" s="24"/>
      <c r="M7" s="26"/>
      <c r="N7" s="26"/>
      <c r="O7" s="26"/>
      <c r="P7" s="26"/>
      <c r="Q7" s="26"/>
      <c r="R7" s="26"/>
      <c r="S7" s="26"/>
      <c r="T7" s="26"/>
      <c r="U7" s="26"/>
      <c r="V7" s="26"/>
      <c r="W7" s="24"/>
      <c r="X7" s="31"/>
      <c r="Y7" s="26"/>
      <c r="Z7" s="26"/>
      <c r="AA7" s="26"/>
      <c r="AB7" s="26"/>
      <c r="AC7" s="26"/>
      <c r="AD7" s="26"/>
      <c r="AE7" s="26"/>
      <c r="AF7" s="26"/>
      <c r="AG7" s="26"/>
      <c r="AH7" s="24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4"/>
      <c r="AT7" s="31"/>
      <c r="AU7" s="26"/>
      <c r="AV7" s="26"/>
      <c r="AW7" s="26"/>
      <c r="AX7" s="26"/>
      <c r="AY7" s="26"/>
      <c r="AZ7" s="26"/>
      <c r="BA7" s="26"/>
      <c r="BB7" s="26"/>
      <c r="BC7" s="26"/>
      <c r="BD7" s="24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4"/>
    </row>
    <row r="8" spans="1:67" ht="22.5" customHeight="1" x14ac:dyDescent="0.2">
      <c r="A8" s="34"/>
      <c r="B8" s="31"/>
      <c r="C8" s="26"/>
      <c r="D8" s="26"/>
      <c r="E8" s="26"/>
      <c r="F8" s="26"/>
      <c r="G8" s="26"/>
      <c r="H8" s="26"/>
      <c r="I8" s="26"/>
      <c r="J8" s="26"/>
      <c r="K8" s="26"/>
      <c r="L8" s="24"/>
      <c r="M8" s="26"/>
      <c r="N8" s="26"/>
      <c r="O8" s="26"/>
      <c r="P8" s="26"/>
      <c r="Q8" s="26"/>
      <c r="R8" s="26"/>
      <c r="S8" s="26"/>
      <c r="T8" s="26"/>
      <c r="U8" s="26"/>
      <c r="V8" s="26"/>
      <c r="W8" s="24"/>
      <c r="X8" s="31"/>
      <c r="Y8" s="26"/>
      <c r="Z8" s="26"/>
      <c r="AA8" s="26"/>
      <c r="AB8" s="26"/>
      <c r="AC8" s="26"/>
      <c r="AD8" s="26"/>
      <c r="AE8" s="26"/>
      <c r="AF8" s="26"/>
      <c r="AG8" s="26"/>
      <c r="AH8" s="24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4"/>
      <c r="AT8" s="31"/>
      <c r="AU8" s="26"/>
      <c r="AV8" s="26"/>
      <c r="AW8" s="26"/>
      <c r="AX8" s="26"/>
      <c r="AY8" s="26"/>
      <c r="AZ8" s="26"/>
      <c r="BA8" s="26"/>
      <c r="BB8" s="26"/>
      <c r="BC8" s="26"/>
      <c r="BD8" s="24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4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602819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602819</v>
      </c>
      <c r="X16" s="13">
        <v>8650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8650</v>
      </c>
      <c r="AT16" s="13">
        <v>611469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611469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28288</v>
      </c>
      <c r="C19" s="14">
        <v>0</v>
      </c>
      <c r="D19" s="14">
        <v>0</v>
      </c>
      <c r="E19" s="14">
        <v>0</v>
      </c>
      <c r="F19" s="14">
        <v>324281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3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352569</v>
      </c>
      <c r="X19" s="13">
        <v>1713888</v>
      </c>
      <c r="Y19" s="14">
        <v>0</v>
      </c>
      <c r="Z19" s="14">
        <v>0</v>
      </c>
      <c r="AA19" s="14">
        <v>0</v>
      </c>
      <c r="AB19" s="14">
        <v>214580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5">
        <v>1928468</v>
      </c>
      <c r="AT19" s="13">
        <v>1742176</v>
      </c>
      <c r="AU19" s="14">
        <v>0</v>
      </c>
      <c r="AV19" s="14">
        <v>0</v>
      </c>
      <c r="AW19" s="14">
        <v>0</v>
      </c>
      <c r="AX19" s="14">
        <v>538861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5">
        <v>0</v>
      </c>
      <c r="BE19" s="13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5">
        <v>2281037</v>
      </c>
    </row>
    <row r="20" spans="1:67" s="11" customFormat="1" ht="9" customHeight="1" x14ac:dyDescent="0.2">
      <c r="A20" s="12" t="s">
        <v>12</v>
      </c>
      <c r="B20" s="13">
        <v>2300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2300</v>
      </c>
      <c r="X20" s="13">
        <v>269316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5">
        <v>0</v>
      </c>
      <c r="AI20" s="13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5">
        <v>269316</v>
      </c>
      <c r="AT20" s="13">
        <v>271616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5">
        <v>0</v>
      </c>
      <c r="BE20" s="13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5">
        <v>271616</v>
      </c>
    </row>
    <row r="21" spans="1:67" s="11" customFormat="1" ht="9" customHeight="1" x14ac:dyDescent="0.2">
      <c r="A21" s="12" t="s">
        <v>13</v>
      </c>
      <c r="B21" s="13">
        <v>9461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9461</v>
      </c>
      <c r="X21" s="13">
        <v>979435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979435</v>
      </c>
      <c r="AT21" s="13">
        <v>988896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988896</v>
      </c>
    </row>
    <row r="22" spans="1:67" s="11" customFormat="1" ht="9" customHeight="1" x14ac:dyDescent="0.2">
      <c r="A22" s="16" t="s">
        <v>14</v>
      </c>
      <c r="B22" s="13">
        <v>22094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22094</v>
      </c>
      <c r="X22" s="13">
        <v>195766</v>
      </c>
      <c r="Y22" s="14">
        <v>0</v>
      </c>
      <c r="Z22" s="14">
        <v>998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4454</v>
      </c>
      <c r="AO22" s="14">
        <v>5010</v>
      </c>
      <c r="AP22" s="14">
        <v>0</v>
      </c>
      <c r="AQ22" s="14">
        <v>0</v>
      </c>
      <c r="AR22" s="14">
        <v>0</v>
      </c>
      <c r="AS22" s="15">
        <v>206228</v>
      </c>
      <c r="AT22" s="13">
        <v>217860</v>
      </c>
      <c r="AU22" s="14">
        <v>0</v>
      </c>
      <c r="AV22" s="14">
        <v>998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5">
        <v>0</v>
      </c>
      <c r="BE22" s="13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4454</v>
      </c>
      <c r="BK22" s="14">
        <v>5010</v>
      </c>
      <c r="BL22" s="14">
        <v>0</v>
      </c>
      <c r="BM22" s="14">
        <v>0</v>
      </c>
      <c r="BN22" s="14">
        <v>0</v>
      </c>
      <c r="BO22" s="15">
        <v>228322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351480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351480</v>
      </c>
      <c r="X30" s="13">
        <v>195545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195545</v>
      </c>
      <c r="AT30" s="13">
        <v>547025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547025</v>
      </c>
    </row>
    <row r="31" spans="1:67" s="11" customFormat="1" ht="9" customHeight="1" x14ac:dyDescent="0.2">
      <c r="A31" s="12" t="s">
        <v>23</v>
      </c>
      <c r="B31" s="13">
        <v>3701455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3701455</v>
      </c>
      <c r="X31" s="13">
        <v>867871</v>
      </c>
      <c r="Y31" s="14">
        <v>35047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902918</v>
      </c>
      <c r="AT31" s="13">
        <v>4569326</v>
      </c>
      <c r="AU31" s="14">
        <v>35047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4604373</v>
      </c>
    </row>
    <row r="32" spans="1:67" s="11" customFormat="1" ht="9" customHeight="1" x14ac:dyDescent="0.2">
      <c r="A32" s="16" t="s">
        <v>24</v>
      </c>
      <c r="B32" s="13">
        <v>7245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7245</v>
      </c>
      <c r="X32" s="13">
        <v>8356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8356</v>
      </c>
      <c r="AT32" s="13">
        <v>15601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15601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95658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95658</v>
      </c>
      <c r="X34" s="13">
        <v>10005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10005</v>
      </c>
      <c r="AT34" s="13">
        <v>105663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105663</v>
      </c>
    </row>
    <row r="35" spans="1:67" s="11" customFormat="1" ht="9" customHeight="1" x14ac:dyDescent="0.2">
      <c r="A35" s="12" t="s">
        <v>27</v>
      </c>
      <c r="B35" s="13">
        <v>100050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100050</v>
      </c>
      <c r="X35" s="13">
        <v>60859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60859</v>
      </c>
      <c r="AT35" s="13">
        <v>160909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5">
        <v>160909</v>
      </c>
    </row>
    <row r="36" spans="1:67" s="11" customFormat="1" ht="9" customHeight="1" x14ac:dyDescent="0.2">
      <c r="A36" s="12" t="s">
        <v>28</v>
      </c>
      <c r="B36" s="13">
        <v>16196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16196</v>
      </c>
      <c r="X36" s="13">
        <v>10463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10463</v>
      </c>
      <c r="AT36" s="13">
        <v>26659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26659</v>
      </c>
    </row>
    <row r="37" spans="1:67" s="18" customFormat="1" ht="9" customHeight="1" x14ac:dyDescent="0.2">
      <c r="A37" s="12" t="s">
        <v>29</v>
      </c>
      <c r="B37" s="13">
        <v>60130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60130</v>
      </c>
      <c r="X37" s="13">
        <v>7121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7121</v>
      </c>
      <c r="AT37" s="13">
        <v>67251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67251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4997176</v>
      </c>
      <c r="C56" s="21">
        <f t="shared" si="0"/>
        <v>0</v>
      </c>
      <c r="D56" s="21">
        <f t="shared" si="0"/>
        <v>0</v>
      </c>
      <c r="E56" s="21">
        <f t="shared" si="0"/>
        <v>0</v>
      </c>
      <c r="F56" s="21">
        <f t="shared" si="0"/>
        <v>324281</v>
      </c>
      <c r="G56" s="21">
        <f t="shared" si="0"/>
        <v>0</v>
      </c>
      <c r="H56" s="21">
        <f t="shared" si="0"/>
        <v>0</v>
      </c>
      <c r="I56" s="21">
        <f t="shared" si="0"/>
        <v>0</v>
      </c>
      <c r="J56" s="21">
        <f t="shared" si="0"/>
        <v>0</v>
      </c>
      <c r="K56" s="21">
        <f t="shared" si="0"/>
        <v>0</v>
      </c>
      <c r="L56" s="22">
        <f t="shared" si="0"/>
        <v>0</v>
      </c>
      <c r="M56" s="20">
        <f t="shared" si="0"/>
        <v>0</v>
      </c>
      <c r="N56" s="21">
        <f t="shared" si="0"/>
        <v>0</v>
      </c>
      <c r="O56" s="21">
        <f t="shared" si="0"/>
        <v>0</v>
      </c>
      <c r="P56" s="21">
        <f t="shared" si="0"/>
        <v>0</v>
      </c>
      <c r="Q56" s="21">
        <f t="shared" si="0"/>
        <v>0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5321457</v>
      </c>
      <c r="X56" s="20">
        <f t="shared" si="0"/>
        <v>4327275</v>
      </c>
      <c r="Y56" s="21">
        <f t="shared" si="0"/>
        <v>35047</v>
      </c>
      <c r="Z56" s="21">
        <f t="shared" si="0"/>
        <v>998</v>
      </c>
      <c r="AA56" s="21">
        <f t="shared" si="0"/>
        <v>0</v>
      </c>
      <c r="AB56" s="21">
        <f t="shared" si="0"/>
        <v>214580</v>
      </c>
      <c r="AC56" s="21">
        <f t="shared" si="0"/>
        <v>0</v>
      </c>
      <c r="AD56" s="21">
        <f t="shared" si="0"/>
        <v>0</v>
      </c>
      <c r="AE56" s="21">
        <f t="shared" si="0"/>
        <v>0</v>
      </c>
      <c r="AF56" s="21">
        <f t="shared" si="0"/>
        <v>0</v>
      </c>
      <c r="AG56" s="21">
        <f t="shared" si="0"/>
        <v>0</v>
      </c>
      <c r="AH56" s="22">
        <f t="shared" ref="AH56:BM56" si="1">SUM(AH9:AH55)</f>
        <v>0</v>
      </c>
      <c r="AI56" s="20">
        <f t="shared" si="1"/>
        <v>0</v>
      </c>
      <c r="AJ56" s="21">
        <f t="shared" si="1"/>
        <v>0</v>
      </c>
      <c r="AK56" s="21">
        <f t="shared" si="1"/>
        <v>0</v>
      </c>
      <c r="AL56" s="21">
        <f t="shared" si="1"/>
        <v>0</v>
      </c>
      <c r="AM56" s="21">
        <f t="shared" si="1"/>
        <v>0</v>
      </c>
      <c r="AN56" s="21">
        <f t="shared" si="1"/>
        <v>4454</v>
      </c>
      <c r="AO56" s="21">
        <f t="shared" si="1"/>
        <v>5010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2">
        <f t="shared" si="1"/>
        <v>4587364</v>
      </c>
      <c r="AT56" s="20">
        <f t="shared" si="1"/>
        <v>9324451</v>
      </c>
      <c r="AU56" s="21">
        <f t="shared" si="1"/>
        <v>35047</v>
      </c>
      <c r="AV56" s="21">
        <f t="shared" si="1"/>
        <v>998</v>
      </c>
      <c r="AW56" s="21">
        <f t="shared" si="1"/>
        <v>0</v>
      </c>
      <c r="AX56" s="21">
        <f t="shared" si="1"/>
        <v>538861</v>
      </c>
      <c r="AY56" s="21">
        <f t="shared" si="1"/>
        <v>0</v>
      </c>
      <c r="AZ56" s="21">
        <f t="shared" si="1"/>
        <v>0</v>
      </c>
      <c r="BA56" s="21">
        <f t="shared" si="1"/>
        <v>0</v>
      </c>
      <c r="BB56" s="21">
        <f t="shared" si="1"/>
        <v>0</v>
      </c>
      <c r="BC56" s="21">
        <f t="shared" si="1"/>
        <v>0</v>
      </c>
      <c r="BD56" s="22">
        <f t="shared" si="1"/>
        <v>0</v>
      </c>
      <c r="BE56" s="20">
        <f t="shared" si="1"/>
        <v>0</v>
      </c>
      <c r="BF56" s="21">
        <f t="shared" si="1"/>
        <v>0</v>
      </c>
      <c r="BG56" s="21">
        <f t="shared" si="1"/>
        <v>0</v>
      </c>
      <c r="BH56" s="21">
        <f t="shared" si="1"/>
        <v>0</v>
      </c>
      <c r="BI56" s="21">
        <f t="shared" si="1"/>
        <v>0</v>
      </c>
      <c r="BJ56" s="21">
        <f t="shared" si="1"/>
        <v>4454</v>
      </c>
      <c r="BK56" s="21">
        <f t="shared" si="1"/>
        <v>5010</v>
      </c>
      <c r="BL56" s="21">
        <f t="shared" si="1"/>
        <v>0</v>
      </c>
      <c r="BM56" s="21">
        <f t="shared" si="1"/>
        <v>0</v>
      </c>
      <c r="BN56" s="21">
        <f t="shared" ref="BN56:BO56" si="2">SUM(BN9:BN55)</f>
        <v>0</v>
      </c>
      <c r="BO56" s="22">
        <f t="shared" si="2"/>
        <v>9908821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BN6:BN8"/>
    <mergeCell ref="BO6:BO8"/>
    <mergeCell ref="BF6:BF8"/>
    <mergeCell ref="BG6:BG8"/>
    <mergeCell ref="BH6:BH8"/>
    <mergeCell ref="BI6:BI8"/>
    <mergeCell ref="BJ6:BJ8"/>
    <mergeCell ref="BK6:BK8"/>
    <mergeCell ref="BB6:BB8"/>
    <mergeCell ref="BC6:BC8"/>
    <mergeCell ref="BD6:BD8"/>
    <mergeCell ref="BL6:BL8"/>
    <mergeCell ref="BM6:BM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Z6:Z8"/>
    <mergeCell ref="AA6:AA8"/>
    <mergeCell ref="R6:R8"/>
    <mergeCell ref="S6:S8"/>
    <mergeCell ref="T6:T8"/>
    <mergeCell ref="U6:U8"/>
    <mergeCell ref="V6:V8"/>
    <mergeCell ref="N6:N8"/>
    <mergeCell ref="O6:O8"/>
    <mergeCell ref="P6:P8"/>
    <mergeCell ref="W6:W8"/>
    <mergeCell ref="X6:X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561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4" manualBreakCount="4">
    <brk id="23" max="1048575" man="1"/>
    <brk id="34" max="1048575" man="1"/>
    <brk id="45" max="1048575" man="1"/>
    <brk id="5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80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103</v>
      </c>
      <c r="M2" s="4" t="s">
        <v>103</v>
      </c>
      <c r="X2" s="4" t="s">
        <v>103</v>
      </c>
      <c r="AI2" s="4" t="s">
        <v>103</v>
      </c>
      <c r="AT2" s="4" t="s">
        <v>103</v>
      </c>
      <c r="BE2" s="4" t="s">
        <v>103</v>
      </c>
    </row>
    <row r="3" spans="1:67" s="4" customFormat="1" ht="11" x14ac:dyDescent="0.2">
      <c r="L3" s="1" t="s">
        <v>110</v>
      </c>
      <c r="W3" s="1" t="s">
        <v>111</v>
      </c>
      <c r="AH3" s="1" t="s">
        <v>112</v>
      </c>
      <c r="AS3" s="1" t="s">
        <v>113</v>
      </c>
      <c r="BD3" s="1" t="s">
        <v>114</v>
      </c>
      <c r="BO3" s="1" t="s">
        <v>115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2" t="s">
        <v>0</v>
      </c>
      <c r="B5" s="27" t="s">
        <v>128</v>
      </c>
      <c r="C5" s="28"/>
      <c r="D5" s="28"/>
      <c r="E5" s="28"/>
      <c r="F5" s="28"/>
      <c r="G5" s="28"/>
      <c r="H5" s="28"/>
      <c r="I5" s="28"/>
      <c r="J5" s="28"/>
      <c r="K5" s="28"/>
      <c r="L5" s="29"/>
      <c r="M5" s="27" t="s">
        <v>128</v>
      </c>
      <c r="N5" s="28"/>
      <c r="O5" s="28"/>
      <c r="P5" s="28"/>
      <c r="Q5" s="28"/>
      <c r="R5" s="28"/>
      <c r="S5" s="28"/>
      <c r="T5" s="28"/>
      <c r="U5" s="28"/>
      <c r="V5" s="28"/>
      <c r="W5" s="29"/>
      <c r="X5" s="27" t="s">
        <v>129</v>
      </c>
      <c r="Y5" s="28"/>
      <c r="Z5" s="28"/>
      <c r="AA5" s="28"/>
      <c r="AB5" s="28"/>
      <c r="AC5" s="28"/>
      <c r="AD5" s="28"/>
      <c r="AE5" s="28"/>
      <c r="AF5" s="28"/>
      <c r="AG5" s="28"/>
      <c r="AH5" s="29"/>
      <c r="AI5" s="27" t="s">
        <v>129</v>
      </c>
      <c r="AJ5" s="28"/>
      <c r="AK5" s="28"/>
      <c r="AL5" s="28"/>
      <c r="AM5" s="28"/>
      <c r="AN5" s="28"/>
      <c r="AO5" s="28"/>
      <c r="AP5" s="28"/>
      <c r="AQ5" s="28"/>
      <c r="AR5" s="28"/>
      <c r="AS5" s="29"/>
      <c r="AT5" s="27" t="s">
        <v>130</v>
      </c>
      <c r="AU5" s="28"/>
      <c r="AV5" s="28"/>
      <c r="AW5" s="28"/>
      <c r="AX5" s="28"/>
      <c r="AY5" s="28"/>
      <c r="AZ5" s="28"/>
      <c r="BA5" s="28"/>
      <c r="BB5" s="28"/>
      <c r="BC5" s="28"/>
      <c r="BD5" s="29"/>
      <c r="BE5" s="27" t="s">
        <v>130</v>
      </c>
      <c r="BF5" s="28"/>
      <c r="BG5" s="28"/>
      <c r="BH5" s="28"/>
      <c r="BI5" s="28"/>
      <c r="BJ5" s="28"/>
      <c r="BK5" s="28"/>
      <c r="BL5" s="28"/>
      <c r="BM5" s="28"/>
      <c r="BN5" s="28"/>
      <c r="BO5" s="29"/>
    </row>
    <row r="6" spans="1:67" ht="11.25" customHeight="1" x14ac:dyDescent="0.2">
      <c r="A6" s="33"/>
      <c r="B6" s="30" t="s">
        <v>70</v>
      </c>
      <c r="C6" s="25" t="s">
        <v>49</v>
      </c>
      <c r="D6" s="25" t="s">
        <v>50</v>
      </c>
      <c r="E6" s="25" t="s">
        <v>51</v>
      </c>
      <c r="F6" s="25" t="s">
        <v>52</v>
      </c>
      <c r="G6" s="25" t="s">
        <v>53</v>
      </c>
      <c r="H6" s="25" t="s">
        <v>54</v>
      </c>
      <c r="I6" s="25" t="s">
        <v>55</v>
      </c>
      <c r="J6" s="25" t="s">
        <v>56</v>
      </c>
      <c r="K6" s="25" t="s">
        <v>57</v>
      </c>
      <c r="L6" s="23" t="s">
        <v>58</v>
      </c>
      <c r="M6" s="25" t="s">
        <v>59</v>
      </c>
      <c r="N6" s="25" t="s">
        <v>60</v>
      </c>
      <c r="O6" s="25" t="s">
        <v>61</v>
      </c>
      <c r="P6" s="25" t="s">
        <v>62</v>
      </c>
      <c r="Q6" s="25" t="s">
        <v>63</v>
      </c>
      <c r="R6" s="25" t="s">
        <v>64</v>
      </c>
      <c r="S6" s="25" t="s">
        <v>65</v>
      </c>
      <c r="T6" s="25" t="s">
        <v>66</v>
      </c>
      <c r="U6" s="25" t="s">
        <v>67</v>
      </c>
      <c r="V6" s="25" t="s">
        <v>68</v>
      </c>
      <c r="W6" s="23" t="s">
        <v>48</v>
      </c>
      <c r="X6" s="30" t="s">
        <v>70</v>
      </c>
      <c r="Y6" s="25" t="s">
        <v>49</v>
      </c>
      <c r="Z6" s="25" t="s">
        <v>50</v>
      </c>
      <c r="AA6" s="25" t="s">
        <v>51</v>
      </c>
      <c r="AB6" s="25" t="s">
        <v>52</v>
      </c>
      <c r="AC6" s="25" t="s">
        <v>53</v>
      </c>
      <c r="AD6" s="25" t="s">
        <v>54</v>
      </c>
      <c r="AE6" s="25" t="s">
        <v>55</v>
      </c>
      <c r="AF6" s="25" t="s">
        <v>56</v>
      </c>
      <c r="AG6" s="25" t="s">
        <v>57</v>
      </c>
      <c r="AH6" s="23" t="s">
        <v>58</v>
      </c>
      <c r="AI6" s="25" t="s">
        <v>59</v>
      </c>
      <c r="AJ6" s="25" t="s">
        <v>60</v>
      </c>
      <c r="AK6" s="25" t="s">
        <v>61</v>
      </c>
      <c r="AL6" s="25" t="s">
        <v>62</v>
      </c>
      <c r="AM6" s="25" t="s">
        <v>63</v>
      </c>
      <c r="AN6" s="25" t="s">
        <v>64</v>
      </c>
      <c r="AO6" s="25" t="s">
        <v>65</v>
      </c>
      <c r="AP6" s="25" t="s">
        <v>66</v>
      </c>
      <c r="AQ6" s="25" t="s">
        <v>67</v>
      </c>
      <c r="AR6" s="25" t="s">
        <v>68</v>
      </c>
      <c r="AS6" s="23" t="s">
        <v>48</v>
      </c>
      <c r="AT6" s="30" t="s">
        <v>70</v>
      </c>
      <c r="AU6" s="25" t="s">
        <v>49</v>
      </c>
      <c r="AV6" s="25" t="s">
        <v>50</v>
      </c>
      <c r="AW6" s="25" t="s">
        <v>51</v>
      </c>
      <c r="AX6" s="25" t="s">
        <v>52</v>
      </c>
      <c r="AY6" s="25" t="s">
        <v>53</v>
      </c>
      <c r="AZ6" s="25" t="s">
        <v>54</v>
      </c>
      <c r="BA6" s="25" t="s">
        <v>55</v>
      </c>
      <c r="BB6" s="25" t="s">
        <v>56</v>
      </c>
      <c r="BC6" s="25" t="s">
        <v>57</v>
      </c>
      <c r="BD6" s="23" t="s">
        <v>58</v>
      </c>
      <c r="BE6" s="25" t="s">
        <v>59</v>
      </c>
      <c r="BF6" s="25" t="s">
        <v>60</v>
      </c>
      <c r="BG6" s="25" t="s">
        <v>61</v>
      </c>
      <c r="BH6" s="25" t="s">
        <v>62</v>
      </c>
      <c r="BI6" s="25" t="s">
        <v>63</v>
      </c>
      <c r="BJ6" s="25" t="s">
        <v>64</v>
      </c>
      <c r="BK6" s="25" t="s">
        <v>65</v>
      </c>
      <c r="BL6" s="25" t="s">
        <v>66</v>
      </c>
      <c r="BM6" s="25" t="s">
        <v>67</v>
      </c>
      <c r="BN6" s="25" t="s">
        <v>68</v>
      </c>
      <c r="BO6" s="23" t="s">
        <v>48</v>
      </c>
    </row>
    <row r="7" spans="1:67" ht="11.25" customHeight="1" x14ac:dyDescent="0.2">
      <c r="A7" s="33"/>
      <c r="B7" s="31"/>
      <c r="C7" s="26"/>
      <c r="D7" s="26"/>
      <c r="E7" s="26"/>
      <c r="F7" s="26"/>
      <c r="G7" s="26"/>
      <c r="H7" s="26"/>
      <c r="I7" s="26"/>
      <c r="J7" s="26"/>
      <c r="K7" s="26"/>
      <c r="L7" s="24"/>
      <c r="M7" s="26"/>
      <c r="N7" s="26"/>
      <c r="O7" s="26"/>
      <c r="P7" s="26"/>
      <c r="Q7" s="26"/>
      <c r="R7" s="26"/>
      <c r="S7" s="26"/>
      <c r="T7" s="26"/>
      <c r="U7" s="26"/>
      <c r="V7" s="26"/>
      <c r="W7" s="24"/>
      <c r="X7" s="31"/>
      <c r="Y7" s="26"/>
      <c r="Z7" s="26"/>
      <c r="AA7" s="26"/>
      <c r="AB7" s="26"/>
      <c r="AC7" s="26"/>
      <c r="AD7" s="26"/>
      <c r="AE7" s="26"/>
      <c r="AF7" s="26"/>
      <c r="AG7" s="26"/>
      <c r="AH7" s="24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4"/>
      <c r="AT7" s="31"/>
      <c r="AU7" s="26"/>
      <c r="AV7" s="26"/>
      <c r="AW7" s="26"/>
      <c r="AX7" s="26"/>
      <c r="AY7" s="26"/>
      <c r="AZ7" s="26"/>
      <c r="BA7" s="26"/>
      <c r="BB7" s="26"/>
      <c r="BC7" s="26"/>
      <c r="BD7" s="24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4"/>
    </row>
    <row r="8" spans="1:67" ht="22.5" customHeight="1" x14ac:dyDescent="0.2">
      <c r="A8" s="34"/>
      <c r="B8" s="31"/>
      <c r="C8" s="26"/>
      <c r="D8" s="26"/>
      <c r="E8" s="26"/>
      <c r="F8" s="26"/>
      <c r="G8" s="26"/>
      <c r="H8" s="26"/>
      <c r="I8" s="26"/>
      <c r="J8" s="26"/>
      <c r="K8" s="26"/>
      <c r="L8" s="24"/>
      <c r="M8" s="26"/>
      <c r="N8" s="26"/>
      <c r="O8" s="26"/>
      <c r="P8" s="26"/>
      <c r="Q8" s="26"/>
      <c r="R8" s="26"/>
      <c r="S8" s="26"/>
      <c r="T8" s="26"/>
      <c r="U8" s="26"/>
      <c r="V8" s="26"/>
      <c r="W8" s="24"/>
      <c r="X8" s="31"/>
      <c r="Y8" s="26"/>
      <c r="Z8" s="26"/>
      <c r="AA8" s="26"/>
      <c r="AB8" s="26"/>
      <c r="AC8" s="26"/>
      <c r="AD8" s="26"/>
      <c r="AE8" s="26"/>
      <c r="AF8" s="26"/>
      <c r="AG8" s="26"/>
      <c r="AH8" s="24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4"/>
      <c r="AT8" s="31"/>
      <c r="AU8" s="26"/>
      <c r="AV8" s="26"/>
      <c r="AW8" s="26"/>
      <c r="AX8" s="26"/>
      <c r="AY8" s="26"/>
      <c r="AZ8" s="26"/>
      <c r="BA8" s="26"/>
      <c r="BB8" s="26"/>
      <c r="BC8" s="26"/>
      <c r="BD8" s="24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4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3">
        <v>39893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39893</v>
      </c>
      <c r="AT16" s="13">
        <v>39893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39893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30793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5">
        <v>0</v>
      </c>
      <c r="M19" s="13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30793</v>
      </c>
      <c r="X19" s="13">
        <v>234904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5">
        <v>0</v>
      </c>
      <c r="AI19" s="13">
        <v>0</v>
      </c>
      <c r="AJ19" s="14">
        <v>0</v>
      </c>
      <c r="AK19" s="14">
        <v>0</v>
      </c>
      <c r="AL19" s="14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3609</v>
      </c>
      <c r="AR19" s="14">
        <v>0</v>
      </c>
      <c r="AS19" s="15">
        <v>238513</v>
      </c>
      <c r="AT19" s="13">
        <v>265697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>
        <v>0</v>
      </c>
      <c r="BC19" s="14">
        <v>0</v>
      </c>
      <c r="BD19" s="15">
        <v>0</v>
      </c>
      <c r="BE19" s="13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3609</v>
      </c>
      <c r="BN19" s="14">
        <v>0</v>
      </c>
      <c r="BO19" s="15">
        <v>269306</v>
      </c>
    </row>
    <row r="20" spans="1:67" s="11" customFormat="1" ht="9" customHeight="1" x14ac:dyDescent="0.2">
      <c r="A20" s="12" t="s">
        <v>12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5">
        <v>0</v>
      </c>
      <c r="M20" s="13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3">
        <v>152588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5">
        <v>0</v>
      </c>
      <c r="AI20" s="13">
        <v>0</v>
      </c>
      <c r="AJ20" s="14">
        <v>0</v>
      </c>
      <c r="AK20" s="14">
        <v>0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2950</v>
      </c>
      <c r="AS20" s="15">
        <v>155538</v>
      </c>
      <c r="AT20" s="13">
        <v>152588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5">
        <v>0</v>
      </c>
      <c r="BE20" s="13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2950</v>
      </c>
      <c r="BO20" s="15">
        <v>155538</v>
      </c>
    </row>
    <row r="21" spans="1:67" s="11" customFormat="1" ht="9" customHeight="1" x14ac:dyDescent="0.2">
      <c r="A21" s="12" t="s">
        <v>13</v>
      </c>
      <c r="B21" s="13">
        <v>23614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5">
        <v>23614</v>
      </c>
      <c r="X21" s="13">
        <v>755675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5">
        <v>0</v>
      </c>
      <c r="AI21" s="13">
        <v>0</v>
      </c>
      <c r="AJ21" s="14">
        <v>0</v>
      </c>
      <c r="AK21" s="14">
        <v>0</v>
      </c>
      <c r="AL21" s="14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755675</v>
      </c>
      <c r="AT21" s="13">
        <v>779289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5">
        <v>0</v>
      </c>
      <c r="BE21" s="13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5">
        <v>779289</v>
      </c>
    </row>
    <row r="22" spans="1:67" s="11" customFormat="1" ht="9" customHeight="1" x14ac:dyDescent="0.2">
      <c r="A22" s="16" t="s">
        <v>14</v>
      </c>
      <c r="B22" s="13">
        <v>100014</v>
      </c>
      <c r="C22" s="14">
        <v>10039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110053</v>
      </c>
      <c r="X22" s="13">
        <v>1024628</v>
      </c>
      <c r="Y22" s="14">
        <v>92844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2165</v>
      </c>
      <c r="AG22" s="14">
        <v>0</v>
      </c>
      <c r="AH22" s="15">
        <v>0</v>
      </c>
      <c r="AI22" s="13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5">
        <v>1119637</v>
      </c>
      <c r="AT22" s="13">
        <v>1124642</v>
      </c>
      <c r="AU22" s="14">
        <v>102883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>
        <v>2165</v>
      </c>
      <c r="BC22" s="14">
        <v>0</v>
      </c>
      <c r="BD22" s="15">
        <v>0</v>
      </c>
      <c r="BE22" s="13">
        <v>0</v>
      </c>
      <c r="BF22" s="14">
        <v>0</v>
      </c>
      <c r="BG22" s="14">
        <v>0</v>
      </c>
      <c r="BH22" s="14">
        <v>0</v>
      </c>
      <c r="BI22" s="14">
        <v>0</v>
      </c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5">
        <v>1229690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2296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5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2296</v>
      </c>
      <c r="X30" s="13">
        <v>12713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5">
        <v>0</v>
      </c>
      <c r="AI30" s="13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12713</v>
      </c>
      <c r="AT30" s="13">
        <v>15009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5">
        <v>0</v>
      </c>
      <c r="BE30" s="13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15009</v>
      </c>
    </row>
    <row r="31" spans="1:67" s="11" customFormat="1" ht="9" customHeight="1" x14ac:dyDescent="0.2">
      <c r="A31" s="12" t="s">
        <v>23</v>
      </c>
      <c r="B31" s="13">
        <v>152568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5">
        <v>0</v>
      </c>
      <c r="M31" s="13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5">
        <v>152568</v>
      </c>
      <c r="X31" s="13">
        <v>511366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5">
        <v>0</v>
      </c>
      <c r="AI31" s="13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5">
        <v>511366</v>
      </c>
      <c r="AT31" s="13">
        <v>663934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5">
        <v>0</v>
      </c>
      <c r="BE31" s="13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5">
        <v>663934</v>
      </c>
    </row>
    <row r="32" spans="1:67" s="11" customFormat="1" ht="9" customHeight="1" x14ac:dyDescent="0.2">
      <c r="A32" s="16" t="s">
        <v>24</v>
      </c>
      <c r="B32" s="13">
        <v>20769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5">
        <v>0</v>
      </c>
      <c r="M32" s="13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20769</v>
      </c>
      <c r="X32" s="13">
        <v>11165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5">
        <v>0</v>
      </c>
      <c r="AI32" s="13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11165</v>
      </c>
      <c r="AT32" s="13">
        <v>31934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5">
        <v>0</v>
      </c>
      <c r="BE32" s="13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31934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39234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5">
        <v>0</v>
      </c>
      <c r="M34" s="13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39234</v>
      </c>
      <c r="X34" s="13">
        <v>61904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5">
        <v>0</v>
      </c>
      <c r="AI34" s="13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61904</v>
      </c>
      <c r="AT34" s="13">
        <v>101138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5">
        <v>0</v>
      </c>
      <c r="BE34" s="13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101138</v>
      </c>
    </row>
    <row r="35" spans="1:67" s="11" customFormat="1" ht="9" customHeight="1" x14ac:dyDescent="0.2">
      <c r="A35" s="12" t="s">
        <v>27</v>
      </c>
      <c r="B35" s="13">
        <v>648294</v>
      </c>
      <c r="C35" s="14">
        <v>0</v>
      </c>
      <c r="D35" s="14">
        <v>2080</v>
      </c>
      <c r="E35" s="14">
        <v>60289</v>
      </c>
      <c r="F35" s="14">
        <v>49738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5">
        <v>0</v>
      </c>
      <c r="M35" s="13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760401</v>
      </c>
      <c r="X35" s="13">
        <v>60677</v>
      </c>
      <c r="Y35" s="14">
        <v>0</v>
      </c>
      <c r="Z35" s="14">
        <v>576</v>
      </c>
      <c r="AA35" s="14">
        <v>249</v>
      </c>
      <c r="AB35" s="14">
        <v>3231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5">
        <v>0</v>
      </c>
      <c r="AI35" s="13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5">
        <v>64733</v>
      </c>
      <c r="AT35" s="13">
        <v>708971</v>
      </c>
      <c r="AU35" s="14">
        <v>0</v>
      </c>
      <c r="AV35" s="14">
        <v>2656</v>
      </c>
      <c r="AW35" s="14">
        <v>60538</v>
      </c>
      <c r="AX35" s="14">
        <v>52969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5">
        <v>0</v>
      </c>
      <c r="BE35" s="13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5">
        <v>825134</v>
      </c>
    </row>
    <row r="36" spans="1:67" s="11" customFormat="1" ht="9" customHeight="1" x14ac:dyDescent="0.2">
      <c r="A36" s="12" t="s">
        <v>28</v>
      </c>
      <c r="B36" s="13">
        <v>30584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5">
        <v>0</v>
      </c>
      <c r="M36" s="13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30584</v>
      </c>
      <c r="X36" s="13">
        <v>37818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37818</v>
      </c>
      <c r="AT36" s="13">
        <v>68402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5">
        <v>0</v>
      </c>
      <c r="BE36" s="13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5">
        <v>68402</v>
      </c>
    </row>
    <row r="37" spans="1:67" s="18" customFormat="1" ht="9" customHeight="1" x14ac:dyDescent="0.2">
      <c r="A37" s="12" t="s">
        <v>29</v>
      </c>
      <c r="B37" s="13">
        <v>30749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5">
        <v>0</v>
      </c>
      <c r="M37" s="13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5">
        <v>30749</v>
      </c>
      <c r="X37" s="13">
        <v>3122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5">
        <v>0</v>
      </c>
      <c r="AI37" s="13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5">
        <v>3122</v>
      </c>
      <c r="AT37" s="13">
        <v>33871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5">
        <v>0</v>
      </c>
      <c r="BE37" s="13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5">
        <v>33871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1078915</v>
      </c>
      <c r="C56" s="21">
        <f t="shared" si="0"/>
        <v>10039</v>
      </c>
      <c r="D56" s="21">
        <f t="shared" si="0"/>
        <v>2080</v>
      </c>
      <c r="E56" s="21">
        <f t="shared" si="0"/>
        <v>60289</v>
      </c>
      <c r="F56" s="21">
        <f t="shared" si="0"/>
        <v>49738</v>
      </c>
      <c r="G56" s="21">
        <f t="shared" si="0"/>
        <v>0</v>
      </c>
      <c r="H56" s="21">
        <f t="shared" si="0"/>
        <v>0</v>
      </c>
      <c r="I56" s="21">
        <f t="shared" si="0"/>
        <v>0</v>
      </c>
      <c r="J56" s="21">
        <f t="shared" si="0"/>
        <v>0</v>
      </c>
      <c r="K56" s="21">
        <f t="shared" si="0"/>
        <v>0</v>
      </c>
      <c r="L56" s="22">
        <f t="shared" si="0"/>
        <v>0</v>
      </c>
      <c r="M56" s="20">
        <f t="shared" si="0"/>
        <v>0</v>
      </c>
      <c r="N56" s="21">
        <f t="shared" si="0"/>
        <v>0</v>
      </c>
      <c r="O56" s="21">
        <f t="shared" si="0"/>
        <v>0</v>
      </c>
      <c r="P56" s="21">
        <f t="shared" si="0"/>
        <v>0</v>
      </c>
      <c r="Q56" s="21">
        <f t="shared" si="0"/>
        <v>0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1201061</v>
      </c>
      <c r="X56" s="20">
        <f t="shared" si="0"/>
        <v>2906453</v>
      </c>
      <c r="Y56" s="21">
        <f t="shared" si="0"/>
        <v>92844</v>
      </c>
      <c r="Z56" s="21">
        <f t="shared" si="0"/>
        <v>576</v>
      </c>
      <c r="AA56" s="21">
        <f t="shared" si="0"/>
        <v>249</v>
      </c>
      <c r="AB56" s="21">
        <f t="shared" si="0"/>
        <v>3231</v>
      </c>
      <c r="AC56" s="21">
        <f t="shared" si="0"/>
        <v>0</v>
      </c>
      <c r="AD56" s="21">
        <f t="shared" si="0"/>
        <v>0</v>
      </c>
      <c r="AE56" s="21">
        <f t="shared" si="0"/>
        <v>0</v>
      </c>
      <c r="AF56" s="21">
        <f t="shared" si="0"/>
        <v>2165</v>
      </c>
      <c r="AG56" s="21">
        <f t="shared" si="0"/>
        <v>0</v>
      </c>
      <c r="AH56" s="22">
        <f t="shared" ref="AH56:BM56" si="1">SUM(AH9:AH55)</f>
        <v>0</v>
      </c>
      <c r="AI56" s="20">
        <f t="shared" si="1"/>
        <v>0</v>
      </c>
      <c r="AJ56" s="21">
        <f t="shared" si="1"/>
        <v>0</v>
      </c>
      <c r="AK56" s="21">
        <f t="shared" si="1"/>
        <v>0</v>
      </c>
      <c r="AL56" s="21">
        <f t="shared" si="1"/>
        <v>0</v>
      </c>
      <c r="AM56" s="21">
        <f t="shared" si="1"/>
        <v>0</v>
      </c>
      <c r="AN56" s="21">
        <f t="shared" si="1"/>
        <v>0</v>
      </c>
      <c r="AO56" s="21">
        <f t="shared" si="1"/>
        <v>0</v>
      </c>
      <c r="AP56" s="21">
        <f t="shared" si="1"/>
        <v>0</v>
      </c>
      <c r="AQ56" s="21">
        <f t="shared" si="1"/>
        <v>3609</v>
      </c>
      <c r="AR56" s="21">
        <f t="shared" si="1"/>
        <v>2950</v>
      </c>
      <c r="AS56" s="22">
        <f t="shared" si="1"/>
        <v>3012077</v>
      </c>
      <c r="AT56" s="20">
        <f t="shared" si="1"/>
        <v>3985368</v>
      </c>
      <c r="AU56" s="21">
        <f t="shared" si="1"/>
        <v>102883</v>
      </c>
      <c r="AV56" s="21">
        <f t="shared" si="1"/>
        <v>2656</v>
      </c>
      <c r="AW56" s="21">
        <f t="shared" si="1"/>
        <v>60538</v>
      </c>
      <c r="AX56" s="21">
        <f t="shared" si="1"/>
        <v>52969</v>
      </c>
      <c r="AY56" s="21">
        <f t="shared" si="1"/>
        <v>0</v>
      </c>
      <c r="AZ56" s="21">
        <f t="shared" si="1"/>
        <v>0</v>
      </c>
      <c r="BA56" s="21">
        <f t="shared" si="1"/>
        <v>0</v>
      </c>
      <c r="BB56" s="21">
        <f t="shared" si="1"/>
        <v>2165</v>
      </c>
      <c r="BC56" s="21">
        <f t="shared" si="1"/>
        <v>0</v>
      </c>
      <c r="BD56" s="22">
        <f t="shared" si="1"/>
        <v>0</v>
      </c>
      <c r="BE56" s="20">
        <f t="shared" si="1"/>
        <v>0</v>
      </c>
      <c r="BF56" s="21">
        <f t="shared" si="1"/>
        <v>0</v>
      </c>
      <c r="BG56" s="21">
        <f t="shared" si="1"/>
        <v>0</v>
      </c>
      <c r="BH56" s="21">
        <f t="shared" si="1"/>
        <v>0</v>
      </c>
      <c r="BI56" s="21">
        <f t="shared" si="1"/>
        <v>0</v>
      </c>
      <c r="BJ56" s="21">
        <f t="shared" si="1"/>
        <v>0</v>
      </c>
      <c r="BK56" s="21">
        <f t="shared" si="1"/>
        <v>0</v>
      </c>
      <c r="BL56" s="21">
        <f t="shared" si="1"/>
        <v>0</v>
      </c>
      <c r="BM56" s="21">
        <f t="shared" si="1"/>
        <v>3609</v>
      </c>
      <c r="BN56" s="21">
        <f t="shared" ref="BN56:BO56" si="2">SUM(BN9:BN55)</f>
        <v>2950</v>
      </c>
      <c r="BO56" s="22">
        <f t="shared" si="2"/>
        <v>4213138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BN6:BN8"/>
    <mergeCell ref="BO6:BO8"/>
    <mergeCell ref="BF6:BF8"/>
    <mergeCell ref="BG6:BG8"/>
    <mergeCell ref="BH6:BH8"/>
    <mergeCell ref="BI6:BI8"/>
    <mergeCell ref="BJ6:BJ8"/>
    <mergeCell ref="BK6:BK8"/>
    <mergeCell ref="BB6:BB8"/>
    <mergeCell ref="BC6:BC8"/>
    <mergeCell ref="BD6:BD8"/>
    <mergeCell ref="BL6:BL8"/>
    <mergeCell ref="BM6:BM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Z6:Z8"/>
    <mergeCell ref="AA6:AA8"/>
    <mergeCell ref="R6:R8"/>
    <mergeCell ref="S6:S8"/>
    <mergeCell ref="T6:T8"/>
    <mergeCell ref="U6:U8"/>
    <mergeCell ref="V6:V8"/>
    <mergeCell ref="N6:N8"/>
    <mergeCell ref="O6:O8"/>
    <mergeCell ref="P6:P8"/>
    <mergeCell ref="W6:W8"/>
    <mergeCell ref="X6:X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561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4" manualBreakCount="4">
    <brk id="23" max="1048575" man="1"/>
    <brk id="34" max="1048575" man="1"/>
    <brk id="45" max="1048575" man="1"/>
    <brk id="5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57"/>
  <sheetViews>
    <sheetView view="pageBreakPreview" zoomScaleNormal="10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67" width="9.6328125" style="3" customWidth="1"/>
    <col min="68" max="16384" width="9" style="3"/>
  </cols>
  <sheetData>
    <row r="1" spans="1:67" s="6" customFormat="1" ht="14.25" customHeight="1" x14ac:dyDescent="0.2">
      <c r="B1" s="2" t="s">
        <v>80</v>
      </c>
      <c r="M1" s="2" t="s">
        <v>80</v>
      </c>
      <c r="X1" s="2" t="s">
        <v>80</v>
      </c>
      <c r="AI1" s="2" t="s">
        <v>80</v>
      </c>
      <c r="AT1" s="2" t="s">
        <v>80</v>
      </c>
      <c r="BE1" s="2" t="s">
        <v>80</v>
      </c>
    </row>
    <row r="2" spans="1:67" s="4" customFormat="1" ht="11" x14ac:dyDescent="0.2">
      <c r="B2" s="4" t="s">
        <v>102</v>
      </c>
      <c r="M2" s="4" t="s">
        <v>103</v>
      </c>
      <c r="X2" s="4" t="s">
        <v>103</v>
      </c>
      <c r="AI2" s="4" t="s">
        <v>103</v>
      </c>
      <c r="AT2" s="4" t="s">
        <v>103</v>
      </c>
      <c r="BE2" s="4" t="s">
        <v>103</v>
      </c>
    </row>
    <row r="3" spans="1:67" s="4" customFormat="1" ht="11" x14ac:dyDescent="0.2">
      <c r="L3" s="1" t="s">
        <v>116</v>
      </c>
      <c r="W3" s="1" t="s">
        <v>117</v>
      </c>
      <c r="AH3" s="1" t="s">
        <v>118</v>
      </c>
      <c r="AS3" s="1" t="s">
        <v>119</v>
      </c>
      <c r="BD3" s="1" t="s">
        <v>120</v>
      </c>
      <c r="BO3" s="1" t="s">
        <v>121</v>
      </c>
    </row>
    <row r="4" spans="1:67" s="5" customFormat="1" ht="2.9" customHeight="1" x14ac:dyDescent="0.2">
      <c r="L4" s="1"/>
      <c r="W4" s="1"/>
      <c r="AH4" s="1"/>
      <c r="AS4" s="1"/>
      <c r="BD4" s="1"/>
      <c r="BO4" s="1"/>
    </row>
    <row r="5" spans="1:67" ht="11.25" customHeight="1" x14ac:dyDescent="0.2">
      <c r="A5" s="32" t="s">
        <v>0</v>
      </c>
      <c r="B5" s="35" t="s">
        <v>72</v>
      </c>
      <c r="C5" s="36"/>
      <c r="D5" s="36"/>
      <c r="E5" s="36"/>
      <c r="F5" s="36"/>
      <c r="G5" s="36"/>
      <c r="H5" s="36"/>
      <c r="I5" s="36"/>
      <c r="J5" s="36"/>
      <c r="K5" s="36"/>
      <c r="L5" s="37"/>
      <c r="M5" s="35" t="s">
        <v>72</v>
      </c>
      <c r="N5" s="36"/>
      <c r="O5" s="36"/>
      <c r="P5" s="36"/>
      <c r="Q5" s="36"/>
      <c r="R5" s="36"/>
      <c r="S5" s="36"/>
      <c r="T5" s="36"/>
      <c r="U5" s="36"/>
      <c r="V5" s="36"/>
      <c r="W5" s="37"/>
      <c r="X5" s="35" t="s">
        <v>73</v>
      </c>
      <c r="Y5" s="36"/>
      <c r="Z5" s="36"/>
      <c r="AA5" s="36"/>
      <c r="AB5" s="36"/>
      <c r="AC5" s="36"/>
      <c r="AD5" s="36"/>
      <c r="AE5" s="36"/>
      <c r="AF5" s="36"/>
      <c r="AG5" s="36"/>
      <c r="AH5" s="37"/>
      <c r="AI5" s="35" t="s">
        <v>73</v>
      </c>
      <c r="AJ5" s="36"/>
      <c r="AK5" s="36"/>
      <c r="AL5" s="36"/>
      <c r="AM5" s="36"/>
      <c r="AN5" s="36"/>
      <c r="AO5" s="36"/>
      <c r="AP5" s="36"/>
      <c r="AQ5" s="36"/>
      <c r="AR5" s="36"/>
      <c r="AS5" s="37"/>
      <c r="AT5" s="35" t="s">
        <v>74</v>
      </c>
      <c r="AU5" s="36"/>
      <c r="AV5" s="36"/>
      <c r="AW5" s="36"/>
      <c r="AX5" s="36"/>
      <c r="AY5" s="36"/>
      <c r="AZ5" s="36"/>
      <c r="BA5" s="36"/>
      <c r="BB5" s="36"/>
      <c r="BC5" s="36"/>
      <c r="BD5" s="37"/>
      <c r="BE5" s="35" t="s">
        <v>74</v>
      </c>
      <c r="BF5" s="36"/>
      <c r="BG5" s="36"/>
      <c r="BH5" s="36"/>
      <c r="BI5" s="36"/>
      <c r="BJ5" s="36"/>
      <c r="BK5" s="36"/>
      <c r="BL5" s="36"/>
      <c r="BM5" s="36"/>
      <c r="BN5" s="36"/>
      <c r="BO5" s="37"/>
    </row>
    <row r="6" spans="1:67" ht="11.25" customHeight="1" x14ac:dyDescent="0.2">
      <c r="A6" s="33"/>
      <c r="B6" s="30" t="s">
        <v>70</v>
      </c>
      <c r="C6" s="25" t="s">
        <v>49</v>
      </c>
      <c r="D6" s="25" t="s">
        <v>50</v>
      </c>
      <c r="E6" s="25" t="s">
        <v>51</v>
      </c>
      <c r="F6" s="25" t="s">
        <v>52</v>
      </c>
      <c r="G6" s="25" t="s">
        <v>53</v>
      </c>
      <c r="H6" s="25" t="s">
        <v>54</v>
      </c>
      <c r="I6" s="25" t="s">
        <v>55</v>
      </c>
      <c r="J6" s="25" t="s">
        <v>56</v>
      </c>
      <c r="K6" s="25" t="s">
        <v>57</v>
      </c>
      <c r="L6" s="23" t="s">
        <v>75</v>
      </c>
      <c r="M6" s="25" t="s">
        <v>59</v>
      </c>
      <c r="N6" s="25" t="s">
        <v>60</v>
      </c>
      <c r="O6" s="25" t="s">
        <v>61</v>
      </c>
      <c r="P6" s="25" t="s">
        <v>62</v>
      </c>
      <c r="Q6" s="25" t="s">
        <v>63</v>
      </c>
      <c r="R6" s="25" t="s">
        <v>64</v>
      </c>
      <c r="S6" s="25" t="s">
        <v>65</v>
      </c>
      <c r="T6" s="25" t="s">
        <v>66</v>
      </c>
      <c r="U6" s="25" t="s">
        <v>67</v>
      </c>
      <c r="V6" s="25" t="s">
        <v>68</v>
      </c>
      <c r="W6" s="23" t="s">
        <v>48</v>
      </c>
      <c r="X6" s="30" t="s">
        <v>70</v>
      </c>
      <c r="Y6" s="25" t="s">
        <v>49</v>
      </c>
      <c r="Z6" s="25" t="s">
        <v>50</v>
      </c>
      <c r="AA6" s="25" t="s">
        <v>51</v>
      </c>
      <c r="AB6" s="25" t="s">
        <v>52</v>
      </c>
      <c r="AC6" s="25" t="s">
        <v>53</v>
      </c>
      <c r="AD6" s="25" t="s">
        <v>54</v>
      </c>
      <c r="AE6" s="25" t="s">
        <v>55</v>
      </c>
      <c r="AF6" s="25" t="s">
        <v>56</v>
      </c>
      <c r="AG6" s="25" t="s">
        <v>57</v>
      </c>
      <c r="AH6" s="23" t="s">
        <v>75</v>
      </c>
      <c r="AI6" s="25" t="s">
        <v>59</v>
      </c>
      <c r="AJ6" s="25" t="s">
        <v>60</v>
      </c>
      <c r="AK6" s="25" t="s">
        <v>61</v>
      </c>
      <c r="AL6" s="25" t="s">
        <v>62</v>
      </c>
      <c r="AM6" s="25" t="s">
        <v>63</v>
      </c>
      <c r="AN6" s="25" t="s">
        <v>64</v>
      </c>
      <c r="AO6" s="25" t="s">
        <v>65</v>
      </c>
      <c r="AP6" s="25" t="s">
        <v>66</v>
      </c>
      <c r="AQ6" s="25" t="s">
        <v>67</v>
      </c>
      <c r="AR6" s="25" t="s">
        <v>68</v>
      </c>
      <c r="AS6" s="23" t="s">
        <v>48</v>
      </c>
      <c r="AT6" s="30" t="s">
        <v>70</v>
      </c>
      <c r="AU6" s="25" t="s">
        <v>49</v>
      </c>
      <c r="AV6" s="25" t="s">
        <v>50</v>
      </c>
      <c r="AW6" s="25" t="s">
        <v>51</v>
      </c>
      <c r="AX6" s="25" t="s">
        <v>52</v>
      </c>
      <c r="AY6" s="25" t="s">
        <v>53</v>
      </c>
      <c r="AZ6" s="25" t="s">
        <v>54</v>
      </c>
      <c r="BA6" s="25" t="s">
        <v>55</v>
      </c>
      <c r="BB6" s="25" t="s">
        <v>56</v>
      </c>
      <c r="BC6" s="25" t="s">
        <v>57</v>
      </c>
      <c r="BD6" s="23" t="s">
        <v>75</v>
      </c>
      <c r="BE6" s="25" t="s">
        <v>59</v>
      </c>
      <c r="BF6" s="25" t="s">
        <v>60</v>
      </c>
      <c r="BG6" s="25" t="s">
        <v>61</v>
      </c>
      <c r="BH6" s="25" t="s">
        <v>62</v>
      </c>
      <c r="BI6" s="25" t="s">
        <v>63</v>
      </c>
      <c r="BJ6" s="25" t="s">
        <v>64</v>
      </c>
      <c r="BK6" s="25" t="s">
        <v>65</v>
      </c>
      <c r="BL6" s="25" t="s">
        <v>66</v>
      </c>
      <c r="BM6" s="25" t="s">
        <v>67</v>
      </c>
      <c r="BN6" s="25" t="s">
        <v>68</v>
      </c>
      <c r="BO6" s="23" t="s">
        <v>48</v>
      </c>
    </row>
    <row r="7" spans="1:67" ht="11.25" customHeight="1" x14ac:dyDescent="0.2">
      <c r="A7" s="33"/>
      <c r="B7" s="31"/>
      <c r="C7" s="26"/>
      <c r="D7" s="26"/>
      <c r="E7" s="26"/>
      <c r="F7" s="26"/>
      <c r="G7" s="26"/>
      <c r="H7" s="26"/>
      <c r="I7" s="26"/>
      <c r="J7" s="26"/>
      <c r="K7" s="26"/>
      <c r="L7" s="24"/>
      <c r="M7" s="26"/>
      <c r="N7" s="26"/>
      <c r="O7" s="26"/>
      <c r="P7" s="26"/>
      <c r="Q7" s="26"/>
      <c r="R7" s="26"/>
      <c r="S7" s="26"/>
      <c r="T7" s="26"/>
      <c r="U7" s="26"/>
      <c r="V7" s="26"/>
      <c r="W7" s="24"/>
      <c r="X7" s="31"/>
      <c r="Y7" s="26"/>
      <c r="Z7" s="26"/>
      <c r="AA7" s="26"/>
      <c r="AB7" s="26"/>
      <c r="AC7" s="26"/>
      <c r="AD7" s="26"/>
      <c r="AE7" s="26"/>
      <c r="AF7" s="26"/>
      <c r="AG7" s="26"/>
      <c r="AH7" s="24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4"/>
      <c r="AT7" s="31"/>
      <c r="AU7" s="26"/>
      <c r="AV7" s="26"/>
      <c r="AW7" s="26"/>
      <c r="AX7" s="26"/>
      <c r="AY7" s="26"/>
      <c r="AZ7" s="26"/>
      <c r="BA7" s="26"/>
      <c r="BB7" s="26"/>
      <c r="BC7" s="26"/>
      <c r="BD7" s="24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4"/>
    </row>
    <row r="8" spans="1:67" ht="22.5" customHeight="1" x14ac:dyDescent="0.2">
      <c r="A8" s="34"/>
      <c r="B8" s="31"/>
      <c r="C8" s="26"/>
      <c r="D8" s="26"/>
      <c r="E8" s="26"/>
      <c r="F8" s="26"/>
      <c r="G8" s="26"/>
      <c r="H8" s="26"/>
      <c r="I8" s="26"/>
      <c r="J8" s="26"/>
      <c r="K8" s="26"/>
      <c r="L8" s="24"/>
      <c r="M8" s="26"/>
      <c r="N8" s="26"/>
      <c r="O8" s="26"/>
      <c r="P8" s="26"/>
      <c r="Q8" s="26"/>
      <c r="R8" s="26"/>
      <c r="S8" s="26"/>
      <c r="T8" s="26"/>
      <c r="U8" s="26"/>
      <c r="V8" s="26"/>
      <c r="W8" s="24"/>
      <c r="X8" s="31"/>
      <c r="Y8" s="26"/>
      <c r="Z8" s="26"/>
      <c r="AA8" s="26"/>
      <c r="AB8" s="26"/>
      <c r="AC8" s="26"/>
      <c r="AD8" s="26"/>
      <c r="AE8" s="26"/>
      <c r="AF8" s="26"/>
      <c r="AG8" s="26"/>
      <c r="AH8" s="24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4"/>
      <c r="AT8" s="31"/>
      <c r="AU8" s="26"/>
      <c r="AV8" s="26"/>
      <c r="AW8" s="26"/>
      <c r="AX8" s="26"/>
      <c r="AY8" s="26"/>
      <c r="AZ8" s="26"/>
      <c r="BA8" s="26"/>
      <c r="BB8" s="26"/>
      <c r="BC8" s="26"/>
      <c r="BD8" s="24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4"/>
    </row>
    <row r="9" spans="1:6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10">
        <v>0</v>
      </c>
      <c r="M9" s="8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0">
        <v>0</v>
      </c>
      <c r="X9" s="8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10">
        <v>0</v>
      </c>
      <c r="AI9" s="8">
        <v>0</v>
      </c>
      <c r="AJ9" s="9">
        <v>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10">
        <v>0</v>
      </c>
      <c r="AT9" s="8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10">
        <v>0</v>
      </c>
      <c r="BE9" s="8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10">
        <v>0</v>
      </c>
    </row>
    <row r="10" spans="1:6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5">
        <v>0</v>
      </c>
      <c r="M10" s="13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3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5">
        <v>0</v>
      </c>
      <c r="AI10" s="13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5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5">
        <v>0</v>
      </c>
      <c r="BE10" s="13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5">
        <v>0</v>
      </c>
    </row>
    <row r="11" spans="1:6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5">
        <v>0</v>
      </c>
      <c r="X11" s="13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5">
        <v>0</v>
      </c>
      <c r="AI11" s="13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5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5">
        <v>0</v>
      </c>
      <c r="BE11" s="13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5">
        <v>0</v>
      </c>
    </row>
    <row r="12" spans="1:6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3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3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5">
        <v>0</v>
      </c>
      <c r="AI12" s="13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5">
        <v>0</v>
      </c>
      <c r="AT12" s="13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5">
        <v>0</v>
      </c>
      <c r="BE12" s="13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5">
        <v>0</v>
      </c>
    </row>
    <row r="13" spans="1:6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5">
        <v>0</v>
      </c>
      <c r="M13" s="13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3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5">
        <v>0</v>
      </c>
      <c r="AI13" s="13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5">
        <v>0</v>
      </c>
      <c r="AT13" s="13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5">
        <v>0</v>
      </c>
      <c r="BE13" s="13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5">
        <v>0</v>
      </c>
    </row>
    <row r="14" spans="1:6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5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5">
        <v>0</v>
      </c>
      <c r="X14" s="13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5">
        <v>0</v>
      </c>
      <c r="AI14" s="13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5">
        <v>0</v>
      </c>
      <c r="AT14" s="13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5">
        <v>0</v>
      </c>
      <c r="BE14" s="13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5">
        <v>0</v>
      </c>
    </row>
    <row r="15" spans="1:6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5">
        <v>0</v>
      </c>
      <c r="M15" s="13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5">
        <v>0</v>
      </c>
      <c r="X15" s="13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5">
        <v>0</v>
      </c>
      <c r="AI15" s="13">
        <v>0</v>
      </c>
      <c r="AJ15" s="14">
        <v>0</v>
      </c>
      <c r="AK15" s="14">
        <v>0</v>
      </c>
      <c r="AL15" s="14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5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5">
        <v>0</v>
      </c>
      <c r="BE15" s="13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5">
        <v>0</v>
      </c>
    </row>
    <row r="16" spans="1:67" s="11" customFormat="1" ht="9" customHeight="1" x14ac:dyDescent="0.2">
      <c r="A16" s="17" t="s">
        <v>8</v>
      </c>
      <c r="B16" s="13">
        <v>950457</v>
      </c>
      <c r="C16" s="14">
        <v>1289</v>
      </c>
      <c r="D16" s="14">
        <v>71</v>
      </c>
      <c r="E16" s="14">
        <v>7150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5">
        <v>0</v>
      </c>
      <c r="M16" s="13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958967</v>
      </c>
      <c r="X16" s="13">
        <v>8234122</v>
      </c>
      <c r="Y16" s="14">
        <v>174290</v>
      </c>
      <c r="Z16" s="14">
        <v>992921</v>
      </c>
      <c r="AA16" s="14">
        <v>48083</v>
      </c>
      <c r="AB16" s="14">
        <v>36280</v>
      </c>
      <c r="AC16" s="14">
        <v>10588</v>
      </c>
      <c r="AD16" s="14">
        <v>0</v>
      </c>
      <c r="AE16" s="14">
        <v>0</v>
      </c>
      <c r="AF16" s="14">
        <v>7420</v>
      </c>
      <c r="AG16" s="14">
        <v>0</v>
      </c>
      <c r="AH16" s="15">
        <v>0</v>
      </c>
      <c r="AI16" s="13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5">
        <v>9503704</v>
      </c>
      <c r="AT16" s="13">
        <v>9184579</v>
      </c>
      <c r="AU16" s="14">
        <v>175579</v>
      </c>
      <c r="AV16" s="14">
        <v>992992</v>
      </c>
      <c r="AW16" s="14">
        <v>55233</v>
      </c>
      <c r="AX16" s="14">
        <v>36280</v>
      </c>
      <c r="AY16" s="14">
        <v>10588</v>
      </c>
      <c r="AZ16" s="14">
        <v>0</v>
      </c>
      <c r="BA16" s="14">
        <v>0</v>
      </c>
      <c r="BB16" s="14">
        <v>7420</v>
      </c>
      <c r="BC16" s="14">
        <v>0</v>
      </c>
      <c r="BD16" s="15">
        <v>0</v>
      </c>
      <c r="BE16" s="13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5">
        <v>10462671</v>
      </c>
    </row>
    <row r="17" spans="1:6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5">
        <v>0</v>
      </c>
      <c r="M17" s="13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5">
        <v>0</v>
      </c>
      <c r="X17" s="13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5">
        <v>0</v>
      </c>
      <c r="AI17" s="13">
        <v>0</v>
      </c>
      <c r="AJ17" s="14">
        <v>0</v>
      </c>
      <c r="AK17" s="14">
        <v>0</v>
      </c>
      <c r="AL17" s="14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5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5">
        <v>0</v>
      </c>
      <c r="BE17" s="13">
        <v>0</v>
      </c>
      <c r="BF17" s="14">
        <v>0</v>
      </c>
      <c r="BG17" s="14">
        <v>0</v>
      </c>
      <c r="BH17" s="14">
        <v>0</v>
      </c>
      <c r="BI17" s="14">
        <v>0</v>
      </c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5">
        <v>0</v>
      </c>
    </row>
    <row r="18" spans="1:6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5">
        <v>0</v>
      </c>
      <c r="M18" s="13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3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5">
        <v>0</v>
      </c>
      <c r="AI18" s="13">
        <v>0</v>
      </c>
      <c r="AJ18" s="14">
        <v>0</v>
      </c>
      <c r="AK18" s="14">
        <v>0</v>
      </c>
      <c r="AL18" s="14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5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5">
        <v>0</v>
      </c>
      <c r="BE18" s="13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5">
        <v>0</v>
      </c>
    </row>
    <row r="19" spans="1:67" s="11" customFormat="1" ht="9" customHeight="1" x14ac:dyDescent="0.2">
      <c r="A19" s="12" t="s">
        <v>11</v>
      </c>
      <c r="B19" s="13">
        <v>25813409</v>
      </c>
      <c r="C19" s="14">
        <v>406074</v>
      </c>
      <c r="D19" s="14">
        <v>109756</v>
      </c>
      <c r="E19" s="14">
        <v>1731906</v>
      </c>
      <c r="F19" s="14">
        <v>743368</v>
      </c>
      <c r="G19" s="14">
        <v>3381</v>
      </c>
      <c r="H19" s="14">
        <v>11372</v>
      </c>
      <c r="I19" s="14">
        <v>14</v>
      </c>
      <c r="J19" s="14">
        <v>14415</v>
      </c>
      <c r="K19" s="14">
        <v>1061</v>
      </c>
      <c r="L19" s="15">
        <v>2231</v>
      </c>
      <c r="M19" s="13">
        <v>275</v>
      </c>
      <c r="N19" s="14">
        <v>0</v>
      </c>
      <c r="O19" s="14">
        <v>1216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28838478</v>
      </c>
      <c r="X19" s="13">
        <v>255064729</v>
      </c>
      <c r="Y19" s="14">
        <v>13480805</v>
      </c>
      <c r="Z19" s="14">
        <v>3341050</v>
      </c>
      <c r="AA19" s="14">
        <v>2204090</v>
      </c>
      <c r="AB19" s="14">
        <v>940135</v>
      </c>
      <c r="AC19" s="14">
        <v>231926</v>
      </c>
      <c r="AD19" s="14">
        <v>266306</v>
      </c>
      <c r="AE19" s="14">
        <v>131400</v>
      </c>
      <c r="AF19" s="14">
        <v>213208</v>
      </c>
      <c r="AG19" s="14">
        <v>107132</v>
      </c>
      <c r="AH19" s="15">
        <v>1780</v>
      </c>
      <c r="AI19" s="13">
        <v>9288</v>
      </c>
      <c r="AJ19" s="14">
        <v>5388</v>
      </c>
      <c r="AK19" s="14">
        <v>3647</v>
      </c>
      <c r="AL19" s="14">
        <v>0</v>
      </c>
      <c r="AM19" s="14">
        <v>1848</v>
      </c>
      <c r="AN19" s="14">
        <v>0</v>
      </c>
      <c r="AO19" s="14">
        <v>0</v>
      </c>
      <c r="AP19" s="14">
        <v>0</v>
      </c>
      <c r="AQ19" s="14">
        <v>3609</v>
      </c>
      <c r="AR19" s="14">
        <v>0</v>
      </c>
      <c r="AS19" s="15">
        <v>276006341</v>
      </c>
      <c r="AT19" s="13">
        <v>280878138</v>
      </c>
      <c r="AU19" s="14">
        <v>13886879</v>
      </c>
      <c r="AV19" s="14">
        <v>3450806</v>
      </c>
      <c r="AW19" s="14">
        <v>3935996</v>
      </c>
      <c r="AX19" s="14">
        <v>1683503</v>
      </c>
      <c r="AY19" s="14">
        <v>235307</v>
      </c>
      <c r="AZ19" s="14">
        <v>277678</v>
      </c>
      <c r="BA19" s="14">
        <v>131414</v>
      </c>
      <c r="BB19" s="14">
        <v>227623</v>
      </c>
      <c r="BC19" s="14">
        <v>108193</v>
      </c>
      <c r="BD19" s="15">
        <v>4011</v>
      </c>
      <c r="BE19" s="13">
        <v>9563</v>
      </c>
      <c r="BF19" s="14">
        <v>5388</v>
      </c>
      <c r="BG19" s="14">
        <v>4863</v>
      </c>
      <c r="BH19" s="14">
        <v>0</v>
      </c>
      <c r="BI19" s="14">
        <v>1848</v>
      </c>
      <c r="BJ19" s="14">
        <v>0</v>
      </c>
      <c r="BK19" s="14">
        <v>0</v>
      </c>
      <c r="BL19" s="14">
        <v>0</v>
      </c>
      <c r="BM19" s="14">
        <v>3609</v>
      </c>
      <c r="BN19" s="14">
        <v>0</v>
      </c>
      <c r="BO19" s="15">
        <v>304844819</v>
      </c>
    </row>
    <row r="20" spans="1:67" s="11" customFormat="1" ht="9" customHeight="1" x14ac:dyDescent="0.2">
      <c r="A20" s="12" t="s">
        <v>12</v>
      </c>
      <c r="B20" s="13">
        <v>5906354</v>
      </c>
      <c r="C20" s="14">
        <v>461501</v>
      </c>
      <c r="D20" s="14">
        <v>611742</v>
      </c>
      <c r="E20" s="14">
        <v>468339</v>
      </c>
      <c r="F20" s="14">
        <v>93459</v>
      </c>
      <c r="G20" s="14">
        <v>54625</v>
      </c>
      <c r="H20" s="14">
        <v>8472</v>
      </c>
      <c r="I20" s="14">
        <v>1738</v>
      </c>
      <c r="J20" s="14">
        <v>534</v>
      </c>
      <c r="K20" s="14">
        <v>0</v>
      </c>
      <c r="L20" s="15">
        <v>61</v>
      </c>
      <c r="M20" s="13">
        <v>0</v>
      </c>
      <c r="N20" s="14">
        <v>206</v>
      </c>
      <c r="O20" s="14">
        <v>0</v>
      </c>
      <c r="P20" s="14">
        <v>60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5">
        <v>7607091</v>
      </c>
      <c r="X20" s="13">
        <v>93839511</v>
      </c>
      <c r="Y20" s="14">
        <v>5939521</v>
      </c>
      <c r="Z20" s="14">
        <v>2381725</v>
      </c>
      <c r="AA20" s="14">
        <v>1016800</v>
      </c>
      <c r="AB20" s="14">
        <v>1600820</v>
      </c>
      <c r="AC20" s="14">
        <v>386078</v>
      </c>
      <c r="AD20" s="14">
        <v>228734</v>
      </c>
      <c r="AE20" s="14">
        <v>123116</v>
      </c>
      <c r="AF20" s="14">
        <v>32123</v>
      </c>
      <c r="AG20" s="14">
        <v>7171</v>
      </c>
      <c r="AH20" s="15">
        <v>137414</v>
      </c>
      <c r="AI20" s="13">
        <v>2189</v>
      </c>
      <c r="AJ20" s="14">
        <v>9324</v>
      </c>
      <c r="AK20" s="14">
        <v>10188</v>
      </c>
      <c r="AL20" s="14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2950</v>
      </c>
      <c r="AS20" s="15">
        <v>105717664</v>
      </c>
      <c r="AT20" s="13">
        <v>99745865</v>
      </c>
      <c r="AU20" s="14">
        <v>6401022</v>
      </c>
      <c r="AV20" s="14">
        <v>2993467</v>
      </c>
      <c r="AW20" s="14">
        <v>1485139</v>
      </c>
      <c r="AX20" s="14">
        <v>1694279</v>
      </c>
      <c r="AY20" s="14">
        <v>440703</v>
      </c>
      <c r="AZ20" s="14">
        <v>237206</v>
      </c>
      <c r="BA20" s="14">
        <v>124854</v>
      </c>
      <c r="BB20" s="14">
        <v>32657</v>
      </c>
      <c r="BC20" s="14">
        <v>7171</v>
      </c>
      <c r="BD20" s="15">
        <v>137475</v>
      </c>
      <c r="BE20" s="13">
        <v>2189</v>
      </c>
      <c r="BF20" s="14">
        <v>9530</v>
      </c>
      <c r="BG20" s="14">
        <v>10188</v>
      </c>
      <c r="BH20" s="14">
        <v>60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2950</v>
      </c>
      <c r="BO20" s="15">
        <v>113324755</v>
      </c>
    </row>
    <row r="21" spans="1:67" s="11" customFormat="1" ht="9" customHeight="1" x14ac:dyDescent="0.2">
      <c r="A21" s="12" t="s">
        <v>13</v>
      </c>
      <c r="B21" s="13">
        <v>3576137</v>
      </c>
      <c r="C21" s="14">
        <v>499453</v>
      </c>
      <c r="D21" s="14">
        <v>59994</v>
      </c>
      <c r="E21" s="14">
        <v>41</v>
      </c>
      <c r="F21" s="14">
        <v>0</v>
      </c>
      <c r="G21" s="14">
        <v>0</v>
      </c>
      <c r="H21" s="14">
        <v>4011</v>
      </c>
      <c r="I21" s="14">
        <v>2846</v>
      </c>
      <c r="J21" s="14">
        <v>3047</v>
      </c>
      <c r="K21" s="14">
        <v>4724</v>
      </c>
      <c r="L21" s="15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58</v>
      </c>
      <c r="S21" s="14">
        <v>0</v>
      </c>
      <c r="T21" s="14">
        <v>0</v>
      </c>
      <c r="U21" s="14">
        <v>0</v>
      </c>
      <c r="V21" s="14">
        <v>0</v>
      </c>
      <c r="W21" s="15">
        <v>4150311</v>
      </c>
      <c r="X21" s="13">
        <v>147755507</v>
      </c>
      <c r="Y21" s="14">
        <v>28653885</v>
      </c>
      <c r="Z21" s="14">
        <v>4221047</v>
      </c>
      <c r="AA21" s="14">
        <v>1464907</v>
      </c>
      <c r="AB21" s="14">
        <v>723752</v>
      </c>
      <c r="AC21" s="14">
        <v>272711</v>
      </c>
      <c r="AD21" s="14">
        <v>180744</v>
      </c>
      <c r="AE21" s="14">
        <v>202829</v>
      </c>
      <c r="AF21" s="14">
        <v>171720</v>
      </c>
      <c r="AG21" s="14">
        <v>145621</v>
      </c>
      <c r="AH21" s="15">
        <v>90032</v>
      </c>
      <c r="AI21" s="13">
        <v>107502</v>
      </c>
      <c r="AJ21" s="14">
        <v>23723</v>
      </c>
      <c r="AK21" s="14">
        <v>33882</v>
      </c>
      <c r="AL21" s="14">
        <v>10742</v>
      </c>
      <c r="AM21" s="14">
        <v>4942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5">
        <v>184063546</v>
      </c>
      <c r="AT21" s="13">
        <v>151331644</v>
      </c>
      <c r="AU21" s="14">
        <v>29153338</v>
      </c>
      <c r="AV21" s="14">
        <v>4281041</v>
      </c>
      <c r="AW21" s="14">
        <v>1464948</v>
      </c>
      <c r="AX21" s="14">
        <v>723752</v>
      </c>
      <c r="AY21" s="14">
        <v>272711</v>
      </c>
      <c r="AZ21" s="14">
        <v>184755</v>
      </c>
      <c r="BA21" s="14">
        <v>205675</v>
      </c>
      <c r="BB21" s="14">
        <v>174767</v>
      </c>
      <c r="BC21" s="14">
        <v>150345</v>
      </c>
      <c r="BD21" s="15">
        <v>90032</v>
      </c>
      <c r="BE21" s="13">
        <v>107502</v>
      </c>
      <c r="BF21" s="14">
        <v>23723</v>
      </c>
      <c r="BG21" s="14">
        <v>33882</v>
      </c>
      <c r="BH21" s="14">
        <v>10742</v>
      </c>
      <c r="BI21" s="14">
        <v>4942</v>
      </c>
      <c r="BJ21" s="14">
        <v>58</v>
      </c>
      <c r="BK21" s="14">
        <v>0</v>
      </c>
      <c r="BL21" s="14">
        <v>0</v>
      </c>
      <c r="BM21" s="14">
        <v>0</v>
      </c>
      <c r="BN21" s="14">
        <v>0</v>
      </c>
      <c r="BO21" s="15">
        <v>188213857</v>
      </c>
    </row>
    <row r="22" spans="1:67" s="11" customFormat="1" ht="9" customHeight="1" x14ac:dyDescent="0.2">
      <c r="A22" s="16" t="s">
        <v>14</v>
      </c>
      <c r="B22" s="13">
        <v>8856446</v>
      </c>
      <c r="C22" s="14">
        <v>231777</v>
      </c>
      <c r="D22" s="14">
        <v>84866</v>
      </c>
      <c r="E22" s="14">
        <v>32534</v>
      </c>
      <c r="F22" s="14">
        <v>34627</v>
      </c>
      <c r="G22" s="14">
        <v>4394</v>
      </c>
      <c r="H22" s="14">
        <v>7</v>
      </c>
      <c r="I22" s="14">
        <v>3994</v>
      </c>
      <c r="J22" s="14">
        <v>0</v>
      </c>
      <c r="K22" s="14">
        <v>0</v>
      </c>
      <c r="L22" s="15">
        <v>0</v>
      </c>
      <c r="M22" s="13">
        <v>0</v>
      </c>
      <c r="N22" s="14">
        <v>0</v>
      </c>
      <c r="O22" s="14">
        <v>0</v>
      </c>
      <c r="P22" s="14">
        <v>10958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5">
        <v>9259603</v>
      </c>
      <c r="X22" s="13">
        <v>165151311</v>
      </c>
      <c r="Y22" s="14">
        <v>36996450</v>
      </c>
      <c r="Z22" s="14">
        <v>6560280</v>
      </c>
      <c r="AA22" s="14">
        <v>1614837</v>
      </c>
      <c r="AB22" s="14">
        <v>827135</v>
      </c>
      <c r="AC22" s="14">
        <v>196571</v>
      </c>
      <c r="AD22" s="14">
        <v>101892</v>
      </c>
      <c r="AE22" s="14">
        <v>90627</v>
      </c>
      <c r="AF22" s="14">
        <v>96752</v>
      </c>
      <c r="AG22" s="14">
        <v>241603</v>
      </c>
      <c r="AH22" s="15">
        <v>17606</v>
      </c>
      <c r="AI22" s="13">
        <v>25097</v>
      </c>
      <c r="AJ22" s="14">
        <v>11740</v>
      </c>
      <c r="AK22" s="14">
        <v>0</v>
      </c>
      <c r="AL22" s="14">
        <v>7879</v>
      </c>
      <c r="AM22" s="14">
        <v>3125</v>
      </c>
      <c r="AN22" s="14">
        <v>7548</v>
      </c>
      <c r="AO22" s="14">
        <v>5010</v>
      </c>
      <c r="AP22" s="14">
        <v>0</v>
      </c>
      <c r="AQ22" s="14">
        <v>0</v>
      </c>
      <c r="AR22" s="14">
        <v>0</v>
      </c>
      <c r="AS22" s="15">
        <v>211955463</v>
      </c>
      <c r="AT22" s="13">
        <v>174007757</v>
      </c>
      <c r="AU22" s="14">
        <v>37228227</v>
      </c>
      <c r="AV22" s="14">
        <v>6645146</v>
      </c>
      <c r="AW22" s="14">
        <v>1647371</v>
      </c>
      <c r="AX22" s="14">
        <v>861762</v>
      </c>
      <c r="AY22" s="14">
        <v>200965</v>
      </c>
      <c r="AZ22" s="14">
        <v>101899</v>
      </c>
      <c r="BA22" s="14">
        <v>94621</v>
      </c>
      <c r="BB22" s="14">
        <v>96752</v>
      </c>
      <c r="BC22" s="14">
        <v>241603</v>
      </c>
      <c r="BD22" s="15">
        <v>17606</v>
      </c>
      <c r="BE22" s="13">
        <v>25097</v>
      </c>
      <c r="BF22" s="14">
        <v>11740</v>
      </c>
      <c r="BG22" s="14">
        <v>0</v>
      </c>
      <c r="BH22" s="14">
        <v>18837</v>
      </c>
      <c r="BI22" s="14">
        <v>3125</v>
      </c>
      <c r="BJ22" s="14">
        <v>7548</v>
      </c>
      <c r="BK22" s="14">
        <v>5010</v>
      </c>
      <c r="BL22" s="14">
        <v>0</v>
      </c>
      <c r="BM22" s="14">
        <v>0</v>
      </c>
      <c r="BN22" s="14">
        <v>0</v>
      </c>
      <c r="BO22" s="15">
        <v>221215066</v>
      </c>
    </row>
    <row r="23" spans="1:6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3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5">
        <v>0</v>
      </c>
      <c r="AI23" s="13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5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5">
        <v>0</v>
      </c>
      <c r="BE23" s="13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5">
        <v>0</v>
      </c>
    </row>
    <row r="24" spans="1:6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5">
        <v>0</v>
      </c>
      <c r="M24" s="13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5">
        <v>0</v>
      </c>
      <c r="AI24" s="13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5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5">
        <v>0</v>
      </c>
      <c r="BE24" s="13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5">
        <v>0</v>
      </c>
    </row>
    <row r="25" spans="1:6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5">
        <v>0</v>
      </c>
      <c r="M25" s="13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3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5">
        <v>0</v>
      </c>
      <c r="AI25" s="13">
        <v>0</v>
      </c>
      <c r="AJ25" s="14">
        <v>0</v>
      </c>
      <c r="AK25" s="14">
        <v>0</v>
      </c>
      <c r="AL25" s="14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5">
        <v>0</v>
      </c>
      <c r="AT25" s="13">
        <v>0</v>
      </c>
      <c r="AU25" s="14">
        <v>0</v>
      </c>
      <c r="AV25" s="14">
        <v>0</v>
      </c>
      <c r="AW25" s="14">
        <v>0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5">
        <v>0</v>
      </c>
      <c r="BE25" s="13">
        <v>0</v>
      </c>
      <c r="BF25" s="14">
        <v>0</v>
      </c>
      <c r="BG25" s="14">
        <v>0</v>
      </c>
      <c r="BH25" s="14">
        <v>0</v>
      </c>
      <c r="BI25" s="14">
        <v>0</v>
      </c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5">
        <v>0</v>
      </c>
    </row>
    <row r="26" spans="1:6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3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5">
        <v>0</v>
      </c>
      <c r="AI26" s="13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5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5">
        <v>0</v>
      </c>
      <c r="BE26" s="13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5">
        <v>0</v>
      </c>
    </row>
    <row r="27" spans="1:6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5">
        <v>0</v>
      </c>
      <c r="M27" s="13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3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5">
        <v>0</v>
      </c>
      <c r="AI27" s="13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5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5">
        <v>0</v>
      </c>
      <c r="BE27" s="13">
        <v>0</v>
      </c>
      <c r="BF27" s="14">
        <v>0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5">
        <v>0</v>
      </c>
    </row>
    <row r="28" spans="1:6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3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3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5">
        <v>0</v>
      </c>
      <c r="AI28" s="13">
        <v>0</v>
      </c>
      <c r="AJ28" s="14">
        <v>0</v>
      </c>
      <c r="AK28" s="14">
        <v>0</v>
      </c>
      <c r="AL28" s="14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5">
        <v>0</v>
      </c>
      <c r="AT28" s="13">
        <v>0</v>
      </c>
      <c r="AU28" s="14">
        <v>0</v>
      </c>
      <c r="AV28" s="14">
        <v>0</v>
      </c>
      <c r="AW28" s="14">
        <v>0</v>
      </c>
      <c r="AX28" s="14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5">
        <v>0</v>
      </c>
      <c r="BE28" s="13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5">
        <v>0</v>
      </c>
    </row>
    <row r="29" spans="1:6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3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5">
        <v>0</v>
      </c>
      <c r="X29" s="13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5">
        <v>0</v>
      </c>
      <c r="AI29" s="13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5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5">
        <v>0</v>
      </c>
      <c r="BE29" s="13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5">
        <v>0</v>
      </c>
    </row>
    <row r="30" spans="1:67" s="11" customFormat="1" ht="9" customHeight="1" x14ac:dyDescent="0.2">
      <c r="A30" s="12" t="s">
        <v>22</v>
      </c>
      <c r="B30" s="13">
        <v>5356781</v>
      </c>
      <c r="C30" s="14">
        <v>265911</v>
      </c>
      <c r="D30" s="14">
        <v>58606</v>
      </c>
      <c r="E30" s="14">
        <v>10725</v>
      </c>
      <c r="F30" s="14">
        <v>6113</v>
      </c>
      <c r="G30" s="14">
        <v>1034</v>
      </c>
      <c r="H30" s="14">
        <v>421</v>
      </c>
      <c r="I30" s="14">
        <v>243</v>
      </c>
      <c r="J30" s="14">
        <v>4321</v>
      </c>
      <c r="K30" s="14">
        <v>2411</v>
      </c>
      <c r="L30" s="15">
        <v>525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5">
        <v>5707091</v>
      </c>
      <c r="X30" s="13">
        <v>32949280</v>
      </c>
      <c r="Y30" s="14">
        <v>3565333</v>
      </c>
      <c r="Z30" s="14">
        <v>518858</v>
      </c>
      <c r="AA30" s="14">
        <v>191808</v>
      </c>
      <c r="AB30" s="14">
        <v>84167</v>
      </c>
      <c r="AC30" s="14">
        <v>117224</v>
      </c>
      <c r="AD30" s="14">
        <v>103282</v>
      </c>
      <c r="AE30" s="14">
        <v>31097</v>
      </c>
      <c r="AF30" s="14">
        <v>7508</v>
      </c>
      <c r="AG30" s="14">
        <v>13896</v>
      </c>
      <c r="AH30" s="15">
        <v>3538</v>
      </c>
      <c r="AI30" s="13">
        <v>2135</v>
      </c>
      <c r="AJ30" s="14">
        <v>254</v>
      </c>
      <c r="AK30" s="14">
        <v>208</v>
      </c>
      <c r="AL30" s="14">
        <v>103</v>
      </c>
      <c r="AM30" s="14">
        <v>305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5">
        <v>37588996</v>
      </c>
      <c r="AT30" s="13">
        <v>38306061</v>
      </c>
      <c r="AU30" s="14">
        <v>3831244</v>
      </c>
      <c r="AV30" s="14">
        <v>577464</v>
      </c>
      <c r="AW30" s="14">
        <v>202533</v>
      </c>
      <c r="AX30" s="14">
        <v>90280</v>
      </c>
      <c r="AY30" s="14">
        <v>118258</v>
      </c>
      <c r="AZ30" s="14">
        <v>103703</v>
      </c>
      <c r="BA30" s="14">
        <v>31340</v>
      </c>
      <c r="BB30" s="14">
        <v>11829</v>
      </c>
      <c r="BC30" s="14">
        <v>16307</v>
      </c>
      <c r="BD30" s="15">
        <v>4063</v>
      </c>
      <c r="BE30" s="13">
        <v>2135</v>
      </c>
      <c r="BF30" s="14">
        <v>254</v>
      </c>
      <c r="BG30" s="14">
        <v>208</v>
      </c>
      <c r="BH30" s="14">
        <v>103</v>
      </c>
      <c r="BI30" s="14">
        <v>305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5">
        <v>43296087</v>
      </c>
    </row>
    <row r="31" spans="1:67" s="11" customFormat="1" ht="9" customHeight="1" x14ac:dyDescent="0.2">
      <c r="A31" s="12" t="s">
        <v>23</v>
      </c>
      <c r="B31" s="13">
        <v>57170292</v>
      </c>
      <c r="C31" s="14">
        <v>5467636</v>
      </c>
      <c r="D31" s="14">
        <v>1852221</v>
      </c>
      <c r="E31" s="14">
        <v>1303885</v>
      </c>
      <c r="F31" s="14">
        <v>227295</v>
      </c>
      <c r="G31" s="14">
        <v>112650</v>
      </c>
      <c r="H31" s="14">
        <v>46156</v>
      </c>
      <c r="I31" s="14">
        <v>66902</v>
      </c>
      <c r="J31" s="14">
        <v>16952</v>
      </c>
      <c r="K31" s="14">
        <v>33556</v>
      </c>
      <c r="L31" s="15">
        <v>38517</v>
      </c>
      <c r="M31" s="13">
        <v>45295</v>
      </c>
      <c r="N31" s="14">
        <v>3937</v>
      </c>
      <c r="O31" s="14">
        <v>54429</v>
      </c>
      <c r="P31" s="14">
        <v>278065</v>
      </c>
      <c r="Q31" s="14">
        <v>0</v>
      </c>
      <c r="R31" s="14">
        <v>2743</v>
      </c>
      <c r="S31" s="14">
        <v>2800</v>
      </c>
      <c r="T31" s="14">
        <v>0</v>
      </c>
      <c r="U31" s="14">
        <v>0</v>
      </c>
      <c r="V31" s="14">
        <v>0</v>
      </c>
      <c r="W31" s="15">
        <v>66723331</v>
      </c>
      <c r="X31" s="13">
        <v>171058407</v>
      </c>
      <c r="Y31" s="14">
        <v>29810040</v>
      </c>
      <c r="Z31" s="14">
        <v>11900281</v>
      </c>
      <c r="AA31" s="14">
        <v>2796415</v>
      </c>
      <c r="AB31" s="14">
        <v>643819</v>
      </c>
      <c r="AC31" s="14">
        <v>344570</v>
      </c>
      <c r="AD31" s="14">
        <v>169209</v>
      </c>
      <c r="AE31" s="14">
        <v>96106</v>
      </c>
      <c r="AF31" s="14">
        <v>39343</v>
      </c>
      <c r="AG31" s="14">
        <v>65318</v>
      </c>
      <c r="AH31" s="15">
        <v>41371</v>
      </c>
      <c r="AI31" s="13">
        <v>37484</v>
      </c>
      <c r="AJ31" s="14">
        <v>27951</v>
      </c>
      <c r="AK31" s="14">
        <v>46222</v>
      </c>
      <c r="AL31" s="14">
        <v>59713</v>
      </c>
      <c r="AM31" s="14">
        <v>6004</v>
      </c>
      <c r="AN31" s="14">
        <v>2447</v>
      </c>
      <c r="AO31" s="14">
        <v>0</v>
      </c>
      <c r="AP31" s="14">
        <v>0</v>
      </c>
      <c r="AQ31" s="14">
        <v>0</v>
      </c>
      <c r="AR31" s="14">
        <v>0</v>
      </c>
      <c r="AS31" s="15">
        <v>217144700</v>
      </c>
      <c r="AT31" s="13">
        <v>228228699</v>
      </c>
      <c r="AU31" s="14">
        <v>35277676</v>
      </c>
      <c r="AV31" s="14">
        <v>13752502</v>
      </c>
      <c r="AW31" s="14">
        <v>4100300</v>
      </c>
      <c r="AX31" s="14">
        <v>871114</v>
      </c>
      <c r="AY31" s="14">
        <v>457220</v>
      </c>
      <c r="AZ31" s="14">
        <v>215365</v>
      </c>
      <c r="BA31" s="14">
        <v>163008</v>
      </c>
      <c r="BB31" s="14">
        <v>56295</v>
      </c>
      <c r="BC31" s="14">
        <v>98874</v>
      </c>
      <c r="BD31" s="15">
        <v>79888</v>
      </c>
      <c r="BE31" s="13">
        <v>82779</v>
      </c>
      <c r="BF31" s="14">
        <v>31888</v>
      </c>
      <c r="BG31" s="14">
        <v>100651</v>
      </c>
      <c r="BH31" s="14">
        <v>337778</v>
      </c>
      <c r="BI31" s="14">
        <v>6004</v>
      </c>
      <c r="BJ31" s="14">
        <v>5190</v>
      </c>
      <c r="BK31" s="14">
        <v>2800</v>
      </c>
      <c r="BL31" s="14">
        <v>0</v>
      </c>
      <c r="BM31" s="14">
        <v>0</v>
      </c>
      <c r="BN31" s="14">
        <v>0</v>
      </c>
      <c r="BO31" s="15">
        <v>283868031</v>
      </c>
    </row>
    <row r="32" spans="1:67" s="11" customFormat="1" ht="9" customHeight="1" x14ac:dyDescent="0.2">
      <c r="A32" s="16" t="s">
        <v>24</v>
      </c>
      <c r="B32" s="13">
        <v>5693971</v>
      </c>
      <c r="C32" s="14">
        <v>1129438</v>
      </c>
      <c r="D32" s="14">
        <v>32428</v>
      </c>
      <c r="E32" s="14">
        <v>16960</v>
      </c>
      <c r="F32" s="14">
        <v>2552</v>
      </c>
      <c r="G32" s="14">
        <v>456</v>
      </c>
      <c r="H32" s="14">
        <v>2031</v>
      </c>
      <c r="I32" s="14">
        <v>678</v>
      </c>
      <c r="J32" s="14">
        <v>2489</v>
      </c>
      <c r="K32" s="14">
        <v>241</v>
      </c>
      <c r="L32" s="15">
        <v>3225</v>
      </c>
      <c r="M32" s="13">
        <v>3001</v>
      </c>
      <c r="N32" s="14">
        <v>807</v>
      </c>
      <c r="O32" s="14">
        <v>0</v>
      </c>
      <c r="P32" s="14">
        <v>331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6888608</v>
      </c>
      <c r="X32" s="13">
        <v>6207152</v>
      </c>
      <c r="Y32" s="14">
        <v>1603453</v>
      </c>
      <c r="Z32" s="14">
        <v>42459</v>
      </c>
      <c r="AA32" s="14">
        <v>28335</v>
      </c>
      <c r="AB32" s="14">
        <v>7811</v>
      </c>
      <c r="AC32" s="14">
        <v>17492</v>
      </c>
      <c r="AD32" s="14">
        <v>3774</v>
      </c>
      <c r="AE32" s="14">
        <v>1086</v>
      </c>
      <c r="AF32" s="14">
        <v>1347</v>
      </c>
      <c r="AG32" s="14">
        <v>1743</v>
      </c>
      <c r="AH32" s="15">
        <v>1232</v>
      </c>
      <c r="AI32" s="13">
        <v>910</v>
      </c>
      <c r="AJ32" s="14">
        <v>366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5">
        <v>7917160</v>
      </c>
      <c r="AT32" s="13">
        <v>11901123</v>
      </c>
      <c r="AU32" s="14">
        <v>2732891</v>
      </c>
      <c r="AV32" s="14">
        <v>74887</v>
      </c>
      <c r="AW32" s="14">
        <v>45295</v>
      </c>
      <c r="AX32" s="14">
        <v>10363</v>
      </c>
      <c r="AY32" s="14">
        <v>17948</v>
      </c>
      <c r="AZ32" s="14">
        <v>5805</v>
      </c>
      <c r="BA32" s="14">
        <v>1764</v>
      </c>
      <c r="BB32" s="14">
        <v>3836</v>
      </c>
      <c r="BC32" s="14">
        <v>1984</v>
      </c>
      <c r="BD32" s="15">
        <v>4457</v>
      </c>
      <c r="BE32" s="13">
        <v>3911</v>
      </c>
      <c r="BF32" s="14">
        <v>1173</v>
      </c>
      <c r="BG32" s="14">
        <v>0</v>
      </c>
      <c r="BH32" s="14">
        <v>331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5">
        <v>14805768</v>
      </c>
    </row>
    <row r="33" spans="1:6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5">
        <v>0</v>
      </c>
      <c r="M33" s="13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3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5">
        <v>0</v>
      </c>
      <c r="AI33" s="13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5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5">
        <v>0</v>
      </c>
      <c r="BE33" s="13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5">
        <v>0</v>
      </c>
    </row>
    <row r="34" spans="1:67" s="11" customFormat="1" ht="9" customHeight="1" x14ac:dyDescent="0.2">
      <c r="A34" s="12" t="s">
        <v>26</v>
      </c>
      <c r="B34" s="13">
        <v>14373079</v>
      </c>
      <c r="C34" s="14">
        <v>666781</v>
      </c>
      <c r="D34" s="14">
        <v>210400</v>
      </c>
      <c r="E34" s="14">
        <v>36063</v>
      </c>
      <c r="F34" s="14">
        <v>49191</v>
      </c>
      <c r="G34" s="14">
        <v>47750</v>
      </c>
      <c r="H34" s="14">
        <v>250</v>
      </c>
      <c r="I34" s="14">
        <v>2984</v>
      </c>
      <c r="J34" s="14">
        <v>8024</v>
      </c>
      <c r="K34" s="14">
        <v>0</v>
      </c>
      <c r="L34" s="15">
        <v>27444</v>
      </c>
      <c r="M34" s="13">
        <v>4159</v>
      </c>
      <c r="N34" s="14">
        <v>9952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15436077</v>
      </c>
      <c r="X34" s="13">
        <v>12800372</v>
      </c>
      <c r="Y34" s="14">
        <v>438931</v>
      </c>
      <c r="Z34" s="14">
        <v>137162</v>
      </c>
      <c r="AA34" s="14">
        <v>88932</v>
      </c>
      <c r="AB34" s="14">
        <v>25428</v>
      </c>
      <c r="AC34" s="14">
        <v>16704</v>
      </c>
      <c r="AD34" s="14">
        <v>19684</v>
      </c>
      <c r="AE34" s="14">
        <v>11272</v>
      </c>
      <c r="AF34" s="14">
        <v>11222</v>
      </c>
      <c r="AG34" s="14">
        <v>5427</v>
      </c>
      <c r="AH34" s="15">
        <v>31234</v>
      </c>
      <c r="AI34" s="13">
        <v>2428</v>
      </c>
      <c r="AJ34" s="14">
        <v>0</v>
      </c>
      <c r="AK34" s="14">
        <v>1943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5">
        <v>13590739</v>
      </c>
      <c r="AT34" s="13">
        <v>27173451</v>
      </c>
      <c r="AU34" s="14">
        <v>1105712</v>
      </c>
      <c r="AV34" s="14">
        <v>347562</v>
      </c>
      <c r="AW34" s="14">
        <v>124995</v>
      </c>
      <c r="AX34" s="14">
        <v>74619</v>
      </c>
      <c r="AY34" s="14">
        <v>64454</v>
      </c>
      <c r="AZ34" s="14">
        <v>19934</v>
      </c>
      <c r="BA34" s="14">
        <v>14256</v>
      </c>
      <c r="BB34" s="14">
        <v>19246</v>
      </c>
      <c r="BC34" s="14">
        <v>5427</v>
      </c>
      <c r="BD34" s="15">
        <v>58678</v>
      </c>
      <c r="BE34" s="13">
        <v>6587</v>
      </c>
      <c r="BF34" s="14">
        <v>9952</v>
      </c>
      <c r="BG34" s="14">
        <v>1943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5">
        <v>29026816</v>
      </c>
    </row>
    <row r="35" spans="1:67" s="11" customFormat="1" ht="9" customHeight="1" x14ac:dyDescent="0.2">
      <c r="A35" s="12" t="s">
        <v>27</v>
      </c>
      <c r="B35" s="13">
        <v>42866457</v>
      </c>
      <c r="C35" s="14">
        <v>1530041</v>
      </c>
      <c r="D35" s="14">
        <v>785743</v>
      </c>
      <c r="E35" s="14">
        <v>220615</v>
      </c>
      <c r="F35" s="14">
        <v>156586</v>
      </c>
      <c r="G35" s="14">
        <v>50243</v>
      </c>
      <c r="H35" s="14">
        <v>79654</v>
      </c>
      <c r="I35" s="14">
        <v>52277</v>
      </c>
      <c r="J35" s="14">
        <v>30616</v>
      </c>
      <c r="K35" s="14">
        <v>22220</v>
      </c>
      <c r="L35" s="15">
        <v>14265</v>
      </c>
      <c r="M35" s="13">
        <v>6094</v>
      </c>
      <c r="N35" s="14">
        <v>20347</v>
      </c>
      <c r="O35" s="14">
        <v>3303</v>
      </c>
      <c r="P35" s="14">
        <v>3202</v>
      </c>
      <c r="Q35" s="14">
        <v>0</v>
      </c>
      <c r="R35" s="14">
        <v>3184</v>
      </c>
      <c r="S35" s="14">
        <v>0</v>
      </c>
      <c r="T35" s="14">
        <v>0</v>
      </c>
      <c r="U35" s="14">
        <v>0</v>
      </c>
      <c r="V35" s="14">
        <v>0</v>
      </c>
      <c r="W35" s="15">
        <v>45844847</v>
      </c>
      <c r="X35" s="13">
        <v>31027017</v>
      </c>
      <c r="Y35" s="14">
        <v>944374</v>
      </c>
      <c r="Z35" s="14">
        <v>498501</v>
      </c>
      <c r="AA35" s="14">
        <v>118875</v>
      </c>
      <c r="AB35" s="14">
        <v>88219</v>
      </c>
      <c r="AC35" s="14">
        <v>30664</v>
      </c>
      <c r="AD35" s="14">
        <v>52340</v>
      </c>
      <c r="AE35" s="14">
        <v>21092</v>
      </c>
      <c r="AF35" s="14">
        <v>34162</v>
      </c>
      <c r="AG35" s="14">
        <v>27749</v>
      </c>
      <c r="AH35" s="15">
        <v>2098</v>
      </c>
      <c r="AI35" s="13">
        <v>0</v>
      </c>
      <c r="AJ35" s="14">
        <v>449</v>
      </c>
      <c r="AK35" s="14">
        <v>148</v>
      </c>
      <c r="AL35" s="14">
        <v>13655</v>
      </c>
      <c r="AM35" s="14">
        <v>690</v>
      </c>
      <c r="AN35" s="14">
        <v>5222</v>
      </c>
      <c r="AO35" s="14">
        <v>14892</v>
      </c>
      <c r="AP35" s="14">
        <v>0</v>
      </c>
      <c r="AQ35" s="14">
        <v>0</v>
      </c>
      <c r="AR35" s="14">
        <v>0</v>
      </c>
      <c r="AS35" s="15">
        <v>32880147</v>
      </c>
      <c r="AT35" s="13">
        <v>73893474</v>
      </c>
      <c r="AU35" s="14">
        <v>2474415</v>
      </c>
      <c r="AV35" s="14">
        <v>1284244</v>
      </c>
      <c r="AW35" s="14">
        <v>339490</v>
      </c>
      <c r="AX35" s="14">
        <v>244805</v>
      </c>
      <c r="AY35" s="14">
        <v>80907</v>
      </c>
      <c r="AZ35" s="14">
        <v>131994</v>
      </c>
      <c r="BA35" s="14">
        <v>73369</v>
      </c>
      <c r="BB35" s="14">
        <v>64778</v>
      </c>
      <c r="BC35" s="14">
        <v>49969</v>
      </c>
      <c r="BD35" s="15">
        <v>16363</v>
      </c>
      <c r="BE35" s="13">
        <v>6094</v>
      </c>
      <c r="BF35" s="14">
        <v>20796</v>
      </c>
      <c r="BG35" s="14">
        <v>3451</v>
      </c>
      <c r="BH35" s="14">
        <v>16857</v>
      </c>
      <c r="BI35" s="14">
        <v>690</v>
      </c>
      <c r="BJ35" s="14">
        <v>8406</v>
      </c>
      <c r="BK35" s="14">
        <v>14892</v>
      </c>
      <c r="BL35" s="14">
        <v>0</v>
      </c>
      <c r="BM35" s="14">
        <v>0</v>
      </c>
      <c r="BN35" s="14">
        <v>0</v>
      </c>
      <c r="BO35" s="15">
        <v>78724994</v>
      </c>
    </row>
    <row r="36" spans="1:67" s="11" customFormat="1" ht="9" customHeight="1" x14ac:dyDescent="0.2">
      <c r="A36" s="12" t="s">
        <v>28</v>
      </c>
      <c r="B36" s="13">
        <v>16078052</v>
      </c>
      <c r="C36" s="14">
        <v>1268205</v>
      </c>
      <c r="D36" s="14">
        <v>325859</v>
      </c>
      <c r="E36" s="14">
        <v>130233</v>
      </c>
      <c r="F36" s="14">
        <v>8584</v>
      </c>
      <c r="G36" s="14">
        <v>86909</v>
      </c>
      <c r="H36" s="14">
        <v>76044</v>
      </c>
      <c r="I36" s="14">
        <v>0</v>
      </c>
      <c r="J36" s="14">
        <v>2537</v>
      </c>
      <c r="K36" s="14">
        <v>0</v>
      </c>
      <c r="L36" s="15">
        <v>2064</v>
      </c>
      <c r="M36" s="13">
        <v>13660</v>
      </c>
      <c r="N36" s="14">
        <v>3421</v>
      </c>
      <c r="O36" s="14">
        <v>1495</v>
      </c>
      <c r="P36" s="14">
        <v>0</v>
      </c>
      <c r="Q36" s="14">
        <v>0</v>
      </c>
      <c r="R36" s="14">
        <v>0</v>
      </c>
      <c r="S36" s="14">
        <v>38</v>
      </c>
      <c r="T36" s="14">
        <v>0</v>
      </c>
      <c r="U36" s="14">
        <v>0</v>
      </c>
      <c r="V36" s="14">
        <v>0</v>
      </c>
      <c r="W36" s="15">
        <v>17997101</v>
      </c>
      <c r="X36" s="13">
        <v>6446368</v>
      </c>
      <c r="Y36" s="14">
        <v>188164</v>
      </c>
      <c r="Z36" s="14">
        <v>21898</v>
      </c>
      <c r="AA36" s="14">
        <v>24483</v>
      </c>
      <c r="AB36" s="14">
        <v>8273</v>
      </c>
      <c r="AC36" s="14">
        <v>2355</v>
      </c>
      <c r="AD36" s="14">
        <v>683</v>
      </c>
      <c r="AE36" s="14">
        <v>953</v>
      </c>
      <c r="AF36" s="14">
        <v>388</v>
      </c>
      <c r="AG36" s="14">
        <v>1443</v>
      </c>
      <c r="AH36" s="15">
        <v>0</v>
      </c>
      <c r="AI36" s="13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5">
        <v>6695008</v>
      </c>
      <c r="AT36" s="13">
        <v>22524420</v>
      </c>
      <c r="AU36" s="14">
        <v>1456369</v>
      </c>
      <c r="AV36" s="14">
        <v>347757</v>
      </c>
      <c r="AW36" s="14">
        <v>154716</v>
      </c>
      <c r="AX36" s="14">
        <v>16857</v>
      </c>
      <c r="AY36" s="14">
        <v>89264</v>
      </c>
      <c r="AZ36" s="14">
        <v>76727</v>
      </c>
      <c r="BA36" s="14">
        <v>953</v>
      </c>
      <c r="BB36" s="14">
        <v>2925</v>
      </c>
      <c r="BC36" s="14">
        <v>1443</v>
      </c>
      <c r="BD36" s="15">
        <v>2064</v>
      </c>
      <c r="BE36" s="13">
        <v>13660</v>
      </c>
      <c r="BF36" s="14">
        <v>3421</v>
      </c>
      <c r="BG36" s="14">
        <v>1495</v>
      </c>
      <c r="BH36" s="14">
        <v>0</v>
      </c>
      <c r="BI36" s="14">
        <v>0</v>
      </c>
      <c r="BJ36" s="14">
        <v>0</v>
      </c>
      <c r="BK36" s="14">
        <v>38</v>
      </c>
      <c r="BL36" s="14">
        <v>0</v>
      </c>
      <c r="BM36" s="14">
        <v>0</v>
      </c>
      <c r="BN36" s="14">
        <v>0</v>
      </c>
      <c r="BO36" s="15">
        <v>24692109</v>
      </c>
    </row>
    <row r="37" spans="1:67" s="18" customFormat="1" ht="9" customHeight="1" x14ac:dyDescent="0.2">
      <c r="A37" s="12" t="s">
        <v>29</v>
      </c>
      <c r="B37" s="13">
        <v>21766346</v>
      </c>
      <c r="C37" s="14">
        <v>31731</v>
      </c>
      <c r="D37" s="14">
        <v>400917</v>
      </c>
      <c r="E37" s="14">
        <v>432315</v>
      </c>
      <c r="F37" s="14">
        <v>252648</v>
      </c>
      <c r="G37" s="14">
        <v>274139</v>
      </c>
      <c r="H37" s="14">
        <v>197279</v>
      </c>
      <c r="I37" s="14">
        <v>178217</v>
      </c>
      <c r="J37" s="14">
        <v>137417</v>
      </c>
      <c r="K37" s="14">
        <v>74591</v>
      </c>
      <c r="L37" s="15">
        <v>79554</v>
      </c>
      <c r="M37" s="13">
        <v>8527</v>
      </c>
      <c r="N37" s="14">
        <v>2285</v>
      </c>
      <c r="O37" s="14">
        <v>6716</v>
      </c>
      <c r="P37" s="14">
        <v>149</v>
      </c>
      <c r="Q37" s="14">
        <v>96</v>
      </c>
      <c r="R37" s="14">
        <v>252</v>
      </c>
      <c r="S37" s="14">
        <v>51</v>
      </c>
      <c r="T37" s="14">
        <v>0</v>
      </c>
      <c r="U37" s="14">
        <v>0</v>
      </c>
      <c r="V37" s="14">
        <v>0</v>
      </c>
      <c r="W37" s="15">
        <v>23843230</v>
      </c>
      <c r="X37" s="13">
        <v>7410061</v>
      </c>
      <c r="Y37" s="14">
        <v>21834</v>
      </c>
      <c r="Z37" s="14">
        <v>115448</v>
      </c>
      <c r="AA37" s="14">
        <v>41626</v>
      </c>
      <c r="AB37" s="14">
        <v>78096</v>
      </c>
      <c r="AC37" s="14">
        <v>15970</v>
      </c>
      <c r="AD37" s="14">
        <v>38839</v>
      </c>
      <c r="AE37" s="14">
        <v>177758</v>
      </c>
      <c r="AF37" s="14">
        <v>114829</v>
      </c>
      <c r="AG37" s="14">
        <v>37804</v>
      </c>
      <c r="AH37" s="15">
        <v>8325</v>
      </c>
      <c r="AI37" s="13">
        <v>3505</v>
      </c>
      <c r="AJ37" s="14">
        <v>0</v>
      </c>
      <c r="AK37" s="14">
        <v>599</v>
      </c>
      <c r="AL37" s="14">
        <v>0</v>
      </c>
      <c r="AM37" s="14">
        <v>0</v>
      </c>
      <c r="AN37" s="14">
        <v>72</v>
      </c>
      <c r="AO37" s="14">
        <v>57</v>
      </c>
      <c r="AP37" s="14">
        <v>0</v>
      </c>
      <c r="AQ37" s="14">
        <v>0</v>
      </c>
      <c r="AR37" s="14">
        <v>0</v>
      </c>
      <c r="AS37" s="15">
        <v>8064823</v>
      </c>
      <c r="AT37" s="13">
        <v>29176407</v>
      </c>
      <c r="AU37" s="14">
        <v>53565</v>
      </c>
      <c r="AV37" s="14">
        <v>516365</v>
      </c>
      <c r="AW37" s="14">
        <v>473941</v>
      </c>
      <c r="AX37" s="14">
        <v>330744</v>
      </c>
      <c r="AY37" s="14">
        <v>290109</v>
      </c>
      <c r="AZ37" s="14">
        <v>236118</v>
      </c>
      <c r="BA37" s="14">
        <v>355975</v>
      </c>
      <c r="BB37" s="14">
        <v>252246</v>
      </c>
      <c r="BC37" s="14">
        <v>112395</v>
      </c>
      <c r="BD37" s="15">
        <v>87879</v>
      </c>
      <c r="BE37" s="13">
        <v>12032</v>
      </c>
      <c r="BF37" s="14">
        <v>2285</v>
      </c>
      <c r="BG37" s="14">
        <v>7315</v>
      </c>
      <c r="BH37" s="14">
        <v>149</v>
      </c>
      <c r="BI37" s="14">
        <v>96</v>
      </c>
      <c r="BJ37" s="14">
        <v>324</v>
      </c>
      <c r="BK37" s="14">
        <v>108</v>
      </c>
      <c r="BL37" s="14">
        <v>0</v>
      </c>
      <c r="BM37" s="14">
        <v>0</v>
      </c>
      <c r="BN37" s="14">
        <v>0</v>
      </c>
      <c r="BO37" s="15">
        <v>31908053</v>
      </c>
    </row>
    <row r="38" spans="1:6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5">
        <v>0</v>
      </c>
      <c r="M38" s="13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5">
        <v>0</v>
      </c>
      <c r="X38" s="13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5">
        <v>0</v>
      </c>
      <c r="AI38" s="13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5">
        <v>0</v>
      </c>
      <c r="AT38" s="13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5">
        <v>0</v>
      </c>
      <c r="BE38" s="13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5">
        <v>0</v>
      </c>
    </row>
    <row r="39" spans="1:6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5">
        <v>0</v>
      </c>
      <c r="M39" s="13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3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5">
        <v>0</v>
      </c>
      <c r="AI39" s="13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5">
        <v>0</v>
      </c>
      <c r="AT39" s="13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5">
        <v>0</v>
      </c>
      <c r="BE39" s="13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5">
        <v>0</v>
      </c>
    </row>
    <row r="40" spans="1:6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5">
        <v>0</v>
      </c>
      <c r="M40" s="13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5">
        <v>0</v>
      </c>
      <c r="X40" s="13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5">
        <v>0</v>
      </c>
      <c r="AI40" s="13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5">
        <v>0</v>
      </c>
      <c r="AT40" s="13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5">
        <v>0</v>
      </c>
      <c r="BE40" s="13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5">
        <v>0</v>
      </c>
    </row>
    <row r="41" spans="1:6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5">
        <v>0</v>
      </c>
      <c r="M41" s="13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3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5">
        <v>0</v>
      </c>
      <c r="AI41" s="13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5">
        <v>0</v>
      </c>
      <c r="AT41" s="13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5">
        <v>0</v>
      </c>
      <c r="BE41" s="13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5">
        <v>0</v>
      </c>
    </row>
    <row r="42" spans="1:6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5">
        <v>0</v>
      </c>
      <c r="M42" s="13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5">
        <v>0</v>
      </c>
      <c r="X42" s="13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5">
        <v>0</v>
      </c>
      <c r="AI42" s="13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5">
        <v>0</v>
      </c>
      <c r="AT42" s="13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5">
        <v>0</v>
      </c>
      <c r="BE42" s="13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5">
        <v>0</v>
      </c>
    </row>
    <row r="43" spans="1:6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5">
        <v>0</v>
      </c>
      <c r="M43" s="13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5">
        <v>0</v>
      </c>
      <c r="X43" s="13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5">
        <v>0</v>
      </c>
      <c r="AI43" s="13">
        <v>0</v>
      </c>
      <c r="AJ43" s="14">
        <v>0</v>
      </c>
      <c r="AK43" s="14">
        <v>0</v>
      </c>
      <c r="AL43" s="14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5">
        <v>0</v>
      </c>
      <c r="AT43" s="13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5">
        <v>0</v>
      </c>
      <c r="BE43" s="13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5">
        <v>0</v>
      </c>
    </row>
    <row r="44" spans="1:6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5">
        <v>0</v>
      </c>
      <c r="M44" s="13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5">
        <v>0</v>
      </c>
      <c r="X44" s="13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5">
        <v>0</v>
      </c>
      <c r="AI44" s="13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5">
        <v>0</v>
      </c>
      <c r="AT44" s="13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5">
        <v>0</v>
      </c>
      <c r="BE44" s="13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5">
        <v>0</v>
      </c>
    </row>
    <row r="45" spans="1:6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5">
        <v>0</v>
      </c>
      <c r="M45" s="13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3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5">
        <v>0</v>
      </c>
      <c r="AI45" s="13">
        <v>0</v>
      </c>
      <c r="AJ45" s="14">
        <v>0</v>
      </c>
      <c r="AK45" s="14">
        <v>0</v>
      </c>
      <c r="AL45" s="14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5">
        <v>0</v>
      </c>
      <c r="AT45" s="13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5">
        <v>0</v>
      </c>
      <c r="BE45" s="13">
        <v>0</v>
      </c>
      <c r="BF45" s="14">
        <v>0</v>
      </c>
      <c r="BG45" s="14">
        <v>0</v>
      </c>
      <c r="BH45" s="14">
        <v>0</v>
      </c>
      <c r="BI45" s="14">
        <v>0</v>
      </c>
      <c r="BJ45" s="14">
        <v>0</v>
      </c>
      <c r="BK45" s="14">
        <v>0</v>
      </c>
      <c r="BL45" s="14">
        <v>0</v>
      </c>
      <c r="BM45" s="14">
        <v>0</v>
      </c>
      <c r="BN45" s="14">
        <v>0</v>
      </c>
      <c r="BO45" s="15">
        <v>0</v>
      </c>
    </row>
    <row r="46" spans="1:6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5">
        <v>0</v>
      </c>
      <c r="M46" s="13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5">
        <v>0</v>
      </c>
      <c r="X46" s="13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5">
        <v>0</v>
      </c>
      <c r="AI46" s="13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5">
        <v>0</v>
      </c>
      <c r="AT46" s="13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5">
        <v>0</v>
      </c>
      <c r="BE46" s="13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</v>
      </c>
      <c r="BK46" s="14">
        <v>0</v>
      </c>
      <c r="BL46" s="14">
        <v>0</v>
      </c>
      <c r="BM46" s="14">
        <v>0</v>
      </c>
      <c r="BN46" s="14">
        <v>0</v>
      </c>
      <c r="BO46" s="15">
        <v>0</v>
      </c>
    </row>
    <row r="47" spans="1:6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5">
        <v>0</v>
      </c>
      <c r="M47" s="13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3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5">
        <v>0</v>
      </c>
      <c r="AI47" s="13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5">
        <v>0</v>
      </c>
      <c r="AT47" s="13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5">
        <v>0</v>
      </c>
      <c r="BE47" s="13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5">
        <v>0</v>
      </c>
    </row>
    <row r="48" spans="1:6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5">
        <v>0</v>
      </c>
      <c r="M48" s="13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3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5">
        <v>0</v>
      </c>
      <c r="AI48" s="13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5">
        <v>0</v>
      </c>
      <c r="AT48" s="13">
        <v>0</v>
      </c>
      <c r="AU48" s="14">
        <v>0</v>
      </c>
      <c r="AV48" s="14">
        <v>0</v>
      </c>
      <c r="AW48" s="14">
        <v>0</v>
      </c>
      <c r="AX48" s="14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5">
        <v>0</v>
      </c>
      <c r="BE48" s="13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5">
        <v>0</v>
      </c>
    </row>
    <row r="49" spans="1:6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5">
        <v>0</v>
      </c>
      <c r="M49" s="13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3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5">
        <v>0</v>
      </c>
      <c r="AI49" s="13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5">
        <v>0</v>
      </c>
      <c r="AT49" s="13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5">
        <v>0</v>
      </c>
      <c r="BE49" s="13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5">
        <v>0</v>
      </c>
    </row>
    <row r="50" spans="1:6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5">
        <v>0</v>
      </c>
      <c r="M50" s="13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3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5">
        <v>0</v>
      </c>
      <c r="AI50" s="13">
        <v>0</v>
      </c>
      <c r="AJ50" s="14">
        <v>0</v>
      </c>
      <c r="AK50" s="14">
        <v>0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5">
        <v>0</v>
      </c>
      <c r="AT50" s="13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5">
        <v>0</v>
      </c>
      <c r="BE50" s="13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5">
        <v>0</v>
      </c>
    </row>
    <row r="51" spans="1:6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5">
        <v>0</v>
      </c>
      <c r="M51" s="13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5">
        <v>0</v>
      </c>
      <c r="X51" s="13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5">
        <v>0</v>
      </c>
      <c r="AI51" s="13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5">
        <v>0</v>
      </c>
      <c r="AT51" s="13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5">
        <v>0</v>
      </c>
      <c r="BE51" s="13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0</v>
      </c>
      <c r="BO51" s="15">
        <v>0</v>
      </c>
    </row>
    <row r="52" spans="1:6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5">
        <v>0</v>
      </c>
      <c r="M52" s="13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5">
        <v>0</v>
      </c>
      <c r="X52" s="13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5">
        <v>0</v>
      </c>
      <c r="AI52" s="13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5">
        <v>0</v>
      </c>
      <c r="AT52" s="13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5">
        <v>0</v>
      </c>
      <c r="BE52" s="13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5">
        <v>0</v>
      </c>
    </row>
    <row r="53" spans="1:6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5">
        <v>0</v>
      </c>
      <c r="M53" s="13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3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5">
        <v>0</v>
      </c>
      <c r="AI53" s="13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5">
        <v>0</v>
      </c>
      <c r="AT53" s="13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5">
        <v>0</v>
      </c>
      <c r="BE53" s="13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5">
        <v>0</v>
      </c>
    </row>
    <row r="54" spans="1:6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5">
        <v>0</v>
      </c>
      <c r="M54" s="13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3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5">
        <v>0</v>
      </c>
      <c r="AI54" s="13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5">
        <v>0</v>
      </c>
      <c r="AT54" s="13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5">
        <v>0</v>
      </c>
      <c r="BE54" s="13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5">
        <v>0</v>
      </c>
    </row>
    <row r="55" spans="1:6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5">
        <v>0</v>
      </c>
      <c r="M55" s="13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5">
        <v>0</v>
      </c>
      <c r="X55" s="13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5">
        <v>0</v>
      </c>
      <c r="AI55" s="13">
        <v>0</v>
      </c>
      <c r="AJ55" s="14">
        <v>0</v>
      </c>
      <c r="AK55" s="14">
        <v>0</v>
      </c>
      <c r="AL55" s="14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5">
        <v>0</v>
      </c>
      <c r="AT55" s="13">
        <v>0</v>
      </c>
      <c r="AU55" s="14">
        <v>0</v>
      </c>
      <c r="AV55" s="14">
        <v>0</v>
      </c>
      <c r="AW55" s="14">
        <v>0</v>
      </c>
      <c r="AX55" s="14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5">
        <v>0</v>
      </c>
      <c r="BE55" s="13">
        <v>0</v>
      </c>
      <c r="BF55" s="14">
        <v>0</v>
      </c>
      <c r="BG55" s="14">
        <v>0</v>
      </c>
      <c r="BH55" s="14">
        <v>0</v>
      </c>
      <c r="BI55" s="14">
        <v>0</v>
      </c>
      <c r="BJ55" s="14">
        <v>0</v>
      </c>
      <c r="BK55" s="14">
        <v>0</v>
      </c>
      <c r="BL55" s="14">
        <v>0</v>
      </c>
      <c r="BM55" s="14">
        <v>0</v>
      </c>
      <c r="BN55" s="14">
        <v>0</v>
      </c>
      <c r="BO55" s="15">
        <v>0</v>
      </c>
    </row>
    <row r="56" spans="1:67" s="18" customFormat="1" ht="12.75" customHeight="1" x14ac:dyDescent="0.2">
      <c r="A56" s="19" t="s">
        <v>48</v>
      </c>
      <c r="B56" s="20">
        <f t="shared" ref="B56:AG56" si="0">SUM(B9:B55)</f>
        <v>208407781</v>
      </c>
      <c r="C56" s="21">
        <f t="shared" si="0"/>
        <v>11959837</v>
      </c>
      <c r="D56" s="21">
        <f t="shared" si="0"/>
        <v>4532603</v>
      </c>
      <c r="E56" s="21">
        <f t="shared" si="0"/>
        <v>4390766</v>
      </c>
      <c r="F56" s="21">
        <f t="shared" si="0"/>
        <v>1574423</v>
      </c>
      <c r="G56" s="21">
        <f t="shared" si="0"/>
        <v>635581</v>
      </c>
      <c r="H56" s="21">
        <f t="shared" si="0"/>
        <v>425697</v>
      </c>
      <c r="I56" s="21">
        <f t="shared" si="0"/>
        <v>309893</v>
      </c>
      <c r="J56" s="21">
        <f t="shared" si="0"/>
        <v>220352</v>
      </c>
      <c r="K56" s="21">
        <f t="shared" si="0"/>
        <v>138804</v>
      </c>
      <c r="L56" s="22">
        <f t="shared" si="0"/>
        <v>167886</v>
      </c>
      <c r="M56" s="20">
        <f t="shared" si="0"/>
        <v>81011</v>
      </c>
      <c r="N56" s="21">
        <f t="shared" si="0"/>
        <v>40955</v>
      </c>
      <c r="O56" s="21">
        <f t="shared" si="0"/>
        <v>67159</v>
      </c>
      <c r="P56" s="21">
        <f t="shared" si="0"/>
        <v>292765</v>
      </c>
      <c r="Q56" s="21">
        <f t="shared" si="0"/>
        <v>96</v>
      </c>
      <c r="R56" s="21">
        <f t="shared" si="0"/>
        <v>6237</v>
      </c>
      <c r="S56" s="21">
        <f t="shared" si="0"/>
        <v>2889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2">
        <f t="shared" si="0"/>
        <v>233254735</v>
      </c>
      <c r="X56" s="20">
        <f t="shared" si="0"/>
        <v>937943837</v>
      </c>
      <c r="Y56" s="21">
        <f t="shared" si="0"/>
        <v>121817080</v>
      </c>
      <c r="Z56" s="21">
        <f t="shared" si="0"/>
        <v>30731630</v>
      </c>
      <c r="AA56" s="21">
        <f t="shared" si="0"/>
        <v>9639191</v>
      </c>
      <c r="AB56" s="21">
        <f t="shared" si="0"/>
        <v>5063935</v>
      </c>
      <c r="AC56" s="21">
        <f t="shared" si="0"/>
        <v>1642853</v>
      </c>
      <c r="AD56" s="21">
        <f t="shared" si="0"/>
        <v>1165487</v>
      </c>
      <c r="AE56" s="21">
        <f t="shared" si="0"/>
        <v>887336</v>
      </c>
      <c r="AF56" s="21">
        <f t="shared" si="0"/>
        <v>730022</v>
      </c>
      <c r="AG56" s="21">
        <f t="shared" si="0"/>
        <v>654907</v>
      </c>
      <c r="AH56" s="22">
        <f t="shared" ref="AH56:BM56" si="1">SUM(AH9:AH55)</f>
        <v>334630</v>
      </c>
      <c r="AI56" s="20">
        <f t="shared" si="1"/>
        <v>190538</v>
      </c>
      <c r="AJ56" s="21">
        <f t="shared" si="1"/>
        <v>79195</v>
      </c>
      <c r="AK56" s="21">
        <f t="shared" si="1"/>
        <v>96837</v>
      </c>
      <c r="AL56" s="21">
        <f t="shared" si="1"/>
        <v>92092</v>
      </c>
      <c r="AM56" s="21">
        <f t="shared" si="1"/>
        <v>16914</v>
      </c>
      <c r="AN56" s="21">
        <f t="shared" si="1"/>
        <v>15289</v>
      </c>
      <c r="AO56" s="21">
        <f t="shared" si="1"/>
        <v>19959</v>
      </c>
      <c r="AP56" s="21">
        <f t="shared" si="1"/>
        <v>0</v>
      </c>
      <c r="AQ56" s="21">
        <f t="shared" si="1"/>
        <v>3609</v>
      </c>
      <c r="AR56" s="21">
        <f t="shared" si="1"/>
        <v>2950</v>
      </c>
      <c r="AS56" s="22">
        <f t="shared" si="1"/>
        <v>1111128291</v>
      </c>
      <c r="AT56" s="20">
        <f t="shared" si="1"/>
        <v>1146351618</v>
      </c>
      <c r="AU56" s="21">
        <f t="shared" si="1"/>
        <v>133776917</v>
      </c>
      <c r="AV56" s="21">
        <f t="shared" si="1"/>
        <v>35264233</v>
      </c>
      <c r="AW56" s="21">
        <f t="shared" si="1"/>
        <v>14029957</v>
      </c>
      <c r="AX56" s="21">
        <f t="shared" si="1"/>
        <v>6638358</v>
      </c>
      <c r="AY56" s="21">
        <f t="shared" si="1"/>
        <v>2278434</v>
      </c>
      <c r="AZ56" s="21">
        <f t="shared" si="1"/>
        <v>1591184</v>
      </c>
      <c r="BA56" s="21">
        <f t="shared" si="1"/>
        <v>1197229</v>
      </c>
      <c r="BB56" s="21">
        <f t="shared" si="1"/>
        <v>950374</v>
      </c>
      <c r="BC56" s="21">
        <f t="shared" si="1"/>
        <v>793711</v>
      </c>
      <c r="BD56" s="22">
        <f t="shared" si="1"/>
        <v>502516</v>
      </c>
      <c r="BE56" s="20">
        <f t="shared" si="1"/>
        <v>271549</v>
      </c>
      <c r="BF56" s="21">
        <f t="shared" si="1"/>
        <v>120150</v>
      </c>
      <c r="BG56" s="21">
        <f t="shared" si="1"/>
        <v>163996</v>
      </c>
      <c r="BH56" s="21">
        <f t="shared" si="1"/>
        <v>384857</v>
      </c>
      <c r="BI56" s="21">
        <f t="shared" si="1"/>
        <v>17010</v>
      </c>
      <c r="BJ56" s="21">
        <f t="shared" si="1"/>
        <v>21526</v>
      </c>
      <c r="BK56" s="21">
        <f t="shared" si="1"/>
        <v>22848</v>
      </c>
      <c r="BL56" s="21">
        <f t="shared" si="1"/>
        <v>0</v>
      </c>
      <c r="BM56" s="21">
        <f t="shared" si="1"/>
        <v>3609</v>
      </c>
      <c r="BN56" s="21">
        <f t="shared" ref="BN56:BO56" si="2">SUM(BN9:BN55)</f>
        <v>2950</v>
      </c>
      <c r="BO56" s="22">
        <f t="shared" si="2"/>
        <v>1344383026</v>
      </c>
    </row>
    <row r="57" spans="1:67" ht="14.25" customHeight="1" x14ac:dyDescent="0.2">
      <c r="A57" s="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</row>
  </sheetData>
  <mergeCells count="73">
    <mergeCell ref="A5:A8"/>
    <mergeCell ref="B5:L5"/>
    <mergeCell ref="M5:W5"/>
    <mergeCell ref="B6:B8"/>
    <mergeCell ref="C6:C8"/>
    <mergeCell ref="D6:D8"/>
    <mergeCell ref="E6:E8"/>
    <mergeCell ref="Q6:Q8"/>
    <mergeCell ref="F6:F8"/>
    <mergeCell ref="G6:G8"/>
    <mergeCell ref="H6:H8"/>
    <mergeCell ref="I6:I8"/>
    <mergeCell ref="J6:J8"/>
    <mergeCell ref="K6:K8"/>
    <mergeCell ref="L6:L8"/>
    <mergeCell ref="M6:M8"/>
    <mergeCell ref="AT5:BD5"/>
    <mergeCell ref="BE5:BO5"/>
    <mergeCell ref="AJ6:AJ8"/>
    <mergeCell ref="AK6:AK8"/>
    <mergeCell ref="AL6:AL8"/>
    <mergeCell ref="AM6:AM8"/>
    <mergeCell ref="AS6:AS8"/>
    <mergeCell ref="BE6:BE8"/>
    <mergeCell ref="AT6:AT8"/>
    <mergeCell ref="AU6:AU8"/>
    <mergeCell ref="AV6:AV8"/>
    <mergeCell ref="AW6:AW8"/>
    <mergeCell ref="AX6:AX8"/>
    <mergeCell ref="AY6:AY8"/>
    <mergeCell ref="AZ6:AZ8"/>
    <mergeCell ref="BA6:BA8"/>
    <mergeCell ref="N6:N8"/>
    <mergeCell ref="O6:O8"/>
    <mergeCell ref="P6:P8"/>
    <mergeCell ref="W6:W8"/>
    <mergeCell ref="X6:X8"/>
    <mergeCell ref="Z6:Z8"/>
    <mergeCell ref="AA6:AA8"/>
    <mergeCell ref="R6:R8"/>
    <mergeCell ref="S6:S8"/>
    <mergeCell ref="T6:T8"/>
    <mergeCell ref="U6:U8"/>
    <mergeCell ref="V6:V8"/>
    <mergeCell ref="AI6:AI8"/>
    <mergeCell ref="AI5:AS5"/>
    <mergeCell ref="X5:AH5"/>
    <mergeCell ref="AN6:AN8"/>
    <mergeCell ref="AO6:AO8"/>
    <mergeCell ref="AP6:AP8"/>
    <mergeCell ref="AQ6:AQ8"/>
    <mergeCell ref="AR6:AR8"/>
    <mergeCell ref="AD6:AD8"/>
    <mergeCell ref="AE6:AE8"/>
    <mergeCell ref="AF6:AF8"/>
    <mergeCell ref="AG6:AG8"/>
    <mergeCell ref="AH6:AH8"/>
    <mergeCell ref="AC6:AC8"/>
    <mergeCell ref="AB6:AB8"/>
    <mergeCell ref="Y6:Y8"/>
    <mergeCell ref="BB6:BB8"/>
    <mergeCell ref="BC6:BC8"/>
    <mergeCell ref="BD6:BD8"/>
    <mergeCell ref="BL6:BL8"/>
    <mergeCell ref="BM6:BM8"/>
    <mergeCell ref="BN6:BN8"/>
    <mergeCell ref="BO6:BO8"/>
    <mergeCell ref="BF6:BF8"/>
    <mergeCell ref="BG6:BG8"/>
    <mergeCell ref="BH6:BH8"/>
    <mergeCell ref="BI6:BI8"/>
    <mergeCell ref="BJ6:BJ8"/>
    <mergeCell ref="BK6:BK8"/>
  </mergeCells>
  <phoneticPr fontId="1"/>
  <pageMargins left="1.1811023622047245" right="0.98425196850393704" top="0.70866141732283472" bottom="0.70866141732283472" header="0.47244094488188981" footer="0.47244094488188981"/>
  <pageSetup paperSize="9" scale="98" firstPageNumber="561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4" manualBreakCount="4">
    <brk id="23" max="1048575" man="1"/>
    <brk id="34" max="1048575" man="1"/>
    <brk id="45" max="1048575" man="1"/>
    <brk id="5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10-07-04第13表</vt:lpstr>
      <vt:lpstr>10-07-04平28</vt:lpstr>
      <vt:lpstr>10-07-04平29</vt:lpstr>
      <vt:lpstr>10-07-04平30</vt:lpstr>
      <vt:lpstr>10-07-04令元</vt:lpstr>
      <vt:lpstr>10-07-04第16表</vt:lpstr>
      <vt:lpstr>'10-07-04第13表'!Print_Titles</vt:lpstr>
      <vt:lpstr>'10-07-04第16表'!Print_Titles</vt:lpstr>
      <vt:lpstr>'10-07-04平28'!Print_Titles</vt:lpstr>
      <vt:lpstr>'10-07-04平29'!Print_Titles</vt:lpstr>
      <vt:lpstr>'10-07-04平30'!Print_Titles</vt:lpstr>
      <vt:lpstr>'10-07-04令元'!Print_Titles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2017-02-10T04:23:25Z</cp:lastPrinted>
  <dcterms:created xsi:type="dcterms:W3CDTF">2015-10-13T06:18:54Z</dcterms:created>
  <dcterms:modified xsi:type="dcterms:W3CDTF">2020-06-01T04:46:40Z</dcterms:modified>
</cp:coreProperties>
</file>