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60" windowWidth="16610" windowHeight="9430" activeTab="0"/>
  </bookViews>
  <sheets>
    <sheet name="山形県" sheetId="1" r:id="rId1"/>
    <sheet name="リスト" sheetId="2" state="hidden" r:id="rId2"/>
  </sheets>
  <definedNames>
    <definedName name="_xlnm.Print_Area" localSheetId="0">'山形県'!$A$1:$L$40</definedName>
    <definedName name="_xlnm.Print_Titles" localSheetId="0">'山形県'!$A:$A,'山形県'!$1:$4</definedName>
  </definedNames>
  <calcPr fullCalcOnLoad="1"/>
</workbook>
</file>

<file path=xl/sharedStrings.xml><?xml version="1.0" encoding="utf-8"?>
<sst xmlns="http://schemas.openxmlformats.org/spreadsheetml/2006/main" count="144" uniqueCount="108">
  <si>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</si>
  <si>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</si>
  <si>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</si>
  <si>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</si>
  <si>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</si>
  <si>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</si>
  <si>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</si>
  <si>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</si>
  <si>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</si>
  <si>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</si>
  <si>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</si>
  <si>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</si>
  <si>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</si>
  <si>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</si>
  <si>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</si>
  <si>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</si>
  <si>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</si>
  <si>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</si>
  <si>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</si>
  <si>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</si>
  <si>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</si>
  <si>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</si>
  <si>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</si>
  <si>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</si>
  <si>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</si>
  <si>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</si>
  <si>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</si>
  <si>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</si>
  <si>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</si>
  <si>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</si>
  <si>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</si>
  <si>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</si>
  <si>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</si>
  <si>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</si>
  <si>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</si>
  <si>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</si>
  <si>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</si>
  <si>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</si>
  <si>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</si>
  <si>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</si>
  <si>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</si>
  <si>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</si>
  <si>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</si>
  <si>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</si>
  <si>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</si>
  <si>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</si>
  <si>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</si>
  <si>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</si>
  <si>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</si>
  <si>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</si>
  <si>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</si>
  <si>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</si>
  <si>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</si>
  <si>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</si>
  <si>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</si>
  <si>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</si>
  <si>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</si>
  <si>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</si>
  <si>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</si>
  <si>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</si>
  <si>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</si>
  <si>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</si>
  <si>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</si>
  <si>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</si>
  <si>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</si>
  <si>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</si>
  <si>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</si>
  <si>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</si>
  <si>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</si>
  <si>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</si>
  <si>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</si>
  <si>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</si>
  <si>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</si>
  <si>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</si>
  <si>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</si>
  <si>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</si>
  <si>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</si>
  <si>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</si>
  <si>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</si>
  <si>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</si>
  <si>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</si>
  <si>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</si>
  <si>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</si>
  <si>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</si>
  <si>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</si>
  <si>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</si>
  <si>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</si>
  <si>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</si>
  <si>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</si>
  <si>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</si>
  <si>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</si>
  <si>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</si>
  <si>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</si>
  <si>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</si>
  <si>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</si>
  <si>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</si>
  <si>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</si>
  <si>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</si>
  <si>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</si>
  <si>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</si>
  <si>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平成21年8月30日執行</t>
  </si>
  <si>
    <t>みんなの党</t>
  </si>
  <si>
    <t>公　明　党</t>
  </si>
  <si>
    <t>民　主　党</t>
  </si>
  <si>
    <t>日本共産党</t>
  </si>
  <si>
    <t>社会民主党</t>
  </si>
  <si>
    <t>幸福実現党</t>
  </si>
  <si>
    <t>自由民主党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</si>
</sst>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0" fontId="45" fillId="0" borderId="12" xfId="0" applyFont="1" applyFill="1" applyBorder="1" applyAlignment="1">
      <alignment horizontal="distributed" vertical="center"/>
    </xf>
    <xf numFmtId="3" fontId="45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2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36" sqref="J36"/>
    </sheetView>
  </sheetViews>
  <sheetFormatPr defaultColWidth="9.00390625" defaultRowHeight="13.5"/>
  <cols>
    <col min="1" max="1" width="18.87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100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山形県</v>
      </c>
      <c r="B3" s="23" t="str">
        <f>VLOOKUP(A3,リスト!$B$2:$C$48,2,FALSE)</f>
        <v>（東北選挙区）</v>
      </c>
      <c r="L3" s="17" t="s">
        <v>2</v>
      </c>
      <c r="O3" s="4"/>
    </row>
    <row r="4" spans="1:12" ht="28.5" customHeight="1">
      <c r="A4" s="19" t="s">
        <v>64</v>
      </c>
      <c r="B4" s="25" t="s">
        <v>101</v>
      </c>
      <c r="C4" s="25" t="s">
        <v>102</v>
      </c>
      <c r="D4" s="25" t="s">
        <v>103</v>
      </c>
      <c r="E4" s="25" t="s">
        <v>104</v>
      </c>
      <c r="F4" s="25" t="s">
        <v>105</v>
      </c>
      <c r="G4" s="25" t="s">
        <v>106</v>
      </c>
      <c r="H4" s="25" t="s">
        <v>107</v>
      </c>
      <c r="I4" s="25"/>
      <c r="J4" s="25"/>
      <c r="K4" s="25"/>
      <c r="L4" s="25" t="s">
        <v>0</v>
      </c>
    </row>
    <row r="5" spans="1:12" ht="19.5" customHeight="1">
      <c r="A5" s="18" t="s">
        <v>65</v>
      </c>
      <c r="B5" s="29">
        <v>7295</v>
      </c>
      <c r="C5" s="29">
        <v>12975</v>
      </c>
      <c r="D5" s="29">
        <v>66014</v>
      </c>
      <c r="E5" s="29">
        <v>7896</v>
      </c>
      <c r="F5" s="29">
        <v>10519</v>
      </c>
      <c r="G5" s="29">
        <v>783</v>
      </c>
      <c r="H5" s="29">
        <v>43197</v>
      </c>
      <c r="I5" s="29"/>
      <c r="J5" s="29"/>
      <c r="K5" s="29"/>
      <c r="L5" s="26">
        <f aca="true" t="shared" si="0" ref="L5:L39">SUM(B5:K5)</f>
        <v>148679</v>
      </c>
    </row>
    <row r="6" spans="1:12" ht="19.5" customHeight="1">
      <c r="A6" s="18" t="s">
        <v>66</v>
      </c>
      <c r="B6" s="29">
        <v>2755</v>
      </c>
      <c r="C6" s="29">
        <v>4428</v>
      </c>
      <c r="D6" s="29">
        <v>21902</v>
      </c>
      <c r="E6" s="29">
        <v>3114</v>
      </c>
      <c r="F6" s="29">
        <v>2752</v>
      </c>
      <c r="G6" s="29">
        <v>478</v>
      </c>
      <c r="H6" s="29">
        <v>14931</v>
      </c>
      <c r="I6" s="29"/>
      <c r="J6" s="29"/>
      <c r="K6" s="29"/>
      <c r="L6" s="26">
        <f t="shared" si="0"/>
        <v>50360</v>
      </c>
    </row>
    <row r="7" spans="1:12" ht="19.5" customHeight="1">
      <c r="A7" s="18" t="s">
        <v>67</v>
      </c>
      <c r="B7" s="29">
        <v>3638</v>
      </c>
      <c r="C7" s="29">
        <v>8856</v>
      </c>
      <c r="D7" s="29">
        <v>30029</v>
      </c>
      <c r="E7" s="29">
        <v>6068</v>
      </c>
      <c r="F7" s="29">
        <v>6520</v>
      </c>
      <c r="G7" s="29">
        <v>562</v>
      </c>
      <c r="H7" s="29">
        <v>26087</v>
      </c>
      <c r="I7" s="29"/>
      <c r="J7" s="29"/>
      <c r="K7" s="29"/>
      <c r="L7" s="26">
        <f t="shared" si="0"/>
        <v>81760</v>
      </c>
    </row>
    <row r="8" spans="1:12" ht="19.5" customHeight="1">
      <c r="A8" s="18" t="s">
        <v>68</v>
      </c>
      <c r="B8" s="29">
        <v>3129</v>
      </c>
      <c r="C8" s="29">
        <v>5304</v>
      </c>
      <c r="D8" s="29">
        <v>29599</v>
      </c>
      <c r="E8" s="29">
        <v>3492</v>
      </c>
      <c r="F8" s="29">
        <v>5323</v>
      </c>
      <c r="G8" s="29">
        <v>457</v>
      </c>
      <c r="H8" s="29">
        <v>17409</v>
      </c>
      <c r="I8" s="29"/>
      <c r="J8" s="29"/>
      <c r="K8" s="29"/>
      <c r="L8" s="26">
        <f t="shared" si="0"/>
        <v>64713</v>
      </c>
    </row>
    <row r="9" spans="1:12" ht="19.5" customHeight="1">
      <c r="A9" s="18" t="s">
        <v>69</v>
      </c>
      <c r="B9" s="29">
        <v>1061</v>
      </c>
      <c r="C9" s="29">
        <v>1960</v>
      </c>
      <c r="D9" s="29">
        <v>8781</v>
      </c>
      <c r="E9" s="29">
        <v>1063</v>
      </c>
      <c r="F9" s="29">
        <v>2271</v>
      </c>
      <c r="G9" s="29">
        <v>237</v>
      </c>
      <c r="H9" s="29">
        <v>6851</v>
      </c>
      <c r="I9" s="29"/>
      <c r="J9" s="29"/>
      <c r="K9" s="29"/>
      <c r="L9" s="26">
        <f t="shared" si="0"/>
        <v>22224</v>
      </c>
    </row>
    <row r="10" spans="1:12" ht="19.5" customHeight="1">
      <c r="A10" s="18" t="s">
        <v>70</v>
      </c>
      <c r="B10" s="29">
        <v>1105</v>
      </c>
      <c r="C10" s="29">
        <v>2252</v>
      </c>
      <c r="D10" s="29">
        <v>10291</v>
      </c>
      <c r="E10" s="29">
        <v>1067</v>
      </c>
      <c r="F10" s="29">
        <v>1693</v>
      </c>
      <c r="G10" s="29">
        <v>209</v>
      </c>
      <c r="H10" s="29">
        <v>7999</v>
      </c>
      <c r="I10" s="29"/>
      <c r="J10" s="29"/>
      <c r="K10" s="29"/>
      <c r="L10" s="26">
        <f t="shared" si="0"/>
        <v>24616</v>
      </c>
    </row>
    <row r="11" spans="1:12" ht="19.5" customHeight="1">
      <c r="A11" s="18" t="s">
        <v>71</v>
      </c>
      <c r="B11" s="29">
        <v>903</v>
      </c>
      <c r="C11" s="29">
        <v>2858</v>
      </c>
      <c r="D11" s="29">
        <v>8929</v>
      </c>
      <c r="E11" s="29">
        <v>1295</v>
      </c>
      <c r="F11" s="29">
        <v>1276</v>
      </c>
      <c r="G11" s="29">
        <v>125</v>
      </c>
      <c r="H11" s="29">
        <v>6845</v>
      </c>
      <c r="I11" s="29"/>
      <c r="J11" s="29"/>
      <c r="K11" s="29"/>
      <c r="L11" s="26">
        <f t="shared" si="0"/>
        <v>22231</v>
      </c>
    </row>
    <row r="12" spans="1:12" ht="19.5" customHeight="1">
      <c r="A12" s="18" t="s">
        <v>72</v>
      </c>
      <c r="B12" s="29">
        <v>681</v>
      </c>
      <c r="C12" s="29">
        <v>1361</v>
      </c>
      <c r="D12" s="29">
        <v>6779</v>
      </c>
      <c r="E12" s="29">
        <v>964</v>
      </c>
      <c r="F12" s="29">
        <v>1118</v>
      </c>
      <c r="G12" s="29">
        <v>179</v>
      </c>
      <c r="H12" s="29">
        <v>6746</v>
      </c>
      <c r="I12" s="29"/>
      <c r="J12" s="29"/>
      <c r="K12" s="29"/>
      <c r="L12" s="26">
        <f t="shared" si="0"/>
        <v>17828</v>
      </c>
    </row>
    <row r="13" spans="1:12" ht="19.5" customHeight="1">
      <c r="A13" s="18" t="s">
        <v>73</v>
      </c>
      <c r="B13" s="29">
        <v>803</v>
      </c>
      <c r="C13" s="29">
        <v>1999</v>
      </c>
      <c r="D13" s="29">
        <v>7390</v>
      </c>
      <c r="E13" s="29">
        <v>728</v>
      </c>
      <c r="F13" s="29">
        <v>1368</v>
      </c>
      <c r="G13" s="29">
        <v>126</v>
      </c>
      <c r="H13" s="29">
        <v>5788</v>
      </c>
      <c r="I13" s="29"/>
      <c r="J13" s="29"/>
      <c r="K13" s="29"/>
      <c r="L13" s="26">
        <f t="shared" si="0"/>
        <v>18202</v>
      </c>
    </row>
    <row r="14" spans="1:12" ht="19.5" customHeight="1">
      <c r="A14" s="18" t="s">
        <v>74</v>
      </c>
      <c r="B14" s="29">
        <v>1629</v>
      </c>
      <c r="C14" s="29">
        <v>3728</v>
      </c>
      <c r="D14" s="29">
        <v>15534</v>
      </c>
      <c r="E14" s="29">
        <v>1482</v>
      </c>
      <c r="F14" s="29">
        <v>1821</v>
      </c>
      <c r="G14" s="29">
        <v>260</v>
      </c>
      <c r="H14" s="29">
        <v>12824</v>
      </c>
      <c r="I14" s="29"/>
      <c r="J14" s="29"/>
      <c r="K14" s="29"/>
      <c r="L14" s="26">
        <f t="shared" si="0"/>
        <v>37278</v>
      </c>
    </row>
    <row r="15" spans="1:12" ht="19.5" customHeight="1">
      <c r="A15" s="18" t="s">
        <v>75</v>
      </c>
      <c r="B15" s="29">
        <v>1260</v>
      </c>
      <c r="C15" s="29">
        <v>2496</v>
      </c>
      <c r="D15" s="29">
        <v>10193</v>
      </c>
      <c r="E15" s="29">
        <v>992</v>
      </c>
      <c r="F15" s="29">
        <v>1337</v>
      </c>
      <c r="G15" s="29">
        <v>231</v>
      </c>
      <c r="H15" s="29">
        <v>10199</v>
      </c>
      <c r="I15" s="29"/>
      <c r="J15" s="29"/>
      <c r="K15" s="29"/>
      <c r="L15" s="26">
        <f t="shared" si="0"/>
        <v>26708</v>
      </c>
    </row>
    <row r="16" spans="1:12" ht="19.5" customHeight="1">
      <c r="A16" s="18" t="s">
        <v>76</v>
      </c>
      <c r="B16" s="29">
        <v>458</v>
      </c>
      <c r="C16" s="29">
        <v>1041</v>
      </c>
      <c r="D16" s="29">
        <v>4849</v>
      </c>
      <c r="E16" s="29">
        <v>588</v>
      </c>
      <c r="F16" s="29">
        <v>875</v>
      </c>
      <c r="G16" s="29">
        <v>103</v>
      </c>
      <c r="H16" s="29">
        <v>4014</v>
      </c>
      <c r="I16" s="29"/>
      <c r="J16" s="29"/>
      <c r="K16" s="29"/>
      <c r="L16" s="26">
        <f t="shared" si="0"/>
        <v>11928</v>
      </c>
    </row>
    <row r="17" spans="1:12" ht="19.5" customHeight="1">
      <c r="A17" s="18" t="s">
        <v>77</v>
      </c>
      <c r="B17" s="29">
        <v>1000</v>
      </c>
      <c r="C17" s="29">
        <v>1533</v>
      </c>
      <c r="D17" s="29">
        <v>8161</v>
      </c>
      <c r="E17" s="29">
        <v>1137</v>
      </c>
      <c r="F17" s="29">
        <v>1408</v>
      </c>
      <c r="G17" s="29">
        <v>169</v>
      </c>
      <c r="H17" s="29">
        <v>6399</v>
      </c>
      <c r="I17" s="29"/>
      <c r="J17" s="29"/>
      <c r="K17" s="29"/>
      <c r="L17" s="26">
        <f t="shared" si="0"/>
        <v>19807</v>
      </c>
    </row>
    <row r="18" spans="1:12" ht="19.5" customHeight="1">
      <c r="A18" s="18" t="s">
        <v>78</v>
      </c>
      <c r="B18" s="29">
        <v>451</v>
      </c>
      <c r="C18" s="29">
        <v>1074</v>
      </c>
      <c r="D18" s="29">
        <v>4143</v>
      </c>
      <c r="E18" s="29">
        <v>489</v>
      </c>
      <c r="F18" s="29">
        <v>539</v>
      </c>
      <c r="G18" s="29">
        <v>56</v>
      </c>
      <c r="H18" s="29">
        <v>3047</v>
      </c>
      <c r="I18" s="29"/>
      <c r="J18" s="29"/>
      <c r="K18" s="29"/>
      <c r="L18" s="26">
        <f t="shared" si="0"/>
        <v>9799</v>
      </c>
    </row>
    <row r="19" spans="1:12" ht="19.5" customHeight="1">
      <c r="A19" s="18" t="s">
        <v>79</v>
      </c>
      <c r="B19" s="29">
        <v>296</v>
      </c>
      <c r="C19" s="29">
        <v>863</v>
      </c>
      <c r="D19" s="29">
        <v>3377</v>
      </c>
      <c r="E19" s="29">
        <v>314</v>
      </c>
      <c r="F19" s="29">
        <v>423</v>
      </c>
      <c r="G19" s="29">
        <v>47</v>
      </c>
      <c r="H19" s="29">
        <v>2498</v>
      </c>
      <c r="I19" s="29"/>
      <c r="J19" s="29"/>
      <c r="K19" s="29"/>
      <c r="L19" s="26">
        <f t="shared" si="0"/>
        <v>7818</v>
      </c>
    </row>
    <row r="20" spans="1:12" ht="19.5" customHeight="1">
      <c r="A20" s="18" t="s">
        <v>80</v>
      </c>
      <c r="B20" s="29">
        <v>556</v>
      </c>
      <c r="C20" s="29">
        <v>1004</v>
      </c>
      <c r="D20" s="29">
        <v>4971</v>
      </c>
      <c r="E20" s="29">
        <v>553</v>
      </c>
      <c r="F20" s="29">
        <v>831</v>
      </c>
      <c r="G20" s="29">
        <v>122</v>
      </c>
      <c r="H20" s="29">
        <v>4434</v>
      </c>
      <c r="I20" s="29"/>
      <c r="J20" s="29"/>
      <c r="K20" s="29"/>
      <c r="L20" s="26">
        <f t="shared" si="0"/>
        <v>12471</v>
      </c>
    </row>
    <row r="21" spans="1:12" ht="19.5" customHeight="1">
      <c r="A21" s="18" t="s">
        <v>81</v>
      </c>
      <c r="B21" s="29">
        <v>153</v>
      </c>
      <c r="C21" s="29">
        <v>566</v>
      </c>
      <c r="D21" s="29">
        <v>1774</v>
      </c>
      <c r="E21" s="29">
        <v>221</v>
      </c>
      <c r="F21" s="29">
        <v>249</v>
      </c>
      <c r="G21" s="29">
        <v>35</v>
      </c>
      <c r="H21" s="29">
        <v>1558</v>
      </c>
      <c r="I21" s="29"/>
      <c r="J21" s="29"/>
      <c r="K21" s="29"/>
      <c r="L21" s="26">
        <f t="shared" si="0"/>
        <v>4556</v>
      </c>
    </row>
    <row r="22" spans="1:12" ht="19.5" customHeight="1">
      <c r="A22" s="18" t="s">
        <v>82</v>
      </c>
      <c r="B22" s="29">
        <v>201</v>
      </c>
      <c r="C22" s="29">
        <v>804</v>
      </c>
      <c r="D22" s="29">
        <v>2174</v>
      </c>
      <c r="E22" s="29">
        <v>275</v>
      </c>
      <c r="F22" s="29">
        <v>295</v>
      </c>
      <c r="G22" s="29">
        <v>38</v>
      </c>
      <c r="H22" s="29">
        <v>1702</v>
      </c>
      <c r="I22" s="29"/>
      <c r="J22" s="29"/>
      <c r="K22" s="29"/>
      <c r="L22" s="26">
        <f t="shared" si="0"/>
        <v>5489</v>
      </c>
    </row>
    <row r="23" spans="1:12" ht="19.5" customHeight="1">
      <c r="A23" s="18" t="s">
        <v>83</v>
      </c>
      <c r="B23" s="29">
        <v>222</v>
      </c>
      <c r="C23" s="29">
        <v>658</v>
      </c>
      <c r="D23" s="29">
        <v>2586</v>
      </c>
      <c r="E23" s="29">
        <v>277</v>
      </c>
      <c r="F23" s="29">
        <v>460</v>
      </c>
      <c r="G23" s="29">
        <v>47</v>
      </c>
      <c r="H23" s="29">
        <v>2027</v>
      </c>
      <c r="I23" s="29"/>
      <c r="J23" s="29"/>
      <c r="K23" s="29"/>
      <c r="L23" s="26">
        <f t="shared" si="0"/>
        <v>6277</v>
      </c>
    </row>
    <row r="24" spans="1:12" ht="19.5" customHeight="1">
      <c r="A24" s="18" t="s">
        <v>84</v>
      </c>
      <c r="B24" s="29">
        <v>184</v>
      </c>
      <c r="C24" s="29">
        <v>611</v>
      </c>
      <c r="D24" s="29">
        <v>2199</v>
      </c>
      <c r="E24" s="29">
        <v>243</v>
      </c>
      <c r="F24" s="29">
        <v>371</v>
      </c>
      <c r="G24" s="29">
        <v>50</v>
      </c>
      <c r="H24" s="29">
        <v>1735</v>
      </c>
      <c r="I24" s="29"/>
      <c r="J24" s="29"/>
      <c r="K24" s="29"/>
      <c r="L24" s="26">
        <f t="shared" si="0"/>
        <v>5393</v>
      </c>
    </row>
    <row r="25" spans="1:12" ht="19.5" customHeight="1">
      <c r="A25" s="18" t="s">
        <v>85</v>
      </c>
      <c r="B25" s="29">
        <v>152</v>
      </c>
      <c r="C25" s="29">
        <v>792</v>
      </c>
      <c r="D25" s="29">
        <v>1428</v>
      </c>
      <c r="E25" s="29">
        <v>84</v>
      </c>
      <c r="F25" s="29">
        <v>338</v>
      </c>
      <c r="G25" s="29">
        <v>39</v>
      </c>
      <c r="H25" s="29">
        <v>1335</v>
      </c>
      <c r="I25" s="29"/>
      <c r="J25" s="29"/>
      <c r="K25" s="29"/>
      <c r="L25" s="26">
        <f t="shared" si="0"/>
        <v>4168</v>
      </c>
    </row>
    <row r="26" spans="1:12" ht="19.5" customHeight="1">
      <c r="A26" s="18" t="s">
        <v>86</v>
      </c>
      <c r="B26" s="29">
        <v>245</v>
      </c>
      <c r="C26" s="29">
        <v>876</v>
      </c>
      <c r="D26" s="29">
        <v>2293</v>
      </c>
      <c r="E26" s="29">
        <v>251</v>
      </c>
      <c r="F26" s="29">
        <v>735</v>
      </c>
      <c r="G26" s="29">
        <v>39</v>
      </c>
      <c r="H26" s="29">
        <v>2084</v>
      </c>
      <c r="I26" s="29"/>
      <c r="J26" s="29"/>
      <c r="K26" s="29"/>
      <c r="L26" s="26">
        <f t="shared" si="0"/>
        <v>6523</v>
      </c>
    </row>
    <row r="27" spans="1:12" ht="19.5" customHeight="1">
      <c r="A27" s="18" t="s">
        <v>87</v>
      </c>
      <c r="B27" s="29">
        <v>158</v>
      </c>
      <c r="C27" s="29">
        <v>595</v>
      </c>
      <c r="D27" s="29">
        <v>1453</v>
      </c>
      <c r="E27" s="29">
        <v>145</v>
      </c>
      <c r="F27" s="29">
        <v>379</v>
      </c>
      <c r="G27" s="29">
        <v>26</v>
      </c>
      <c r="H27" s="29">
        <v>1246</v>
      </c>
      <c r="I27" s="29"/>
      <c r="J27" s="29"/>
      <c r="K27" s="29"/>
      <c r="L27" s="26">
        <f t="shared" si="0"/>
        <v>4002</v>
      </c>
    </row>
    <row r="28" spans="1:12" ht="19.5" customHeight="1">
      <c r="A28" s="18" t="s">
        <v>88</v>
      </c>
      <c r="B28" s="29">
        <v>255</v>
      </c>
      <c r="C28" s="29">
        <v>665</v>
      </c>
      <c r="D28" s="29">
        <v>2092</v>
      </c>
      <c r="E28" s="29">
        <v>123</v>
      </c>
      <c r="F28" s="29">
        <v>593</v>
      </c>
      <c r="G28" s="29">
        <v>42</v>
      </c>
      <c r="H28" s="29">
        <v>2048</v>
      </c>
      <c r="I28" s="29"/>
      <c r="J28" s="29"/>
      <c r="K28" s="29"/>
      <c r="L28" s="26">
        <f t="shared" si="0"/>
        <v>5818</v>
      </c>
    </row>
    <row r="29" spans="1:12" ht="19.5" customHeight="1">
      <c r="A29" s="18" t="s">
        <v>89</v>
      </c>
      <c r="B29" s="29">
        <v>93</v>
      </c>
      <c r="C29" s="29">
        <v>248</v>
      </c>
      <c r="D29" s="29">
        <v>868</v>
      </c>
      <c r="E29" s="29">
        <v>107</v>
      </c>
      <c r="F29" s="29">
        <v>250</v>
      </c>
      <c r="G29" s="29">
        <v>25</v>
      </c>
      <c r="H29" s="29">
        <v>927</v>
      </c>
      <c r="I29" s="29"/>
      <c r="J29" s="29"/>
      <c r="K29" s="29"/>
      <c r="L29" s="26">
        <f t="shared" si="0"/>
        <v>2518</v>
      </c>
    </row>
    <row r="30" spans="1:12" ht="19.5" customHeight="1">
      <c r="A30" s="18" t="s">
        <v>90</v>
      </c>
      <c r="B30" s="29">
        <v>130</v>
      </c>
      <c r="C30" s="29">
        <v>362</v>
      </c>
      <c r="D30" s="29">
        <v>1231</v>
      </c>
      <c r="E30" s="29">
        <v>73</v>
      </c>
      <c r="F30" s="29">
        <v>289</v>
      </c>
      <c r="G30" s="29">
        <v>29</v>
      </c>
      <c r="H30" s="29">
        <v>1181</v>
      </c>
      <c r="I30" s="29"/>
      <c r="J30" s="29"/>
      <c r="K30" s="29"/>
      <c r="L30" s="26">
        <f t="shared" si="0"/>
        <v>3295</v>
      </c>
    </row>
    <row r="31" spans="1:12" ht="19.5" customHeight="1">
      <c r="A31" s="18" t="s">
        <v>91</v>
      </c>
      <c r="B31" s="29">
        <v>114</v>
      </c>
      <c r="C31" s="29">
        <v>558</v>
      </c>
      <c r="D31" s="29">
        <v>1241</v>
      </c>
      <c r="E31" s="29">
        <v>110</v>
      </c>
      <c r="F31" s="29">
        <v>429</v>
      </c>
      <c r="G31" s="29">
        <v>26</v>
      </c>
      <c r="H31" s="29">
        <v>1111</v>
      </c>
      <c r="I31" s="29"/>
      <c r="J31" s="29"/>
      <c r="K31" s="29"/>
      <c r="L31" s="26">
        <f t="shared" si="0"/>
        <v>3589</v>
      </c>
    </row>
    <row r="32" spans="1:12" ht="19.5" customHeight="1">
      <c r="A32" s="18" t="s">
        <v>92</v>
      </c>
      <c r="B32" s="29">
        <v>698</v>
      </c>
      <c r="C32" s="29">
        <v>1426</v>
      </c>
      <c r="D32" s="29">
        <v>6262</v>
      </c>
      <c r="E32" s="29">
        <v>808</v>
      </c>
      <c r="F32" s="29">
        <v>970</v>
      </c>
      <c r="G32" s="29">
        <v>137</v>
      </c>
      <c r="H32" s="29">
        <v>4472</v>
      </c>
      <c r="I32" s="29"/>
      <c r="J32" s="29"/>
      <c r="K32" s="29"/>
      <c r="L32" s="26">
        <f t="shared" si="0"/>
        <v>14773</v>
      </c>
    </row>
    <row r="33" spans="1:12" ht="19.5" customHeight="1">
      <c r="A33" s="18" t="s">
        <v>93</v>
      </c>
      <c r="B33" s="29">
        <v>506</v>
      </c>
      <c r="C33" s="29">
        <v>715</v>
      </c>
      <c r="D33" s="29">
        <v>4491</v>
      </c>
      <c r="E33" s="29">
        <v>547</v>
      </c>
      <c r="F33" s="29">
        <v>804</v>
      </c>
      <c r="G33" s="29">
        <v>98</v>
      </c>
      <c r="H33" s="29">
        <v>3406</v>
      </c>
      <c r="I33" s="29"/>
      <c r="J33" s="29"/>
      <c r="K33" s="29"/>
      <c r="L33" s="26">
        <f t="shared" si="0"/>
        <v>10567</v>
      </c>
    </row>
    <row r="34" spans="1:12" ht="19.5" customHeight="1">
      <c r="A34" s="18" t="s">
        <v>94</v>
      </c>
      <c r="B34" s="29">
        <v>230</v>
      </c>
      <c r="C34" s="29">
        <v>609</v>
      </c>
      <c r="D34" s="29">
        <v>2709</v>
      </c>
      <c r="E34" s="29">
        <v>260</v>
      </c>
      <c r="F34" s="29">
        <v>318</v>
      </c>
      <c r="G34" s="29">
        <v>37</v>
      </c>
      <c r="H34" s="29">
        <v>1781</v>
      </c>
      <c r="I34" s="29"/>
      <c r="J34" s="29"/>
      <c r="K34" s="29"/>
      <c r="L34" s="26">
        <f t="shared" si="0"/>
        <v>5944</v>
      </c>
    </row>
    <row r="35" spans="1:12" ht="19.5" customHeight="1">
      <c r="A35" s="18" t="s">
        <v>95</v>
      </c>
      <c r="B35" s="29">
        <v>386</v>
      </c>
      <c r="C35" s="29">
        <v>1484</v>
      </c>
      <c r="D35" s="29">
        <v>3742</v>
      </c>
      <c r="E35" s="29">
        <v>725</v>
      </c>
      <c r="F35" s="29">
        <v>658</v>
      </c>
      <c r="G35" s="29">
        <v>93</v>
      </c>
      <c r="H35" s="29">
        <v>3218</v>
      </c>
      <c r="I35" s="29"/>
      <c r="J35" s="29"/>
      <c r="K35" s="29"/>
      <c r="L35" s="26">
        <f t="shared" si="0"/>
        <v>10306</v>
      </c>
    </row>
    <row r="36" spans="1:12" ht="19.5" customHeight="1">
      <c r="A36" s="18" t="s">
        <v>96</v>
      </c>
      <c r="B36" s="29">
        <v>237</v>
      </c>
      <c r="C36" s="29">
        <v>651</v>
      </c>
      <c r="D36" s="29">
        <v>2300</v>
      </c>
      <c r="E36" s="29">
        <v>136</v>
      </c>
      <c r="F36" s="29">
        <v>379</v>
      </c>
      <c r="G36" s="29">
        <v>46</v>
      </c>
      <c r="H36" s="29">
        <v>1618</v>
      </c>
      <c r="I36" s="29"/>
      <c r="J36" s="29"/>
      <c r="K36" s="29"/>
      <c r="L36" s="26">
        <f t="shared" si="0"/>
        <v>5367</v>
      </c>
    </row>
    <row r="37" spans="1:12" ht="19.5" customHeight="1">
      <c r="A37" s="18" t="s">
        <v>97</v>
      </c>
      <c r="B37" s="29">
        <v>173</v>
      </c>
      <c r="C37" s="29">
        <v>493</v>
      </c>
      <c r="D37" s="29">
        <v>1727</v>
      </c>
      <c r="E37" s="29">
        <v>321</v>
      </c>
      <c r="F37" s="29">
        <v>418</v>
      </c>
      <c r="G37" s="29">
        <v>32</v>
      </c>
      <c r="H37" s="29">
        <v>1377</v>
      </c>
      <c r="I37" s="29"/>
      <c r="J37" s="29"/>
      <c r="K37" s="29"/>
      <c r="L37" s="26">
        <f t="shared" si="0"/>
        <v>4541</v>
      </c>
    </row>
    <row r="38" spans="1:12" ht="19.5" customHeight="1">
      <c r="A38" s="18" t="s">
        <v>98</v>
      </c>
      <c r="B38" s="29">
        <v>529</v>
      </c>
      <c r="C38" s="29">
        <v>1560</v>
      </c>
      <c r="D38" s="29">
        <v>5075</v>
      </c>
      <c r="E38" s="29">
        <v>659</v>
      </c>
      <c r="F38" s="29">
        <v>2551</v>
      </c>
      <c r="G38" s="29">
        <v>88</v>
      </c>
      <c r="H38" s="29">
        <v>4072</v>
      </c>
      <c r="I38" s="29"/>
      <c r="J38" s="29"/>
      <c r="K38" s="29"/>
      <c r="L38" s="26">
        <f t="shared" si="0"/>
        <v>14534</v>
      </c>
    </row>
    <row r="39" spans="1:12" ht="19.5" customHeight="1" thickBot="1">
      <c r="A39" s="18" t="s">
        <v>99</v>
      </c>
      <c r="B39" s="29">
        <v>416</v>
      </c>
      <c r="C39" s="29">
        <v>762</v>
      </c>
      <c r="D39" s="29">
        <v>4318</v>
      </c>
      <c r="E39" s="29">
        <v>366</v>
      </c>
      <c r="F39" s="29">
        <v>710</v>
      </c>
      <c r="G39" s="29">
        <v>102</v>
      </c>
      <c r="H39" s="29">
        <v>2980</v>
      </c>
      <c r="I39" s="29"/>
      <c r="J39" s="29"/>
      <c r="K39" s="29"/>
      <c r="L39" s="26">
        <f t="shared" si="0"/>
        <v>9654</v>
      </c>
    </row>
    <row r="40" spans="1:12" ht="19.5" customHeight="1" thickTop="1">
      <c r="A40" s="27" t="str">
        <f>A3&amp;" 合計"</f>
        <v>山形県 合計</v>
      </c>
      <c r="B40" s="28">
        <f>SUM(B5:B39)</f>
        <v>32102</v>
      </c>
      <c r="C40" s="28">
        <f aca="true" t="shared" si="1" ref="C40:L40">SUM(C5:C39)</f>
        <v>68167</v>
      </c>
      <c r="D40" s="28">
        <f t="shared" si="1"/>
        <v>290905</v>
      </c>
      <c r="E40" s="28">
        <f t="shared" si="1"/>
        <v>36973</v>
      </c>
      <c r="F40" s="28">
        <f t="shared" si="1"/>
        <v>51270</v>
      </c>
      <c r="G40" s="28">
        <f t="shared" si="1"/>
        <v>5173</v>
      </c>
      <c r="H40" s="28">
        <f t="shared" si="1"/>
        <v>219146</v>
      </c>
      <c r="I40" s="28">
        <f t="shared" si="1"/>
        <v>0</v>
      </c>
      <c r="J40" s="28">
        <f t="shared" si="1"/>
        <v>0</v>
      </c>
      <c r="K40" s="28">
        <f t="shared" si="1"/>
        <v>0</v>
      </c>
      <c r="L40" s="28">
        <f t="shared" si="1"/>
        <v>703736</v>
      </c>
    </row>
    <row r="41" spans="1:12" ht="15.75" customHeight="1">
      <c r="A41" s="11"/>
      <c r="B41" s="10"/>
      <c r="C41" s="9"/>
      <c r="D41" s="9"/>
      <c r="E41" s="9"/>
      <c r="F41" s="9"/>
      <c r="G41" s="9"/>
      <c r="H41" s="9"/>
      <c r="I41" s="9"/>
      <c r="J41" s="9"/>
      <c r="K41" s="9"/>
      <c r="L41" s="8"/>
    </row>
    <row r="42" spans="1:12" ht="15.75" customHeight="1">
      <c r="A42" s="7"/>
      <c r="B42" s="3"/>
      <c r="C42" s="6"/>
      <c r="D42" s="6"/>
      <c r="E42" s="6"/>
      <c r="F42" s="6"/>
      <c r="G42" s="6"/>
      <c r="H42" s="6"/>
      <c r="I42" s="6"/>
      <c r="J42" s="6"/>
      <c r="K42" s="6"/>
      <c r="L42" s="5"/>
    </row>
    <row r="43" spans="1:12" ht="15.75" customHeight="1">
      <c r="A43" s="7"/>
      <c r="B43" s="3"/>
      <c r="C43" s="6"/>
      <c r="D43" s="6"/>
      <c r="E43" s="6"/>
      <c r="F43" s="6"/>
      <c r="G43" s="6"/>
      <c r="H43" s="6"/>
      <c r="I43" s="6"/>
      <c r="J43" s="6"/>
      <c r="K43" s="6"/>
      <c r="L43" s="5"/>
    </row>
    <row r="44" spans="1:12" ht="15.75" customHeight="1">
      <c r="A44" s="7"/>
      <c r="B44" s="3"/>
      <c r="C44" s="6"/>
      <c r="D44" s="6"/>
      <c r="E44" s="6"/>
      <c r="F44" s="6"/>
      <c r="G44" s="6"/>
      <c r="H44" s="6"/>
      <c r="I44" s="6"/>
      <c r="J44" s="6"/>
      <c r="K44" s="6"/>
      <c r="L44" s="5"/>
    </row>
    <row r="45" spans="1:12" ht="15.75" customHeight="1">
      <c r="A45" s="7"/>
      <c r="B45" s="3"/>
      <c r="C45" s="6"/>
      <c r="D45" s="6"/>
      <c r="E45" s="6"/>
      <c r="F45" s="6"/>
      <c r="G45" s="6"/>
      <c r="H45" s="6"/>
      <c r="I45" s="6"/>
      <c r="J45" s="6"/>
      <c r="K45" s="6"/>
      <c r="L45" s="5"/>
    </row>
    <row r="46" spans="1:12" ht="15.75" customHeight="1">
      <c r="A46" s="7"/>
      <c r="B46" s="3"/>
      <c r="C46" s="6"/>
      <c r="D46" s="6"/>
      <c r="E46" s="6"/>
      <c r="F46" s="6"/>
      <c r="G46" s="6"/>
      <c r="H46" s="6"/>
      <c r="I46" s="6"/>
      <c r="J46" s="6"/>
      <c r="K46" s="6"/>
      <c r="L46" s="5"/>
    </row>
    <row r="47" spans="1:12" ht="15.75" customHeight="1">
      <c r="A47" s="7"/>
      <c r="B47" s="3"/>
      <c r="C47" s="6"/>
      <c r="D47" s="6"/>
      <c r="E47" s="6"/>
      <c r="F47" s="6"/>
      <c r="G47" s="6"/>
      <c r="H47" s="6"/>
      <c r="I47" s="6"/>
      <c r="J47" s="6"/>
      <c r="K47" s="6"/>
      <c r="L47" s="5"/>
    </row>
    <row r="48" spans="1:12" ht="15.75" customHeight="1">
      <c r="A48" s="7"/>
      <c r="B48" s="3"/>
      <c r="C48" s="6"/>
      <c r="D48" s="6"/>
      <c r="E48" s="6"/>
      <c r="F48" s="6"/>
      <c r="G48" s="6"/>
      <c r="H48" s="6"/>
      <c r="I48" s="6"/>
      <c r="J48" s="6"/>
      <c r="K48" s="6"/>
      <c r="L48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宮内　菜摘(015660)</cp:lastModifiedBy>
  <cp:lastPrinted>2013-01-22T08:27:36Z</cp:lastPrinted>
  <dcterms:created xsi:type="dcterms:W3CDTF">2010-07-24T06:47:55Z</dcterms:created>
  <dcterms:modified xsi:type="dcterms:W3CDTF">2020-01-31T08:41:58Z</dcterms:modified>
  <cp:category/>
  <cp:version/>
  <cp:contentType/>
  <cp:contentStatus/>
</cp:coreProperties>
</file>