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0"/>
  </bookViews>
  <sheets>
    <sheet name="茨城県第１区" sheetId="1" r:id="rId1"/>
    <sheet name="茨城県第２区" sheetId="2" r:id="rId2"/>
    <sheet name="茨城県第３区" sheetId="3" r:id="rId3"/>
    <sheet name="茨城県第４区" sheetId="4" r:id="rId4"/>
    <sheet name="茨城県第５区" sheetId="5" r:id="rId5"/>
    <sheet name="茨城県第６区" sheetId="6" r:id="rId6"/>
    <sheet name="茨城県第７区" sheetId="7" r:id="rId7"/>
  </sheets>
  <definedNames>
    <definedName name="_xlnm.Print_Area" localSheetId="0">'茨城県第１区'!$A$1:$K$13</definedName>
    <definedName name="_xlnm.Print_Area" localSheetId="1">'茨城県第２区'!$A$1:$K$16</definedName>
    <definedName name="_xlnm.Print_Area" localSheetId="2">'茨城県第３区'!$A$1:$K$15</definedName>
    <definedName name="_xlnm.Print_Area" localSheetId="3">'茨城県第４区'!$A$1:$K$12</definedName>
    <definedName name="_xlnm.Print_Area" localSheetId="4">'茨城県第５区'!$A$1:$K$10</definedName>
    <definedName name="_xlnm.Print_Area" localSheetId="5">'茨城県第６区'!$A$1:$K$12</definedName>
    <definedName name="_xlnm.Print_Area" localSheetId="6">'茨城県第７区'!$A$1:$K$14</definedName>
    <definedName name="_xlnm.Print_Titles" localSheetId="0">'茨城県第１区'!$A:$A,'茨城県第１区'!$1:$5</definedName>
    <definedName name="_xlnm.Print_Titles" localSheetId="1">'茨城県第２区'!$A:$A,'茨城県第２区'!$1:$5</definedName>
    <definedName name="_xlnm.Print_Titles" localSheetId="2">'茨城県第３区'!$A:$A,'茨城県第３区'!$1:$5</definedName>
    <definedName name="_xlnm.Print_Titles" localSheetId="3">'茨城県第４区'!$A:$A,'茨城県第４区'!$1:$5</definedName>
    <definedName name="_xlnm.Print_Titles" localSheetId="4">'茨城県第５区'!$A:$A,'茨城県第５区'!$1:$5</definedName>
    <definedName name="_xlnm.Print_Titles" localSheetId="5">'茨城県第６区'!$A:$A,'茨城県第６区'!$1:$5</definedName>
    <definedName name="_xlnm.Print_Titles" localSheetId="6">'茨城県第７区'!$A:$A,'茨城県第７区'!$1:$5</definedName>
  </definedNames>
  <calcPr calcMode="manual" fullCalcOnLoad="1"/>
</workbook>
</file>

<file path=xl/sharedStrings.xml><?xml version="1.0" encoding="utf-8"?>
<sst xmlns="http://schemas.openxmlformats.org/spreadsheetml/2006/main" count="137" uniqueCount="84">
  <si>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</si>
  <si>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</si>
  <si>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</si>
  <si>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</si>
  <si>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</si>
  <si>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筑西市</t>
  </si>
  <si>
    <t>桜川市</t>
  </si>
  <si>
    <t>城里町</t>
  </si>
  <si>
    <t>水戸市（１区）</t>
  </si>
  <si>
    <t>下妻市（１区）</t>
  </si>
  <si>
    <t>笠間市（１区）</t>
  </si>
  <si>
    <t>常陸大宮市（１区）</t>
  </si>
  <si>
    <t>鹿嶋市</t>
  </si>
  <si>
    <t>潮来市</t>
  </si>
  <si>
    <t>神栖市</t>
  </si>
  <si>
    <t>行方市</t>
  </si>
  <si>
    <t>鉾田市</t>
  </si>
  <si>
    <t>茨城町</t>
  </si>
  <si>
    <t>大洗町</t>
  </si>
  <si>
    <t>水戸市（２区）</t>
  </si>
  <si>
    <t>笠間市（２区）</t>
  </si>
  <si>
    <t>小美玉市（２区）</t>
  </si>
  <si>
    <t>龍ケ崎市</t>
  </si>
  <si>
    <t>取手市</t>
  </si>
  <si>
    <t>牛久市</t>
  </si>
  <si>
    <t>守谷市</t>
  </si>
  <si>
    <t>稲敷市</t>
  </si>
  <si>
    <t>美浦村</t>
  </si>
  <si>
    <t>阿見町</t>
  </si>
  <si>
    <t>河内町</t>
  </si>
  <si>
    <t>利根町</t>
  </si>
  <si>
    <t>常陸太田市</t>
  </si>
  <si>
    <t>ひたちなか市</t>
  </si>
  <si>
    <t>那珂市</t>
  </si>
  <si>
    <t>大子町</t>
  </si>
  <si>
    <t>日立市</t>
  </si>
  <si>
    <t>高萩市</t>
  </si>
  <si>
    <t>北茨城市</t>
  </si>
  <si>
    <t>東海村</t>
  </si>
  <si>
    <t>土浦市</t>
  </si>
  <si>
    <t>石岡市</t>
  </si>
  <si>
    <t>つくば市</t>
  </si>
  <si>
    <t>かすみがうら市</t>
  </si>
  <si>
    <t>つくばみらい市</t>
  </si>
  <si>
    <t>小美玉市（６区）</t>
  </si>
  <si>
    <t>古河市</t>
  </si>
  <si>
    <t>結城市</t>
  </si>
  <si>
    <t>常総市</t>
  </si>
  <si>
    <t>坂東市</t>
  </si>
  <si>
    <t>八千代町</t>
  </si>
  <si>
    <t>五霞町</t>
  </si>
  <si>
    <t>境町</t>
  </si>
  <si>
    <t>下妻市（７区）</t>
  </si>
  <si>
    <t>ぬかが　福志郎</t>
  </si>
  <si>
    <t>いしづ　政雄</t>
  </si>
  <si>
    <t>平成21年8月30日執行</t>
  </si>
  <si>
    <t>あかぎ　徳彦</t>
  </si>
  <si>
    <t>田谷　たけお</t>
  </si>
  <si>
    <t>福島　のぶゆき</t>
  </si>
  <si>
    <t>金沢　こうじ</t>
  </si>
  <si>
    <t>自由民主党</t>
  </si>
  <si>
    <t>日本共産党</t>
  </si>
  <si>
    <t>民主党</t>
  </si>
  <si>
    <t>中村　こうき</t>
  </si>
  <si>
    <t>はなし　康弘</t>
  </si>
  <si>
    <t>小泉　としあき</t>
  </si>
  <si>
    <t>宮本　はるき</t>
  </si>
  <si>
    <t>梶山　ひろし</t>
  </si>
  <si>
    <t>たかの　まもる</t>
  </si>
  <si>
    <t>中村　のぶたけ</t>
  </si>
  <si>
    <t>幸福実現党</t>
  </si>
  <si>
    <t>常陸大宮市４区</t>
  </si>
  <si>
    <t>おかべ　英明</t>
  </si>
  <si>
    <t>野口　こうた</t>
  </si>
  <si>
    <t>おおはた　章宏</t>
  </si>
  <si>
    <t>大泉　ひろこ</t>
  </si>
  <si>
    <t>鈴木　としひろ</t>
  </si>
  <si>
    <t>にわ　ゆうや</t>
  </si>
  <si>
    <t>ながおか　桂子</t>
  </si>
  <si>
    <t>すぎうら　昭</t>
  </si>
  <si>
    <t>なかむら　喜四郎</t>
  </si>
  <si>
    <t>やなぎた　和己</t>
  </si>
  <si>
    <t>自由民主党</t>
  </si>
  <si>
    <t>（無所属）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</si>
</sst>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3" fontId="6" fillId="0" borderId="12" xfId="0" applyNumberFormat="1" applyFont="1" applyFill="1" applyBorder="1" applyAlignment="1">
      <alignment horizontal="right" vertical="center" shrinkToFit="1"/>
    </xf>
    <xf numFmtId="3" fontId="6" fillId="0" borderId="13" xfId="0" applyNumberFormat="1" applyFont="1" applyFill="1" applyBorder="1" applyAlignment="1">
      <alignment horizontal="right" vertical="center" shrinkToFit="1"/>
    </xf>
    <xf numFmtId="3" fontId="45" fillId="0" borderId="13" xfId="0" applyNumberFormat="1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3" fontId="8" fillId="0" borderId="14" xfId="0" applyNumberFormat="1" applyFont="1" applyBorder="1" applyAlignment="1">
      <alignment horizontal="right" shrinkToFit="1"/>
    </xf>
    <xf numFmtId="3" fontId="8" fillId="0" borderId="15" xfId="0" applyNumberFormat="1" applyFont="1" applyBorder="1" applyAlignment="1">
      <alignment horizontal="right" shrinkToFit="1"/>
    </xf>
    <xf numFmtId="0" fontId="8" fillId="0" borderId="19" xfId="0" applyNumberFormat="1" applyFont="1" applyBorder="1" applyAlignment="1">
      <alignment horizontal="right" shrinkToFit="1"/>
    </xf>
    <xf numFmtId="3" fontId="8" fillId="0" borderId="19" xfId="0" applyNumberFormat="1" applyFont="1" applyBorder="1" applyAlignment="1">
      <alignment horizontal="right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3" fontId="45" fillId="0" borderId="16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3" fontId="8" fillId="0" borderId="11" xfId="0" applyNumberFormat="1" applyFont="1" applyBorder="1" applyAlignment="1">
      <alignment horizontal="right" shrinkToFit="1"/>
    </xf>
    <xf numFmtId="0" fontId="8" fillId="0" borderId="11" xfId="0" applyNumberFormat="1" applyFont="1" applyBorder="1" applyAlignment="1">
      <alignment horizontal="right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8" sqref="D1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57" t="s">
        <v>3</v>
      </c>
      <c r="B2" s="57"/>
      <c r="C2" s="57"/>
      <c r="D2" s="57"/>
      <c r="E2" s="57"/>
      <c r="F2" s="57"/>
      <c r="G2" s="57"/>
      <c r="H2" s="57"/>
      <c r="I2" s="57"/>
      <c r="J2" s="57"/>
      <c r="K2" s="57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56</v>
      </c>
      <c r="C4" s="23" t="s">
        <v>57</v>
      </c>
      <c r="D4" s="23" t="s">
        <v>58</v>
      </c>
      <c r="E4" s="23" t="s">
        <v>59</v>
      </c>
      <c r="F4" s="23"/>
      <c r="G4" s="23"/>
      <c r="H4" s="23"/>
      <c r="I4" s="23"/>
      <c r="J4" s="23"/>
      <c r="K4" s="55" t="s">
        <v>1</v>
      </c>
    </row>
    <row r="5" spans="1:11" ht="28.5" customHeight="1">
      <c r="A5" s="21" t="s">
        <v>4</v>
      </c>
      <c r="B5" s="24" t="s">
        <v>60</v>
      </c>
      <c r="C5" s="24" t="s">
        <v>61</v>
      </c>
      <c r="D5" s="24" t="s">
        <v>62</v>
      </c>
      <c r="E5" s="24" t="s">
        <v>70</v>
      </c>
      <c r="F5" s="24"/>
      <c r="G5" s="24"/>
      <c r="H5" s="24"/>
      <c r="I5" s="24"/>
      <c r="J5" s="24"/>
      <c r="K5" s="56"/>
    </row>
    <row r="6" spans="1:11" ht="19.5" customHeight="1">
      <c r="A6" s="17" t="s">
        <v>8</v>
      </c>
      <c r="B6" s="25">
        <v>39931</v>
      </c>
      <c r="C6" s="25">
        <v>8011</v>
      </c>
      <c r="D6" s="25">
        <v>76745</v>
      </c>
      <c r="E6" s="25">
        <v>2937</v>
      </c>
      <c r="F6" s="25"/>
      <c r="G6" s="25"/>
      <c r="H6" s="25"/>
      <c r="I6" s="25"/>
      <c r="J6" s="25"/>
      <c r="K6" s="26">
        <f>SUM(B6:J6)</f>
        <v>127624</v>
      </c>
    </row>
    <row r="7" spans="1:11" ht="19.5" customHeight="1">
      <c r="A7" s="17" t="s">
        <v>9</v>
      </c>
      <c r="B7" s="28">
        <v>7630</v>
      </c>
      <c r="C7" s="25">
        <v>1007</v>
      </c>
      <c r="D7" s="25">
        <v>9038</v>
      </c>
      <c r="E7" s="25">
        <v>385</v>
      </c>
      <c r="F7" s="25"/>
      <c r="G7" s="25"/>
      <c r="H7" s="25"/>
      <c r="I7" s="25"/>
      <c r="J7" s="25"/>
      <c r="K7" s="26">
        <f aca="true" t="shared" si="0" ref="K7:K12">SUM(B7:J7)</f>
        <v>18060</v>
      </c>
    </row>
    <row r="8" spans="1:11" ht="19.5" customHeight="1">
      <c r="A8" s="17" t="s">
        <v>10</v>
      </c>
      <c r="B8" s="28">
        <v>5478</v>
      </c>
      <c r="C8" s="25">
        <v>606</v>
      </c>
      <c r="D8" s="25">
        <v>9502</v>
      </c>
      <c r="E8" s="28">
        <v>235</v>
      </c>
      <c r="F8" s="25"/>
      <c r="G8" s="25"/>
      <c r="H8" s="25"/>
      <c r="I8" s="25"/>
      <c r="J8" s="25"/>
      <c r="K8" s="26">
        <f t="shared" si="0"/>
        <v>15821</v>
      </c>
    </row>
    <row r="9" spans="1:11" ht="19.5" customHeight="1">
      <c r="A9" s="17" t="s">
        <v>11</v>
      </c>
      <c r="B9" s="28">
        <v>1041</v>
      </c>
      <c r="C9" s="28">
        <v>97</v>
      </c>
      <c r="D9" s="28">
        <v>1450</v>
      </c>
      <c r="E9" s="28">
        <v>36</v>
      </c>
      <c r="F9" s="25"/>
      <c r="G9" s="25"/>
      <c r="H9" s="25"/>
      <c r="I9" s="25"/>
      <c r="J9" s="25"/>
      <c r="K9" s="26">
        <f t="shared" si="0"/>
        <v>2624</v>
      </c>
    </row>
    <row r="10" spans="1:11" ht="19.5" customHeight="1">
      <c r="A10" s="17" t="s">
        <v>5</v>
      </c>
      <c r="B10" s="28">
        <v>22634</v>
      </c>
      <c r="C10" s="25">
        <v>4695</v>
      </c>
      <c r="D10" s="25">
        <v>32551</v>
      </c>
      <c r="E10" s="25">
        <v>1003</v>
      </c>
      <c r="F10" s="25"/>
      <c r="G10" s="25"/>
      <c r="H10" s="25"/>
      <c r="I10" s="25"/>
      <c r="J10" s="25"/>
      <c r="K10" s="26">
        <f t="shared" si="0"/>
        <v>60883</v>
      </c>
    </row>
    <row r="11" spans="1:11" ht="19.5" customHeight="1">
      <c r="A11" s="17" t="s">
        <v>6</v>
      </c>
      <c r="B11" s="28">
        <v>11090</v>
      </c>
      <c r="C11" s="25">
        <v>973</v>
      </c>
      <c r="D11" s="25">
        <v>14897</v>
      </c>
      <c r="E11" s="25">
        <v>450</v>
      </c>
      <c r="F11" s="25"/>
      <c r="G11" s="25"/>
      <c r="H11" s="25"/>
      <c r="I11" s="25"/>
      <c r="J11" s="25"/>
      <c r="K11" s="26">
        <f t="shared" si="0"/>
        <v>27410</v>
      </c>
    </row>
    <row r="12" spans="1:11" ht="19.5" customHeight="1" thickBot="1">
      <c r="A12" s="17" t="s">
        <v>7</v>
      </c>
      <c r="B12" s="28">
        <v>4724</v>
      </c>
      <c r="C12" s="25">
        <v>387</v>
      </c>
      <c r="D12" s="25">
        <v>6982</v>
      </c>
      <c r="E12" s="28">
        <v>221</v>
      </c>
      <c r="F12" s="25"/>
      <c r="G12" s="25"/>
      <c r="H12" s="25"/>
      <c r="I12" s="25"/>
      <c r="J12" s="25"/>
      <c r="K12" s="26">
        <f t="shared" si="0"/>
        <v>12314</v>
      </c>
    </row>
    <row r="13" spans="1:11" ht="19.5" customHeight="1" thickTop="1">
      <c r="A13" s="20" t="str">
        <f>A3&amp;" 合計"</f>
        <v>茨城県第１区 合計</v>
      </c>
      <c r="B13" s="30">
        <f aca="true" t="shared" si="1" ref="B13:K13">SUM(B6:B12)</f>
        <v>92528</v>
      </c>
      <c r="C13" s="30">
        <f t="shared" si="1"/>
        <v>15776</v>
      </c>
      <c r="D13" s="30">
        <f t="shared" si="1"/>
        <v>151165</v>
      </c>
      <c r="E13" s="30">
        <f t="shared" si="1"/>
        <v>5267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264736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1" sqref="D2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57" t="s">
        <v>3</v>
      </c>
      <c r="B2" s="57"/>
      <c r="C2" s="57"/>
      <c r="D2" s="57"/>
      <c r="E2" s="57"/>
      <c r="F2" s="57"/>
      <c r="G2" s="57"/>
      <c r="H2" s="57"/>
      <c r="I2" s="57"/>
      <c r="J2" s="57"/>
      <c r="K2" s="57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53</v>
      </c>
      <c r="C4" s="51" t="s">
        <v>54</v>
      </c>
      <c r="D4" s="48" t="s">
        <v>63</v>
      </c>
      <c r="E4" s="23"/>
      <c r="F4" s="23"/>
      <c r="G4" s="23"/>
      <c r="H4" s="23"/>
      <c r="I4" s="23"/>
      <c r="J4" s="23"/>
      <c r="K4" s="55" t="s">
        <v>1</v>
      </c>
    </row>
    <row r="5" spans="1:11" ht="28.5" customHeight="1">
      <c r="A5" s="21" t="s">
        <v>4</v>
      </c>
      <c r="B5" s="24" t="s">
        <v>60</v>
      </c>
      <c r="C5" s="52" t="s">
        <v>62</v>
      </c>
      <c r="D5" s="49" t="s">
        <v>70</v>
      </c>
      <c r="E5" s="24"/>
      <c r="F5" s="24"/>
      <c r="G5" s="24"/>
      <c r="H5" s="24"/>
      <c r="I5" s="24"/>
      <c r="J5" s="24"/>
      <c r="K5" s="56"/>
    </row>
    <row r="6" spans="1:11" ht="19.5" customHeight="1">
      <c r="A6" s="17" t="s">
        <v>19</v>
      </c>
      <c r="B6" s="44">
        <v>4000</v>
      </c>
      <c r="C6" s="53">
        <v>3902</v>
      </c>
      <c r="D6" s="46">
        <v>240</v>
      </c>
      <c r="E6" s="25"/>
      <c r="F6" s="25"/>
      <c r="G6" s="25"/>
      <c r="H6" s="25"/>
      <c r="I6" s="25"/>
      <c r="J6" s="25"/>
      <c r="K6" s="26">
        <f>SUM(B6:J6)</f>
        <v>8142</v>
      </c>
    </row>
    <row r="7" spans="1:11" ht="19.5" customHeight="1">
      <c r="A7" s="17" t="s">
        <v>20</v>
      </c>
      <c r="B7" s="44">
        <v>12424</v>
      </c>
      <c r="C7" s="53">
        <v>14458</v>
      </c>
      <c r="D7" s="46">
        <v>968</v>
      </c>
      <c r="E7" s="25"/>
      <c r="F7" s="25"/>
      <c r="G7" s="25"/>
      <c r="H7" s="25"/>
      <c r="I7" s="25"/>
      <c r="J7" s="25"/>
      <c r="K7" s="26">
        <f aca="true" t="shared" si="0" ref="K7:K15">SUM(B7:J7)</f>
        <v>27850</v>
      </c>
    </row>
    <row r="8" spans="1:11" ht="19.5" customHeight="1">
      <c r="A8" s="17" t="s">
        <v>12</v>
      </c>
      <c r="B8" s="44">
        <v>15134</v>
      </c>
      <c r="C8" s="53">
        <v>19016</v>
      </c>
      <c r="D8" s="46">
        <v>971</v>
      </c>
      <c r="E8" s="25"/>
      <c r="F8" s="25"/>
      <c r="G8" s="25"/>
      <c r="H8" s="25"/>
      <c r="I8" s="25"/>
      <c r="J8" s="25"/>
      <c r="K8" s="26">
        <f t="shared" si="0"/>
        <v>35121</v>
      </c>
    </row>
    <row r="9" spans="1:11" ht="19.5" customHeight="1">
      <c r="A9" s="17" t="s">
        <v>13</v>
      </c>
      <c r="B9" s="44">
        <v>8519</v>
      </c>
      <c r="C9" s="53">
        <v>7845</v>
      </c>
      <c r="D9" s="46">
        <v>412</v>
      </c>
      <c r="E9" s="25"/>
      <c r="F9" s="25"/>
      <c r="G9" s="25"/>
      <c r="H9" s="25"/>
      <c r="I9" s="25"/>
      <c r="J9" s="25"/>
      <c r="K9" s="26">
        <f t="shared" si="0"/>
        <v>16776</v>
      </c>
    </row>
    <row r="10" spans="1:11" ht="19.5" customHeight="1">
      <c r="A10" s="17" t="s">
        <v>14</v>
      </c>
      <c r="B10" s="44">
        <v>20614</v>
      </c>
      <c r="C10" s="53">
        <v>21175</v>
      </c>
      <c r="D10" s="47">
        <v>1514</v>
      </c>
      <c r="E10" s="25"/>
      <c r="F10" s="25"/>
      <c r="G10" s="25"/>
      <c r="H10" s="25"/>
      <c r="I10" s="25"/>
      <c r="J10" s="25"/>
      <c r="K10" s="26">
        <f t="shared" si="0"/>
        <v>43303</v>
      </c>
    </row>
    <row r="11" spans="1:11" ht="19.5" customHeight="1">
      <c r="A11" s="17" t="s">
        <v>15</v>
      </c>
      <c r="B11" s="45">
        <v>12254</v>
      </c>
      <c r="C11" s="53">
        <v>10185</v>
      </c>
      <c r="D11" s="46">
        <v>419</v>
      </c>
      <c r="E11" s="25"/>
      <c r="F11" s="25"/>
      <c r="G11" s="25"/>
      <c r="H11" s="25"/>
      <c r="I11" s="25"/>
      <c r="J11" s="25"/>
      <c r="K11" s="26">
        <f t="shared" si="0"/>
        <v>22858</v>
      </c>
    </row>
    <row r="12" spans="1:11" ht="19.5" customHeight="1">
      <c r="A12" s="17" t="s">
        <v>16</v>
      </c>
      <c r="B12" s="44">
        <v>12565</v>
      </c>
      <c r="C12" s="53">
        <v>14978</v>
      </c>
      <c r="D12" s="46">
        <v>595</v>
      </c>
      <c r="E12" s="25"/>
      <c r="F12" s="25"/>
      <c r="G12" s="25"/>
      <c r="H12" s="25"/>
      <c r="I12" s="25"/>
      <c r="J12" s="25"/>
      <c r="K12" s="26">
        <f t="shared" si="0"/>
        <v>28138</v>
      </c>
    </row>
    <row r="13" spans="1:11" ht="19.5" customHeight="1">
      <c r="A13" s="17" t="s">
        <v>21</v>
      </c>
      <c r="B13" s="44">
        <v>11982</v>
      </c>
      <c r="C13" s="53">
        <v>10147</v>
      </c>
      <c r="D13" s="47">
        <v>1047</v>
      </c>
      <c r="E13" s="25"/>
      <c r="F13" s="25"/>
      <c r="G13" s="25"/>
      <c r="H13" s="25"/>
      <c r="I13" s="25"/>
      <c r="J13" s="25"/>
      <c r="K13" s="26">
        <f t="shared" si="0"/>
        <v>23176</v>
      </c>
    </row>
    <row r="14" spans="1:11" ht="19.5" customHeight="1">
      <c r="A14" s="17" t="s">
        <v>17</v>
      </c>
      <c r="B14" s="44">
        <v>9392</v>
      </c>
      <c r="C14" s="53">
        <v>8390</v>
      </c>
      <c r="D14" s="46">
        <v>533</v>
      </c>
      <c r="E14" s="25"/>
      <c r="F14" s="25"/>
      <c r="G14" s="25"/>
      <c r="H14" s="25"/>
      <c r="I14" s="25"/>
      <c r="J14" s="25"/>
      <c r="K14" s="26">
        <f t="shared" si="0"/>
        <v>18315</v>
      </c>
    </row>
    <row r="15" spans="1:11" ht="19.5" customHeight="1" thickBot="1">
      <c r="A15" s="17" t="s">
        <v>18</v>
      </c>
      <c r="B15" s="44">
        <v>4790</v>
      </c>
      <c r="C15" s="53">
        <v>4359</v>
      </c>
      <c r="D15" s="46">
        <v>426</v>
      </c>
      <c r="E15" s="25"/>
      <c r="F15" s="25"/>
      <c r="G15" s="25"/>
      <c r="H15" s="25"/>
      <c r="I15" s="25"/>
      <c r="J15" s="31"/>
      <c r="K15" s="32">
        <f t="shared" si="0"/>
        <v>9575</v>
      </c>
    </row>
    <row r="16" spans="1:11" ht="19.5" customHeight="1" thickTop="1">
      <c r="A16" s="20" t="str">
        <f>A3&amp;" 合計"</f>
        <v>茨城県第２区 合計</v>
      </c>
      <c r="B16" s="27">
        <f>SUM(B6:B15)</f>
        <v>111674</v>
      </c>
      <c r="C16" s="27">
        <f>SUM(C6:C15)</f>
        <v>114455</v>
      </c>
      <c r="D16" s="27">
        <f>SUM(D6:D15)</f>
        <v>7125</v>
      </c>
      <c r="E16" s="27">
        <f>SUM(G6:G15)</f>
        <v>0</v>
      </c>
      <c r="F16" s="27">
        <f>SUM(H6:H15)</f>
        <v>0</v>
      </c>
      <c r="G16" s="27">
        <f>SUM(I6:I15)</f>
        <v>0</v>
      </c>
      <c r="H16" s="27">
        <f>SUM(J6:J15)</f>
        <v>0</v>
      </c>
      <c r="I16" s="27"/>
      <c r="J16" s="34"/>
      <c r="K16" s="35">
        <f>SUM(K6:K15)</f>
        <v>233254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2" sqref="D22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57" t="s">
        <v>3</v>
      </c>
      <c r="B2" s="57"/>
      <c r="C2" s="57"/>
      <c r="D2" s="57"/>
      <c r="E2" s="57"/>
      <c r="F2" s="57"/>
      <c r="G2" s="57"/>
      <c r="H2" s="57"/>
      <c r="I2" s="57"/>
      <c r="J2" s="57"/>
      <c r="K2" s="57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64</v>
      </c>
      <c r="C4" s="23" t="s">
        <v>65</v>
      </c>
      <c r="D4" s="23" t="s">
        <v>66</v>
      </c>
      <c r="E4" s="23"/>
      <c r="F4" s="23"/>
      <c r="G4" s="23"/>
      <c r="H4" s="23"/>
      <c r="I4" s="23"/>
      <c r="J4" s="23"/>
      <c r="K4" s="55" t="s">
        <v>1</v>
      </c>
    </row>
    <row r="5" spans="1:11" ht="28.5" customHeight="1">
      <c r="A5" s="21" t="s">
        <v>4</v>
      </c>
      <c r="B5" s="24" t="s">
        <v>60</v>
      </c>
      <c r="C5" s="24" t="s">
        <v>62</v>
      </c>
      <c r="D5" s="24" t="s">
        <v>70</v>
      </c>
      <c r="E5" s="24"/>
      <c r="F5" s="24"/>
      <c r="G5" s="24"/>
      <c r="H5" s="24"/>
      <c r="I5" s="24"/>
      <c r="J5" s="24"/>
      <c r="K5" s="56"/>
    </row>
    <row r="6" spans="1:11" ht="19.5" customHeight="1">
      <c r="A6" s="17" t="s">
        <v>22</v>
      </c>
      <c r="B6" s="25">
        <v>15784</v>
      </c>
      <c r="C6" s="25">
        <v>24280</v>
      </c>
      <c r="D6" s="25">
        <v>1204</v>
      </c>
      <c r="E6" s="25"/>
      <c r="F6" s="25"/>
      <c r="G6" s="25"/>
      <c r="H6" s="25"/>
      <c r="I6" s="38"/>
      <c r="J6" s="36"/>
      <c r="K6" s="26">
        <f aca="true" t="shared" si="0" ref="K6:K14">SUM(B6:H6)</f>
        <v>41268</v>
      </c>
    </row>
    <row r="7" spans="1:11" ht="19.5" customHeight="1">
      <c r="A7" s="17" t="s">
        <v>23</v>
      </c>
      <c r="B7" s="25">
        <v>24390</v>
      </c>
      <c r="C7" s="25">
        <v>37407</v>
      </c>
      <c r="D7" s="25">
        <v>1668</v>
      </c>
      <c r="E7" s="25"/>
      <c r="F7" s="25"/>
      <c r="G7" s="25"/>
      <c r="H7" s="25"/>
      <c r="I7" s="38"/>
      <c r="J7" s="36"/>
      <c r="K7" s="26">
        <f t="shared" si="0"/>
        <v>63465</v>
      </c>
    </row>
    <row r="8" spans="1:11" ht="19.5" customHeight="1">
      <c r="A8" s="17" t="s">
        <v>24</v>
      </c>
      <c r="B8" s="25">
        <v>15714</v>
      </c>
      <c r="C8" s="25">
        <v>27430</v>
      </c>
      <c r="D8" s="25">
        <v>1273</v>
      </c>
      <c r="E8" s="25"/>
      <c r="F8" s="25"/>
      <c r="G8" s="25"/>
      <c r="H8" s="25"/>
      <c r="I8" s="38"/>
      <c r="J8" s="36"/>
      <c r="K8" s="26">
        <f t="shared" si="0"/>
        <v>44417</v>
      </c>
    </row>
    <row r="9" spans="1:11" ht="19.5" customHeight="1">
      <c r="A9" s="17" t="s">
        <v>25</v>
      </c>
      <c r="B9" s="25">
        <v>12060</v>
      </c>
      <c r="C9" s="25">
        <v>19957</v>
      </c>
      <c r="D9" s="25">
        <v>965</v>
      </c>
      <c r="E9" s="25"/>
      <c r="F9" s="25"/>
      <c r="G9" s="25"/>
      <c r="H9" s="25"/>
      <c r="I9" s="38"/>
      <c r="J9" s="36"/>
      <c r="K9" s="26">
        <f t="shared" si="0"/>
        <v>32982</v>
      </c>
    </row>
    <row r="10" spans="1:11" ht="19.5" customHeight="1">
      <c r="A10" s="17" t="s">
        <v>26</v>
      </c>
      <c r="B10" s="25">
        <v>12989</v>
      </c>
      <c r="C10" s="25">
        <v>11113</v>
      </c>
      <c r="D10" s="25">
        <v>591</v>
      </c>
      <c r="E10" s="25"/>
      <c r="F10" s="25"/>
      <c r="G10" s="25"/>
      <c r="H10" s="25"/>
      <c r="I10" s="38"/>
      <c r="J10" s="36"/>
      <c r="K10" s="26">
        <f t="shared" si="0"/>
        <v>24693</v>
      </c>
    </row>
    <row r="11" spans="1:11" ht="19.5" customHeight="1">
      <c r="A11" s="17" t="s">
        <v>27</v>
      </c>
      <c r="B11" s="28">
        <v>4430</v>
      </c>
      <c r="C11" s="25">
        <v>4581</v>
      </c>
      <c r="D11" s="25">
        <v>227</v>
      </c>
      <c r="E11" s="25"/>
      <c r="F11" s="25"/>
      <c r="G11" s="25"/>
      <c r="H11" s="25"/>
      <c r="I11" s="38"/>
      <c r="J11" s="36"/>
      <c r="K11" s="26">
        <f t="shared" si="0"/>
        <v>9238</v>
      </c>
    </row>
    <row r="12" spans="1:11" ht="19.5" customHeight="1">
      <c r="A12" s="17" t="s">
        <v>28</v>
      </c>
      <c r="B12" s="25">
        <v>10800</v>
      </c>
      <c r="C12" s="25">
        <v>13264</v>
      </c>
      <c r="D12" s="25">
        <v>638</v>
      </c>
      <c r="E12" s="25"/>
      <c r="F12" s="25"/>
      <c r="G12" s="25"/>
      <c r="H12" s="25"/>
      <c r="I12" s="38"/>
      <c r="J12" s="36"/>
      <c r="K12" s="26">
        <f t="shared" si="0"/>
        <v>24702</v>
      </c>
    </row>
    <row r="13" spans="1:11" ht="19.5" customHeight="1">
      <c r="A13" s="17" t="s">
        <v>29</v>
      </c>
      <c r="B13" s="28">
        <v>2752</v>
      </c>
      <c r="C13" s="25">
        <v>2765</v>
      </c>
      <c r="D13" s="28">
        <v>204</v>
      </c>
      <c r="E13" s="25"/>
      <c r="F13" s="25"/>
      <c r="G13" s="25"/>
      <c r="H13" s="25"/>
      <c r="I13" s="38"/>
      <c r="J13" s="36"/>
      <c r="K13" s="26">
        <f t="shared" si="0"/>
        <v>5721</v>
      </c>
    </row>
    <row r="14" spans="1:11" ht="19.5" customHeight="1" thickBot="1">
      <c r="A14" s="17" t="s">
        <v>30</v>
      </c>
      <c r="B14" s="25">
        <v>4309</v>
      </c>
      <c r="C14" s="25">
        <v>6186</v>
      </c>
      <c r="D14" s="25">
        <v>256</v>
      </c>
      <c r="E14" s="25"/>
      <c r="F14" s="25"/>
      <c r="G14" s="31"/>
      <c r="H14" s="31"/>
      <c r="I14" s="39"/>
      <c r="J14" s="37"/>
      <c r="K14" s="26">
        <f t="shared" si="0"/>
        <v>10751</v>
      </c>
    </row>
    <row r="15" spans="1:11" ht="19.5" customHeight="1" thickTop="1">
      <c r="A15" s="20" t="str">
        <f>A3&amp;" 合計"</f>
        <v>茨城県第３区 合計</v>
      </c>
      <c r="B15" s="27">
        <f>SUM(B6:B14)</f>
        <v>103228</v>
      </c>
      <c r="C15" s="27">
        <f>SUM(C6:C14)</f>
        <v>146983</v>
      </c>
      <c r="D15" s="27">
        <f>SUM(D6:D14)</f>
        <v>7026</v>
      </c>
      <c r="E15" s="27">
        <f>SUM(G6:G14)</f>
        <v>0</v>
      </c>
      <c r="F15" s="27">
        <f>SUM(H6:H14)</f>
        <v>0</v>
      </c>
      <c r="G15" s="40"/>
      <c r="H15" s="27">
        <f>SUM(J6:J14)</f>
        <v>0</v>
      </c>
      <c r="I15" s="27"/>
      <c r="J15" s="34"/>
      <c r="K15" s="27">
        <f>SUM(K6:K14)</f>
        <v>257237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3" sqref="E3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57" t="s">
        <v>3</v>
      </c>
      <c r="B2" s="57"/>
      <c r="C2" s="57"/>
      <c r="D2" s="57"/>
      <c r="E2" s="57"/>
      <c r="F2" s="57"/>
      <c r="G2" s="57"/>
      <c r="H2" s="57"/>
      <c r="I2" s="57"/>
      <c r="J2" s="57"/>
      <c r="K2" s="57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67</v>
      </c>
      <c r="C4" s="23" t="s">
        <v>68</v>
      </c>
      <c r="D4" s="23" t="s">
        <v>69</v>
      </c>
      <c r="E4" s="23"/>
      <c r="F4" s="23"/>
      <c r="G4" s="23"/>
      <c r="H4" s="23"/>
      <c r="I4" s="23"/>
      <c r="J4" s="23"/>
      <c r="K4" s="55" t="s">
        <v>1</v>
      </c>
    </row>
    <row r="5" spans="1:11" ht="28.5" customHeight="1">
      <c r="A5" s="21" t="s">
        <v>4</v>
      </c>
      <c r="B5" s="24" t="s">
        <v>82</v>
      </c>
      <c r="C5" s="24" t="s">
        <v>62</v>
      </c>
      <c r="D5" s="24" t="s">
        <v>70</v>
      </c>
      <c r="E5" s="24"/>
      <c r="F5" s="24"/>
      <c r="G5" s="24"/>
      <c r="H5" s="24"/>
      <c r="I5" s="24"/>
      <c r="J5" s="24"/>
      <c r="K5" s="56"/>
    </row>
    <row r="6" spans="1:11" ht="19.5" customHeight="1">
      <c r="A6" s="17" t="s">
        <v>31</v>
      </c>
      <c r="B6" s="25">
        <v>21810</v>
      </c>
      <c r="C6" s="25">
        <v>12663</v>
      </c>
      <c r="D6" s="25">
        <v>492</v>
      </c>
      <c r="E6" s="25"/>
      <c r="F6" s="25"/>
      <c r="G6" s="25"/>
      <c r="H6" s="25"/>
      <c r="I6" s="38"/>
      <c r="J6" s="36"/>
      <c r="K6" s="26">
        <f aca="true" t="shared" si="0" ref="K6:K11">SUM(B6:H6)</f>
        <v>34965</v>
      </c>
    </row>
    <row r="7" spans="1:11" ht="19.5" customHeight="1">
      <c r="A7" s="17" t="s">
        <v>32</v>
      </c>
      <c r="B7" s="25">
        <v>37317</v>
      </c>
      <c r="C7" s="25">
        <v>42609</v>
      </c>
      <c r="D7" s="25">
        <v>1999</v>
      </c>
      <c r="E7" s="25"/>
      <c r="F7" s="25"/>
      <c r="G7" s="25"/>
      <c r="H7" s="25"/>
      <c r="I7" s="38"/>
      <c r="J7" s="36"/>
      <c r="K7" s="26">
        <f t="shared" si="0"/>
        <v>81925</v>
      </c>
    </row>
    <row r="8" spans="1:11" ht="19.5" customHeight="1">
      <c r="A8" s="17" t="s">
        <v>71</v>
      </c>
      <c r="B8" s="25">
        <v>12270</v>
      </c>
      <c r="C8" s="25">
        <v>12271</v>
      </c>
      <c r="D8" s="25">
        <v>401</v>
      </c>
      <c r="E8" s="25"/>
      <c r="F8" s="25"/>
      <c r="G8" s="25"/>
      <c r="H8" s="25"/>
      <c r="I8" s="38"/>
      <c r="J8" s="36"/>
      <c r="K8" s="26">
        <f t="shared" si="0"/>
        <v>24942</v>
      </c>
    </row>
    <row r="9" spans="1:11" ht="19.5" customHeight="1">
      <c r="A9" s="17" t="s">
        <v>33</v>
      </c>
      <c r="B9" s="25">
        <v>15427</v>
      </c>
      <c r="C9" s="25">
        <v>14909</v>
      </c>
      <c r="D9" s="25">
        <v>467</v>
      </c>
      <c r="E9" s="25"/>
      <c r="F9" s="25"/>
      <c r="G9" s="25"/>
      <c r="H9" s="25"/>
      <c r="I9" s="38"/>
      <c r="J9" s="36"/>
      <c r="K9" s="26">
        <f t="shared" si="0"/>
        <v>30803</v>
      </c>
    </row>
    <row r="10" spans="1:11" ht="19.5" customHeight="1">
      <c r="A10" s="17" t="s">
        <v>38</v>
      </c>
      <c r="B10" s="25">
        <v>9443</v>
      </c>
      <c r="C10" s="25">
        <v>10174</v>
      </c>
      <c r="D10" s="25">
        <v>427</v>
      </c>
      <c r="E10" s="25"/>
      <c r="F10" s="25"/>
      <c r="G10" s="25"/>
      <c r="H10" s="25"/>
      <c r="I10" s="38"/>
      <c r="J10" s="36"/>
      <c r="K10" s="26">
        <f t="shared" si="0"/>
        <v>20044</v>
      </c>
    </row>
    <row r="11" spans="1:11" ht="19.5" customHeight="1" thickBot="1">
      <c r="A11" s="17" t="s">
        <v>34</v>
      </c>
      <c r="B11" s="28">
        <v>7969</v>
      </c>
      <c r="C11" s="25">
        <v>4630</v>
      </c>
      <c r="D11" s="25">
        <v>182</v>
      </c>
      <c r="E11" s="25"/>
      <c r="F11" s="25"/>
      <c r="G11" s="25"/>
      <c r="H11" s="31"/>
      <c r="I11" s="39"/>
      <c r="J11" s="37"/>
      <c r="K11" s="26">
        <f t="shared" si="0"/>
        <v>12781</v>
      </c>
    </row>
    <row r="12" spans="1:11" ht="19.5" customHeight="1" thickTop="1">
      <c r="A12" s="20" t="str">
        <f>A3&amp;" 合計"</f>
        <v>茨城県第４区 合計</v>
      </c>
      <c r="B12" s="27">
        <f>SUM(B6:B11)</f>
        <v>104236</v>
      </c>
      <c r="C12" s="27">
        <f>SUM(C6:C11)</f>
        <v>97256</v>
      </c>
      <c r="D12" s="27">
        <f>SUM(D6:D11)</f>
        <v>3968</v>
      </c>
      <c r="E12" s="27">
        <f>SUM(F6:F11)</f>
        <v>0</v>
      </c>
      <c r="F12" s="27">
        <f>SUM(G6:G11)</f>
        <v>0</v>
      </c>
      <c r="G12" s="27">
        <f>SUM(H6:H11)</f>
        <v>0</v>
      </c>
      <c r="H12" s="40"/>
      <c r="I12" s="27">
        <f>SUM(J6:J11)</f>
        <v>0</v>
      </c>
      <c r="J12" s="33"/>
      <c r="K12" s="27">
        <f>SUM(K6:K11)</f>
        <v>205460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5" sqref="C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57" t="s">
        <v>3</v>
      </c>
      <c r="B2" s="57"/>
      <c r="C2" s="57"/>
      <c r="D2" s="57"/>
      <c r="E2" s="57"/>
      <c r="F2" s="57"/>
      <c r="G2" s="57"/>
      <c r="H2" s="57"/>
      <c r="I2" s="57"/>
      <c r="J2" s="57"/>
      <c r="K2" s="57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72</v>
      </c>
      <c r="C4" s="23" t="s">
        <v>73</v>
      </c>
      <c r="D4" s="23" t="s">
        <v>74</v>
      </c>
      <c r="E4" s="23"/>
      <c r="F4" s="23"/>
      <c r="G4" s="23"/>
      <c r="H4" s="23"/>
      <c r="I4" s="23"/>
      <c r="J4" s="23"/>
      <c r="K4" s="55" t="s">
        <v>1</v>
      </c>
    </row>
    <row r="5" spans="1:11" ht="28.5" customHeight="1">
      <c r="A5" s="21" t="s">
        <v>4</v>
      </c>
      <c r="B5" s="24" t="s">
        <v>60</v>
      </c>
      <c r="C5" s="24" t="s">
        <v>70</v>
      </c>
      <c r="D5" s="24" t="s">
        <v>62</v>
      </c>
      <c r="E5" s="24"/>
      <c r="F5" s="24"/>
      <c r="G5" s="24"/>
      <c r="H5" s="24"/>
      <c r="I5" s="24"/>
      <c r="J5" s="24"/>
      <c r="K5" s="56"/>
    </row>
    <row r="6" spans="1:11" ht="19.5" customHeight="1">
      <c r="A6" s="17" t="s">
        <v>35</v>
      </c>
      <c r="B6" s="25">
        <v>37095</v>
      </c>
      <c r="C6" s="25">
        <v>2392</v>
      </c>
      <c r="D6" s="25">
        <v>67141</v>
      </c>
      <c r="E6" s="25"/>
      <c r="F6" s="25"/>
      <c r="G6" s="25"/>
      <c r="H6" s="25"/>
      <c r="I6" s="38"/>
      <c r="J6" s="36"/>
      <c r="K6" s="26">
        <f>SUM(B6:H6)</f>
        <v>106628</v>
      </c>
    </row>
    <row r="7" spans="1:11" ht="19.5" customHeight="1">
      <c r="A7" s="17" t="s">
        <v>36</v>
      </c>
      <c r="B7" s="25">
        <v>7073</v>
      </c>
      <c r="C7" s="28">
        <v>489</v>
      </c>
      <c r="D7" s="25">
        <v>10222</v>
      </c>
      <c r="E7" s="25"/>
      <c r="F7" s="25"/>
      <c r="G7" s="25"/>
      <c r="H7" s="25"/>
      <c r="I7" s="38"/>
      <c r="J7" s="36"/>
      <c r="K7" s="26">
        <f>SUM(B7:H7)</f>
        <v>17784</v>
      </c>
    </row>
    <row r="8" spans="1:11" ht="19.5" customHeight="1">
      <c r="A8" s="17" t="s">
        <v>37</v>
      </c>
      <c r="B8" s="25">
        <v>10373</v>
      </c>
      <c r="C8" s="25">
        <v>632</v>
      </c>
      <c r="D8" s="25">
        <v>14492</v>
      </c>
      <c r="E8" s="25"/>
      <c r="F8" s="25"/>
      <c r="G8" s="25"/>
      <c r="H8" s="25"/>
      <c r="I8" s="38"/>
      <c r="J8" s="36"/>
      <c r="K8" s="26">
        <f>SUM(B8:H8)</f>
        <v>25497</v>
      </c>
    </row>
    <row r="9" spans="1:11" ht="19.5" customHeight="1" thickBot="1">
      <c r="A9" s="17"/>
      <c r="B9" s="25"/>
      <c r="C9" s="25"/>
      <c r="D9" s="25"/>
      <c r="E9" s="25"/>
      <c r="F9" s="25"/>
      <c r="G9" s="25"/>
      <c r="H9" s="25"/>
      <c r="I9" s="41"/>
      <c r="J9" s="42"/>
      <c r="K9" s="26"/>
    </row>
    <row r="10" spans="1:11" ht="19.5" customHeight="1" thickTop="1">
      <c r="A10" s="20" t="str">
        <f>A3&amp;" 合計"</f>
        <v>茨城県第５区 合計</v>
      </c>
      <c r="B10" s="27">
        <f aca="true" t="shared" si="0" ref="B10:H10">SUM(B6:B9)</f>
        <v>54541</v>
      </c>
      <c r="C10" s="27">
        <f t="shared" si="0"/>
        <v>3513</v>
      </c>
      <c r="D10" s="27">
        <f t="shared" si="0"/>
        <v>91855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43"/>
      <c r="J10" s="34"/>
      <c r="K10" s="27">
        <f>SUM(K6:K9)</f>
        <v>149909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7" sqref="C1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57" t="s">
        <v>3</v>
      </c>
      <c r="B2" s="57"/>
      <c r="C2" s="57"/>
      <c r="D2" s="57"/>
      <c r="E2" s="57"/>
      <c r="F2" s="57"/>
      <c r="G2" s="57"/>
      <c r="H2" s="57"/>
      <c r="I2" s="57"/>
      <c r="J2" s="57"/>
      <c r="K2" s="57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75</v>
      </c>
      <c r="C4" s="23" t="s">
        <v>76</v>
      </c>
      <c r="D4" s="29" t="s">
        <v>77</v>
      </c>
      <c r="E4" s="23"/>
      <c r="F4" s="23"/>
      <c r="G4" s="23"/>
      <c r="H4" s="23"/>
      <c r="I4" s="23"/>
      <c r="J4" s="23"/>
      <c r="K4" s="55" t="s">
        <v>1</v>
      </c>
    </row>
    <row r="5" spans="1:11" ht="28.5" customHeight="1">
      <c r="A5" s="21" t="s">
        <v>4</v>
      </c>
      <c r="B5" s="24" t="s">
        <v>62</v>
      </c>
      <c r="C5" s="24" t="s">
        <v>70</v>
      </c>
      <c r="D5" s="24" t="s">
        <v>60</v>
      </c>
      <c r="E5" s="24"/>
      <c r="F5" s="24"/>
      <c r="G5" s="24"/>
      <c r="H5" s="24"/>
      <c r="I5" s="24"/>
      <c r="J5" s="24"/>
      <c r="K5" s="56"/>
    </row>
    <row r="6" spans="1:11" ht="19.5" customHeight="1">
      <c r="A6" s="17" t="s">
        <v>39</v>
      </c>
      <c r="B6" s="25">
        <v>40757</v>
      </c>
      <c r="C6" s="25">
        <v>2597</v>
      </c>
      <c r="D6" s="25">
        <v>31533</v>
      </c>
      <c r="E6" s="25"/>
      <c r="F6" s="25"/>
      <c r="G6" s="25"/>
      <c r="H6" s="25"/>
      <c r="I6" s="38"/>
      <c r="J6" s="36"/>
      <c r="K6" s="26">
        <f aca="true" t="shared" si="0" ref="K6:K11">SUM(B6:H6)</f>
        <v>74887</v>
      </c>
    </row>
    <row r="7" spans="1:11" ht="19.5" customHeight="1">
      <c r="A7" s="17" t="s">
        <v>40</v>
      </c>
      <c r="B7" s="25">
        <v>23239</v>
      </c>
      <c r="C7" s="25">
        <v>1520</v>
      </c>
      <c r="D7" s="25">
        <v>18509</v>
      </c>
      <c r="E7" s="25"/>
      <c r="F7" s="25"/>
      <c r="G7" s="25"/>
      <c r="H7" s="25"/>
      <c r="I7" s="38"/>
      <c r="J7" s="36"/>
      <c r="K7" s="26">
        <f t="shared" si="0"/>
        <v>43268</v>
      </c>
    </row>
    <row r="8" spans="1:11" ht="19.5" customHeight="1">
      <c r="A8" s="17" t="s">
        <v>41</v>
      </c>
      <c r="B8" s="25">
        <v>55519</v>
      </c>
      <c r="C8" s="25">
        <v>4279</v>
      </c>
      <c r="D8" s="25">
        <v>42060</v>
      </c>
      <c r="E8" s="25"/>
      <c r="F8" s="25"/>
      <c r="G8" s="25"/>
      <c r="H8" s="25"/>
      <c r="I8" s="38"/>
      <c r="J8" s="36"/>
      <c r="K8" s="26">
        <f t="shared" si="0"/>
        <v>101858</v>
      </c>
    </row>
    <row r="9" spans="1:11" ht="19.5" customHeight="1">
      <c r="A9" s="17" t="s">
        <v>42</v>
      </c>
      <c r="B9" s="25">
        <v>13159</v>
      </c>
      <c r="C9" s="25">
        <v>748</v>
      </c>
      <c r="D9" s="25">
        <v>9674</v>
      </c>
      <c r="E9" s="25"/>
      <c r="F9" s="25"/>
      <c r="G9" s="25"/>
      <c r="H9" s="25"/>
      <c r="I9" s="38"/>
      <c r="J9" s="36"/>
      <c r="K9" s="26">
        <f t="shared" si="0"/>
        <v>23581</v>
      </c>
    </row>
    <row r="10" spans="1:11" ht="19.5" customHeight="1">
      <c r="A10" s="17" t="s">
        <v>43</v>
      </c>
      <c r="B10" s="25">
        <v>12878</v>
      </c>
      <c r="C10" s="25">
        <v>782</v>
      </c>
      <c r="D10" s="25">
        <v>10386</v>
      </c>
      <c r="E10" s="25"/>
      <c r="F10" s="25"/>
      <c r="G10" s="25"/>
      <c r="H10" s="25"/>
      <c r="I10" s="38"/>
      <c r="J10" s="36"/>
      <c r="K10" s="26">
        <f t="shared" si="0"/>
        <v>24046</v>
      </c>
    </row>
    <row r="11" spans="1:11" ht="19.5" customHeight="1" thickBot="1">
      <c r="A11" s="17" t="s">
        <v>44</v>
      </c>
      <c r="B11" s="25">
        <v>2313</v>
      </c>
      <c r="C11" s="25">
        <v>156</v>
      </c>
      <c r="D11" s="28">
        <v>2042</v>
      </c>
      <c r="E11" s="25"/>
      <c r="F11" s="25"/>
      <c r="G11" s="25"/>
      <c r="H11" s="25"/>
      <c r="I11" s="41"/>
      <c r="J11" s="42"/>
      <c r="K11" s="26">
        <f t="shared" si="0"/>
        <v>4511</v>
      </c>
    </row>
    <row r="12" spans="1:11" ht="19.5" customHeight="1" thickTop="1">
      <c r="A12" s="20" t="str">
        <f>A3&amp;" 合計"</f>
        <v>茨城県第６区 合計</v>
      </c>
      <c r="B12" s="27">
        <f aca="true" t="shared" si="1" ref="B12:H12">SUM(B6:B11)</f>
        <v>147865</v>
      </c>
      <c r="C12" s="27">
        <f t="shared" si="1"/>
        <v>10082</v>
      </c>
      <c r="D12" s="27">
        <f t="shared" si="1"/>
        <v>114204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43"/>
      <c r="J12" s="34"/>
      <c r="K12" s="27">
        <f>SUM(K6:K11)</f>
        <v>272151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4" sqref="L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57" t="s">
        <v>3</v>
      </c>
      <c r="B2" s="57"/>
      <c r="C2" s="57"/>
      <c r="D2" s="57"/>
      <c r="E2" s="57"/>
      <c r="F2" s="57"/>
      <c r="G2" s="57"/>
      <c r="H2" s="57"/>
      <c r="I2" s="57"/>
      <c r="J2" s="57"/>
      <c r="K2" s="57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78</v>
      </c>
      <c r="C4" s="51" t="s">
        <v>79</v>
      </c>
      <c r="D4" s="48" t="s">
        <v>80</v>
      </c>
      <c r="E4" s="23" t="s">
        <v>81</v>
      </c>
      <c r="F4" s="23"/>
      <c r="G4" s="23"/>
      <c r="H4" s="23"/>
      <c r="I4" s="23"/>
      <c r="J4" s="23"/>
      <c r="K4" s="55" t="s">
        <v>1</v>
      </c>
    </row>
    <row r="5" spans="1:11" ht="28.5" customHeight="1">
      <c r="A5" s="21" t="s">
        <v>4</v>
      </c>
      <c r="B5" s="24" t="s">
        <v>60</v>
      </c>
      <c r="C5" s="52" t="s">
        <v>70</v>
      </c>
      <c r="D5" s="49" t="s">
        <v>83</v>
      </c>
      <c r="E5" s="24" t="s">
        <v>62</v>
      </c>
      <c r="F5" s="24"/>
      <c r="G5" s="24"/>
      <c r="H5" s="24"/>
      <c r="I5" s="24"/>
      <c r="J5" s="24"/>
      <c r="K5" s="56"/>
    </row>
    <row r="6" spans="1:11" ht="19.5" customHeight="1">
      <c r="A6" s="17" t="s">
        <v>45</v>
      </c>
      <c r="B6" s="25">
        <v>27205</v>
      </c>
      <c r="C6" s="53">
        <v>1136</v>
      </c>
      <c r="D6" s="47">
        <v>22830</v>
      </c>
      <c r="E6" s="25">
        <v>29362</v>
      </c>
      <c r="F6" s="25"/>
      <c r="G6" s="25"/>
      <c r="H6" s="25"/>
      <c r="I6" s="38"/>
      <c r="J6" s="36"/>
      <c r="K6" s="26">
        <f aca="true" t="shared" si="0" ref="K6:K13">SUM(B6:H6)</f>
        <v>80533</v>
      </c>
    </row>
    <row r="7" spans="1:11" ht="19.5" customHeight="1">
      <c r="A7" s="17" t="s">
        <v>46</v>
      </c>
      <c r="B7" s="25">
        <v>7851</v>
      </c>
      <c r="C7" s="54">
        <v>448</v>
      </c>
      <c r="D7" s="47">
        <v>11089</v>
      </c>
      <c r="E7" s="25">
        <v>9568</v>
      </c>
      <c r="F7" s="25"/>
      <c r="G7" s="25"/>
      <c r="H7" s="25"/>
      <c r="I7" s="38"/>
      <c r="J7" s="36"/>
      <c r="K7" s="26">
        <f t="shared" si="0"/>
        <v>28956</v>
      </c>
    </row>
    <row r="8" spans="1:11" ht="19.5" customHeight="1">
      <c r="A8" s="17" t="s">
        <v>52</v>
      </c>
      <c r="B8" s="28">
        <v>1713</v>
      </c>
      <c r="C8" s="54">
        <v>75</v>
      </c>
      <c r="D8" s="47">
        <v>2018</v>
      </c>
      <c r="E8" s="25">
        <v>1408</v>
      </c>
      <c r="F8" s="25"/>
      <c r="G8" s="25"/>
      <c r="H8" s="25"/>
      <c r="I8" s="38"/>
      <c r="J8" s="36"/>
      <c r="K8" s="26">
        <f t="shared" si="0"/>
        <v>5214</v>
      </c>
    </row>
    <row r="9" spans="1:11" ht="19.5" customHeight="1">
      <c r="A9" s="17" t="s">
        <v>47</v>
      </c>
      <c r="B9" s="25">
        <v>9886</v>
      </c>
      <c r="C9" s="54">
        <v>512</v>
      </c>
      <c r="D9" s="47">
        <v>13084</v>
      </c>
      <c r="E9" s="25">
        <v>10742</v>
      </c>
      <c r="F9" s="25"/>
      <c r="G9" s="25"/>
      <c r="H9" s="25"/>
      <c r="I9" s="38"/>
      <c r="J9" s="36"/>
      <c r="K9" s="26">
        <f t="shared" si="0"/>
        <v>34224</v>
      </c>
    </row>
    <row r="10" spans="1:11" ht="19.5" customHeight="1">
      <c r="A10" s="17" t="s">
        <v>48</v>
      </c>
      <c r="B10" s="25">
        <v>9581</v>
      </c>
      <c r="C10" s="54">
        <v>482</v>
      </c>
      <c r="D10" s="47">
        <v>12507</v>
      </c>
      <c r="E10" s="25">
        <v>8156</v>
      </c>
      <c r="F10" s="25"/>
      <c r="G10" s="25"/>
      <c r="H10" s="25"/>
      <c r="I10" s="38"/>
      <c r="J10" s="36"/>
      <c r="K10" s="26">
        <f t="shared" si="0"/>
        <v>30726</v>
      </c>
    </row>
    <row r="11" spans="1:11" ht="19.5" customHeight="1">
      <c r="A11" s="17" t="s">
        <v>49</v>
      </c>
      <c r="B11" s="28">
        <v>3630</v>
      </c>
      <c r="C11" s="54">
        <v>178</v>
      </c>
      <c r="D11" s="47">
        <v>5925</v>
      </c>
      <c r="E11" s="25">
        <v>3727</v>
      </c>
      <c r="F11" s="25"/>
      <c r="G11" s="25"/>
      <c r="H11" s="25"/>
      <c r="I11" s="38"/>
      <c r="J11" s="36"/>
      <c r="K11" s="26">
        <f t="shared" si="0"/>
        <v>13460</v>
      </c>
    </row>
    <row r="12" spans="1:11" ht="19.5" customHeight="1">
      <c r="A12" s="17" t="s">
        <v>50</v>
      </c>
      <c r="B12" s="28">
        <v>1477</v>
      </c>
      <c r="C12" s="54">
        <v>72</v>
      </c>
      <c r="D12" s="47">
        <v>2817</v>
      </c>
      <c r="E12" s="25">
        <v>1456</v>
      </c>
      <c r="F12" s="25"/>
      <c r="G12" s="25"/>
      <c r="H12" s="25"/>
      <c r="I12" s="38"/>
      <c r="J12" s="36"/>
      <c r="K12" s="26">
        <f t="shared" si="0"/>
        <v>5822</v>
      </c>
    </row>
    <row r="13" spans="1:11" ht="19.5" customHeight="1" thickBot="1">
      <c r="A13" s="17" t="s">
        <v>51</v>
      </c>
      <c r="B13" s="28">
        <v>2837</v>
      </c>
      <c r="C13" s="54">
        <v>159</v>
      </c>
      <c r="D13" s="47">
        <v>8729</v>
      </c>
      <c r="E13" s="25">
        <v>2912</v>
      </c>
      <c r="F13" s="25"/>
      <c r="G13" s="25"/>
      <c r="H13" s="25"/>
      <c r="I13" s="41"/>
      <c r="J13" s="42"/>
      <c r="K13" s="26">
        <f t="shared" si="0"/>
        <v>14637</v>
      </c>
    </row>
    <row r="14" spans="1:11" ht="19.5" customHeight="1" thickTop="1">
      <c r="A14" s="20" t="str">
        <f>A3&amp;" 合計"</f>
        <v>茨城県第７区 合計</v>
      </c>
      <c r="B14" s="27">
        <f aca="true" t="shared" si="1" ref="B14:H14">SUM(B6:B13)</f>
        <v>64180</v>
      </c>
      <c r="C14" s="27">
        <f t="shared" si="1"/>
        <v>3062</v>
      </c>
      <c r="D14" s="50">
        <f t="shared" si="1"/>
        <v>78999</v>
      </c>
      <c r="E14" s="27">
        <f t="shared" si="1"/>
        <v>67331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43"/>
      <c r="J14" s="34"/>
      <c r="K14" s="27">
        <f>SUM(K6:K13)</f>
        <v>213572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橋本　昌毅(015733)</cp:lastModifiedBy>
  <cp:lastPrinted>2017-12-01T04:08:39Z</cp:lastPrinted>
  <dcterms:created xsi:type="dcterms:W3CDTF">2010-07-11T18:06:49Z</dcterms:created>
  <dcterms:modified xsi:type="dcterms:W3CDTF">2020-07-01T02:14:51Z</dcterms:modified>
  <cp:category/>
  <cp:version/>
  <cp:contentType/>
  <cp:contentStatus/>
</cp:coreProperties>
</file>