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茨城県" sheetId="1" r:id="rId1"/>
    <sheet name="リスト" sheetId="2" state="hidden" r:id="rId2"/>
  </sheets>
  <definedNames>
    <definedName name="_xlnm.Print_Area" localSheetId="0">'茨城県'!$A$1:$L$54</definedName>
    <definedName name="_xlnm.Print_Titles" localSheetId="0">'茨城県'!$A:$A,'茨城県'!$1:$4</definedName>
  </definedNames>
  <calcPr fullCalcOnLoad="1"/>
</workbook>
</file>

<file path=xl/sharedStrings.xml><?xml version="1.0" encoding="utf-8"?>
<sst xmlns="http://schemas.openxmlformats.org/spreadsheetml/2006/main" count="159" uniqueCount="123">
  <si>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</si>
  <si>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</si>
  <si>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</si>
  <si>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</si>
  <si>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</si>
  <si>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</si>
  <si>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</si>
  <si>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</si>
  <si>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</si>
  <si>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</si>
  <si>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</si>
  <si>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</si>
  <si>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</si>
  <si>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</si>
  <si>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</si>
  <si>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</si>
  <si>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</si>
  <si>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</si>
  <si>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</si>
  <si>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</si>
  <si>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</si>
  <si>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</si>
  <si>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</si>
  <si>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</si>
  <si>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</si>
  <si>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</si>
  <si>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</si>
  <si>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</si>
  <si>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</si>
  <si>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</si>
  <si>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</si>
  <si>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</si>
  <si>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</si>
  <si>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</si>
  <si>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</si>
  <si>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</si>
  <si>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</si>
  <si>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</si>
  <si>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</si>
  <si>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</si>
  <si>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</si>
  <si>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</si>
  <si>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</si>
  <si>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</si>
  <si>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</si>
  <si>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</si>
  <si>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</si>
  <si>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</si>
  <si>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</si>
  <si>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</si>
  <si>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</si>
  <si>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</si>
  <si>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</si>
  <si>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</si>
  <si>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</si>
  <si>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</si>
  <si>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</si>
  <si>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</si>
  <si>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</si>
  <si>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</si>
  <si>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</si>
  <si>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</si>
  <si>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</si>
  <si>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</si>
  <si>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</si>
  <si>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日本共産党</t>
  </si>
  <si>
    <t>公明党</t>
  </si>
  <si>
    <t>幸福実現党</t>
  </si>
  <si>
    <t>社会民主党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</si>
  <si>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</si>
  <si>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</si>
  <si>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</si>
  <si>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</si>
  <si>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</si>
  <si>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</si>
  <si>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</si>
  <si>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</si>
  <si>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</si>
  <si>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</si>
  <si>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</si>
  <si>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</si>
  <si>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</si>
  <si>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</si>
  <si>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</si>
  <si>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</si>
  <si>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</si>
  <si>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</si>
  <si>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</si>
  <si>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</si>
  <si>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</si>
  <si>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</si>
  <si>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</si>
  <si>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</si>
  <si>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</si>
  <si>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</si>
  <si>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</si>
  <si>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</si>
  <si>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</si>
  <si>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</si>
  <si>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</si>
  <si>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</si>
  <si>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</si>
  <si>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</si>
  <si>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</si>
  <si>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</si>
  <si>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</si>
  <si>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</si>
  <si>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</si>
  <si>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水戸市（１区）</t>
  </si>
  <si>
    <t>水戸市（２区）</t>
  </si>
  <si>
    <t>下妻市（１区）</t>
  </si>
  <si>
    <t>下妻市（７区）</t>
  </si>
  <si>
    <t>笠間市（１区）</t>
  </si>
  <si>
    <t>笠間市（２区）</t>
  </si>
  <si>
    <t>常陸大宮市（１区）</t>
  </si>
  <si>
    <t>常陸大宮市（４区）</t>
  </si>
  <si>
    <t>小美玉市（２区）</t>
  </si>
  <si>
    <t>小美玉市（６区）</t>
  </si>
  <si>
    <t>平成21年8月30日執行</t>
  </si>
  <si>
    <t>国民新党</t>
  </si>
  <si>
    <t>みんなの党</t>
  </si>
  <si>
    <t>新党日本</t>
  </si>
  <si>
    <t>民主党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</si>
</sst>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\ \ \ "/>
    <numFmt numFmtId="179" formatCode="&quot;¥&quot;#,##0_);[Red]\(&quot;¥&quot;#,##0\)"/>
    <numFmt numFmtId="180" formatCode="0_);[Red]\(0\)"/>
    <numFmt numFmtId="181" formatCode="#,##0;[Red]#,##0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b/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77" fontId="8" fillId="0" borderId="14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181" fontId="8" fillId="0" borderId="14" xfId="0" applyNumberFormat="1" applyFont="1" applyBorder="1" applyAlignment="1">
      <alignment shrinkToFit="1"/>
    </xf>
    <xf numFmtId="38" fontId="8" fillId="0" borderId="15" xfId="48" applyFont="1" applyFill="1" applyBorder="1" applyAlignment="1">
      <alignment horizontal="right" vertical="center" shrinkToFit="1"/>
    </xf>
    <xf numFmtId="181" fontId="8" fillId="0" borderId="11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00390625" defaultRowHeight="13.5"/>
  <cols>
    <col min="1" max="1" width="18.875" style="1" customWidth="1"/>
    <col min="2" max="2" width="13.625" style="38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5" t="s">
        <v>118</v>
      </c>
      <c r="B1" s="34"/>
      <c r="C1" s="14"/>
      <c r="D1" s="14"/>
      <c r="E1" s="14"/>
      <c r="F1" s="14"/>
      <c r="G1" s="14"/>
      <c r="H1" s="14"/>
      <c r="I1" s="14"/>
      <c r="J1" s="14"/>
      <c r="K1" s="14"/>
      <c r="L1" s="13"/>
      <c r="N1" s="11"/>
      <c r="O1" s="12"/>
    </row>
    <row r="2" spans="1:15" ht="18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1"/>
      <c r="O2" s="11"/>
    </row>
    <row r="3" spans="1:15" ht="19.5" customHeight="1">
      <c r="A3" s="22" t="str">
        <f ca="1">RIGHT(CELL("filename",A3),LEN(CELL("filename",A3))-FIND("]",CELL("filename",A3)))</f>
        <v>茨城県</v>
      </c>
      <c r="B3" s="35" t="str">
        <f>VLOOKUP(A3,リスト!$B$2:$C$48,2,FALSE)</f>
        <v>（北関東選挙区）</v>
      </c>
      <c r="L3" s="16" t="s">
        <v>1</v>
      </c>
      <c r="O3" s="4"/>
    </row>
    <row r="4" spans="1:12" ht="28.5" customHeight="1">
      <c r="A4" s="18" t="s">
        <v>63</v>
      </c>
      <c r="B4" s="23" t="s">
        <v>66</v>
      </c>
      <c r="C4" s="23" t="s">
        <v>119</v>
      </c>
      <c r="D4" s="23" t="s">
        <v>65</v>
      </c>
      <c r="E4" s="23" t="s">
        <v>120</v>
      </c>
      <c r="F4" s="23" t="s">
        <v>121</v>
      </c>
      <c r="G4" s="23" t="s">
        <v>64</v>
      </c>
      <c r="H4" s="32" t="s">
        <v>67</v>
      </c>
      <c r="I4" s="33" t="s">
        <v>68</v>
      </c>
      <c r="J4" s="32" t="s">
        <v>122</v>
      </c>
      <c r="K4" s="27"/>
      <c r="L4" s="27"/>
    </row>
    <row r="5" spans="1:12" ht="19.5" customHeight="1">
      <c r="A5" s="17" t="s">
        <v>108</v>
      </c>
      <c r="B5" s="26">
        <v>14611</v>
      </c>
      <c r="C5" s="26">
        <v>1808</v>
      </c>
      <c r="D5" s="26">
        <v>7649</v>
      </c>
      <c r="E5" s="26">
        <v>8397</v>
      </c>
      <c r="F5" s="26">
        <v>1073</v>
      </c>
      <c r="G5" s="30">
        <v>32357</v>
      </c>
      <c r="H5" s="28">
        <v>1011</v>
      </c>
      <c r="I5" s="28">
        <v>5956</v>
      </c>
      <c r="J5" s="28">
        <v>55244</v>
      </c>
      <c r="K5" s="28"/>
      <c r="L5" s="28">
        <f>SUM(B5:K5)</f>
        <v>128106</v>
      </c>
    </row>
    <row r="6" spans="1:12" ht="19.5" customHeight="1">
      <c r="A6" s="17" t="s">
        <v>109</v>
      </c>
      <c r="B6" s="26">
        <v>961</v>
      </c>
      <c r="C6" s="26">
        <v>112</v>
      </c>
      <c r="D6" s="26">
        <v>304</v>
      </c>
      <c r="E6" s="26">
        <v>426</v>
      </c>
      <c r="F6" s="26">
        <v>29</v>
      </c>
      <c r="G6" s="30">
        <v>2509</v>
      </c>
      <c r="H6" s="28">
        <v>57</v>
      </c>
      <c r="I6" s="28">
        <v>323</v>
      </c>
      <c r="J6" s="28">
        <v>3391</v>
      </c>
      <c r="K6" s="28"/>
      <c r="L6" s="28">
        <f aca="true" t="shared" si="0" ref="L6:L53">SUM(B6:K6)</f>
        <v>8112</v>
      </c>
    </row>
    <row r="7" spans="1:12" ht="19.5" customHeight="1">
      <c r="A7" s="17" t="s">
        <v>69</v>
      </c>
      <c r="B7" s="26">
        <v>13491</v>
      </c>
      <c r="C7" s="26">
        <v>1203</v>
      </c>
      <c r="D7" s="26">
        <v>3875</v>
      </c>
      <c r="E7" s="26">
        <v>5678</v>
      </c>
      <c r="F7" s="26">
        <v>647</v>
      </c>
      <c r="G7" s="30">
        <v>27651</v>
      </c>
      <c r="H7" s="28">
        <v>719</v>
      </c>
      <c r="I7" s="28">
        <v>3892</v>
      </c>
      <c r="J7" s="28">
        <v>49638</v>
      </c>
      <c r="K7" s="28"/>
      <c r="L7" s="28">
        <f t="shared" si="0"/>
        <v>106794</v>
      </c>
    </row>
    <row r="8" spans="1:12" ht="19.5" customHeight="1">
      <c r="A8" s="17" t="s">
        <v>70</v>
      </c>
      <c r="B8" s="26">
        <v>9843</v>
      </c>
      <c r="C8" s="26">
        <v>1143</v>
      </c>
      <c r="D8" s="26">
        <v>3951</v>
      </c>
      <c r="E8" s="26">
        <v>4837</v>
      </c>
      <c r="F8" s="26">
        <v>706</v>
      </c>
      <c r="G8" s="30">
        <v>20118</v>
      </c>
      <c r="H8" s="28">
        <v>591</v>
      </c>
      <c r="I8" s="28">
        <v>2819</v>
      </c>
      <c r="J8" s="28">
        <v>31542</v>
      </c>
      <c r="K8" s="28"/>
      <c r="L8" s="28">
        <f t="shared" si="0"/>
        <v>75550</v>
      </c>
    </row>
    <row r="9" spans="1:12" ht="19.5" customHeight="1">
      <c r="A9" s="17" t="s">
        <v>71</v>
      </c>
      <c r="B9" s="26">
        <v>12326</v>
      </c>
      <c r="C9" s="26">
        <v>850</v>
      </c>
      <c r="D9" s="26">
        <v>3284</v>
      </c>
      <c r="E9" s="26">
        <v>5222</v>
      </c>
      <c r="F9" s="26">
        <v>545</v>
      </c>
      <c r="G9" s="30">
        <v>22746</v>
      </c>
      <c r="H9" s="28">
        <v>634</v>
      </c>
      <c r="I9" s="28">
        <v>2108</v>
      </c>
      <c r="J9" s="28">
        <v>32175</v>
      </c>
      <c r="K9" s="28"/>
      <c r="L9" s="28">
        <f t="shared" si="0"/>
        <v>79890</v>
      </c>
    </row>
    <row r="10" spans="1:12" ht="19.5" customHeight="1">
      <c r="A10" s="17" t="s">
        <v>72</v>
      </c>
      <c r="B10" s="26">
        <v>4503</v>
      </c>
      <c r="C10" s="26">
        <v>761</v>
      </c>
      <c r="D10" s="26">
        <v>1806</v>
      </c>
      <c r="E10" s="26">
        <v>2494</v>
      </c>
      <c r="F10" s="26">
        <v>325</v>
      </c>
      <c r="G10" s="30">
        <v>12118</v>
      </c>
      <c r="H10" s="28">
        <v>328</v>
      </c>
      <c r="I10" s="28">
        <v>1431</v>
      </c>
      <c r="J10" s="28">
        <v>18621</v>
      </c>
      <c r="K10" s="28"/>
      <c r="L10" s="28">
        <f t="shared" si="0"/>
        <v>42387</v>
      </c>
    </row>
    <row r="11" spans="1:12" ht="19.5" customHeight="1">
      <c r="A11" s="17" t="s">
        <v>73</v>
      </c>
      <c r="B11" s="26">
        <v>3819</v>
      </c>
      <c r="C11" s="26">
        <v>374</v>
      </c>
      <c r="D11" s="26">
        <v>1173</v>
      </c>
      <c r="E11" s="26">
        <v>2609</v>
      </c>
      <c r="F11" s="26">
        <v>205</v>
      </c>
      <c r="G11" s="30">
        <v>7802</v>
      </c>
      <c r="H11" s="28">
        <v>227</v>
      </c>
      <c r="I11" s="28">
        <v>806</v>
      </c>
      <c r="J11" s="28">
        <v>11664</v>
      </c>
      <c r="K11" s="28"/>
      <c r="L11" s="28">
        <f t="shared" si="0"/>
        <v>28679</v>
      </c>
    </row>
    <row r="12" spans="1:12" ht="19.5" customHeight="1">
      <c r="A12" s="17" t="s">
        <v>74</v>
      </c>
      <c r="B12" s="26">
        <v>4832</v>
      </c>
      <c r="C12" s="26">
        <v>665</v>
      </c>
      <c r="D12" s="26">
        <v>2205</v>
      </c>
      <c r="E12" s="26">
        <v>2466</v>
      </c>
      <c r="F12" s="26">
        <v>407</v>
      </c>
      <c r="G12" s="30">
        <v>10510</v>
      </c>
      <c r="H12" s="28">
        <v>308</v>
      </c>
      <c r="I12" s="28">
        <v>1618</v>
      </c>
      <c r="J12" s="28">
        <v>18479</v>
      </c>
      <c r="K12" s="28"/>
      <c r="L12" s="28">
        <f t="shared" si="0"/>
        <v>41490</v>
      </c>
    </row>
    <row r="13" spans="1:12" ht="19.5" customHeight="1">
      <c r="A13" s="17" t="s">
        <v>110</v>
      </c>
      <c r="B13" s="26">
        <v>2391</v>
      </c>
      <c r="C13" s="26">
        <v>181</v>
      </c>
      <c r="D13" s="26">
        <v>934</v>
      </c>
      <c r="E13" s="26">
        <v>1034</v>
      </c>
      <c r="F13" s="26">
        <v>109</v>
      </c>
      <c r="G13" s="30">
        <v>5373</v>
      </c>
      <c r="H13" s="28">
        <v>161</v>
      </c>
      <c r="I13" s="28">
        <v>466</v>
      </c>
      <c r="J13" s="28">
        <v>7422</v>
      </c>
      <c r="K13" s="28"/>
      <c r="L13" s="28">
        <f t="shared" si="0"/>
        <v>18071</v>
      </c>
    </row>
    <row r="14" spans="1:12" ht="19.5" customHeight="1">
      <c r="A14" s="17" t="s">
        <v>111</v>
      </c>
      <c r="B14" s="26">
        <v>799</v>
      </c>
      <c r="C14" s="26">
        <v>88</v>
      </c>
      <c r="D14" s="26">
        <v>176</v>
      </c>
      <c r="E14" s="26">
        <v>256</v>
      </c>
      <c r="F14" s="26">
        <v>36</v>
      </c>
      <c r="G14" s="30">
        <v>1708</v>
      </c>
      <c r="H14" s="28">
        <v>36</v>
      </c>
      <c r="I14" s="28">
        <v>138</v>
      </c>
      <c r="J14" s="28">
        <v>1932</v>
      </c>
      <c r="K14" s="28"/>
      <c r="L14" s="28">
        <f t="shared" si="0"/>
        <v>5169</v>
      </c>
    </row>
    <row r="15" spans="1:12" ht="19.5" customHeight="1">
      <c r="A15" s="17" t="s">
        <v>75</v>
      </c>
      <c r="B15" s="41">
        <v>4370</v>
      </c>
      <c r="C15" s="26">
        <v>455</v>
      </c>
      <c r="D15" s="26">
        <v>1459</v>
      </c>
      <c r="E15" s="26">
        <v>1830</v>
      </c>
      <c r="F15" s="26">
        <v>215</v>
      </c>
      <c r="G15" s="39">
        <v>10435</v>
      </c>
      <c r="H15" s="40">
        <v>291</v>
      </c>
      <c r="I15" s="28">
        <v>860</v>
      </c>
      <c r="J15" s="28">
        <v>13697</v>
      </c>
      <c r="K15" s="28"/>
      <c r="L15" s="28">
        <f t="shared" si="0"/>
        <v>33612</v>
      </c>
    </row>
    <row r="16" spans="1:12" ht="19.5" customHeight="1">
      <c r="A16" s="17" t="s">
        <v>76</v>
      </c>
      <c r="B16" s="41">
        <v>3393</v>
      </c>
      <c r="C16" s="26">
        <v>479</v>
      </c>
      <c r="D16" s="26">
        <v>983</v>
      </c>
      <c r="E16" s="26">
        <v>1515</v>
      </c>
      <c r="F16" s="26">
        <v>159</v>
      </c>
      <c r="G16" s="39">
        <v>11924</v>
      </c>
      <c r="H16" s="40">
        <v>227</v>
      </c>
      <c r="I16" s="28">
        <v>1126</v>
      </c>
      <c r="J16" s="28">
        <v>14532</v>
      </c>
      <c r="K16" s="28"/>
      <c r="L16" s="28">
        <f t="shared" si="0"/>
        <v>34338</v>
      </c>
    </row>
    <row r="17" spans="1:12" ht="19.5" customHeight="1">
      <c r="A17" s="17" t="s">
        <v>77</v>
      </c>
      <c r="B17" s="41">
        <v>2066</v>
      </c>
      <c r="C17" s="26">
        <v>230</v>
      </c>
      <c r="D17" s="26">
        <v>659</v>
      </c>
      <c r="E17" s="26">
        <v>972</v>
      </c>
      <c r="F17" s="26">
        <v>95</v>
      </c>
      <c r="G17" s="39">
        <v>5197</v>
      </c>
      <c r="H17" s="40">
        <v>139</v>
      </c>
      <c r="I17" s="28">
        <v>640</v>
      </c>
      <c r="J17" s="28">
        <v>7701</v>
      </c>
      <c r="K17" s="28"/>
      <c r="L17" s="28">
        <f t="shared" si="0"/>
        <v>17699</v>
      </c>
    </row>
    <row r="18" spans="1:12" ht="19.5" customHeight="1">
      <c r="A18" s="17" t="s">
        <v>78</v>
      </c>
      <c r="B18" s="41">
        <v>3451</v>
      </c>
      <c r="C18" s="26">
        <v>318</v>
      </c>
      <c r="D18" s="26">
        <v>1056</v>
      </c>
      <c r="E18" s="26">
        <v>1281</v>
      </c>
      <c r="F18" s="26">
        <v>161</v>
      </c>
      <c r="G18" s="39">
        <v>7042</v>
      </c>
      <c r="H18" s="40">
        <v>194</v>
      </c>
      <c r="I18" s="28">
        <v>810</v>
      </c>
      <c r="J18" s="28">
        <v>11106</v>
      </c>
      <c r="K18" s="28"/>
      <c r="L18" s="28">
        <f t="shared" si="0"/>
        <v>25419</v>
      </c>
    </row>
    <row r="19" spans="1:12" ht="19.5" customHeight="1">
      <c r="A19" s="17" t="s">
        <v>112</v>
      </c>
      <c r="B19" s="41">
        <v>1483</v>
      </c>
      <c r="C19" s="26">
        <v>313</v>
      </c>
      <c r="D19" s="26">
        <v>572</v>
      </c>
      <c r="E19" s="26">
        <v>950</v>
      </c>
      <c r="F19" s="26">
        <v>84</v>
      </c>
      <c r="G19" s="39">
        <v>4785</v>
      </c>
      <c r="H19" s="40">
        <v>130</v>
      </c>
      <c r="I19" s="28">
        <v>627</v>
      </c>
      <c r="J19" s="28">
        <v>6851</v>
      </c>
      <c r="K19" s="28"/>
      <c r="L19" s="28">
        <f t="shared" si="0"/>
        <v>15795</v>
      </c>
    </row>
    <row r="20" spans="1:12" ht="19.5" customHeight="1">
      <c r="A20" s="17" t="s">
        <v>113</v>
      </c>
      <c r="B20" s="41">
        <v>2581</v>
      </c>
      <c r="C20" s="26">
        <v>399</v>
      </c>
      <c r="D20" s="26">
        <v>1121</v>
      </c>
      <c r="E20" s="26">
        <v>1515</v>
      </c>
      <c r="F20" s="26">
        <v>177</v>
      </c>
      <c r="G20" s="39">
        <v>7941</v>
      </c>
      <c r="H20" s="40">
        <v>178</v>
      </c>
      <c r="I20" s="28">
        <v>1241</v>
      </c>
      <c r="J20" s="28">
        <v>12404</v>
      </c>
      <c r="K20" s="28"/>
      <c r="L20" s="28">
        <f t="shared" si="0"/>
        <v>27557</v>
      </c>
    </row>
    <row r="21" spans="1:12" ht="19.5" customHeight="1">
      <c r="A21" s="17" t="s">
        <v>79</v>
      </c>
      <c r="B21" s="26">
        <v>6850</v>
      </c>
      <c r="C21" s="26">
        <v>792</v>
      </c>
      <c r="D21" s="26">
        <v>4888</v>
      </c>
      <c r="E21" s="26">
        <v>4021</v>
      </c>
      <c r="F21" s="26">
        <v>679</v>
      </c>
      <c r="G21" s="30">
        <v>15960</v>
      </c>
      <c r="H21" s="28">
        <v>399</v>
      </c>
      <c r="I21" s="28">
        <v>2579</v>
      </c>
      <c r="J21" s="28">
        <v>27746</v>
      </c>
      <c r="K21" s="28"/>
      <c r="L21" s="28">
        <f t="shared" si="0"/>
        <v>63914</v>
      </c>
    </row>
    <row r="22" spans="1:12" ht="19.5" customHeight="1">
      <c r="A22" s="17" t="s">
        <v>80</v>
      </c>
      <c r="B22" s="26">
        <v>4200</v>
      </c>
      <c r="C22" s="26">
        <v>603</v>
      </c>
      <c r="D22" s="26">
        <v>3002</v>
      </c>
      <c r="E22" s="26">
        <v>2782</v>
      </c>
      <c r="F22" s="26">
        <v>509</v>
      </c>
      <c r="G22" s="30">
        <v>11187</v>
      </c>
      <c r="H22" s="28">
        <v>255</v>
      </c>
      <c r="I22" s="28">
        <v>2021</v>
      </c>
      <c r="J22" s="28">
        <v>20164</v>
      </c>
      <c r="K22" s="28"/>
      <c r="L22" s="28">
        <f t="shared" si="0"/>
        <v>44723</v>
      </c>
    </row>
    <row r="23" spans="1:12" ht="19.5" customHeight="1">
      <c r="A23" s="17" t="s">
        <v>81</v>
      </c>
      <c r="B23" s="26">
        <v>9933</v>
      </c>
      <c r="C23" s="26">
        <v>1546</v>
      </c>
      <c r="D23" s="26">
        <v>7434</v>
      </c>
      <c r="E23" s="26">
        <v>6361</v>
      </c>
      <c r="F23" s="26">
        <v>1101</v>
      </c>
      <c r="G23" s="30">
        <v>27906</v>
      </c>
      <c r="H23" s="28">
        <v>716</v>
      </c>
      <c r="I23" s="28">
        <v>4879</v>
      </c>
      <c r="J23" s="28">
        <v>43468</v>
      </c>
      <c r="K23" s="28"/>
      <c r="L23" s="28">
        <f t="shared" si="0"/>
        <v>103344</v>
      </c>
    </row>
    <row r="24" spans="1:12" ht="19.5" customHeight="1">
      <c r="A24" s="17" t="s">
        <v>82</v>
      </c>
      <c r="B24" s="26">
        <v>8584</v>
      </c>
      <c r="C24" s="26">
        <v>914</v>
      </c>
      <c r="D24" s="26">
        <v>2909</v>
      </c>
      <c r="E24" s="26">
        <v>4562</v>
      </c>
      <c r="F24" s="26">
        <v>567</v>
      </c>
      <c r="G24" s="30">
        <v>22869</v>
      </c>
      <c r="H24" s="28">
        <v>594</v>
      </c>
      <c r="I24" s="28">
        <v>3050</v>
      </c>
      <c r="J24" s="28">
        <v>37623</v>
      </c>
      <c r="K24" s="28"/>
      <c r="L24" s="28">
        <f t="shared" si="0"/>
        <v>81672</v>
      </c>
    </row>
    <row r="25" spans="1:12" ht="19.5" customHeight="1">
      <c r="A25" s="17" t="s">
        <v>83</v>
      </c>
      <c r="B25" s="26">
        <v>4785</v>
      </c>
      <c r="C25" s="26">
        <v>387</v>
      </c>
      <c r="D25" s="26">
        <v>1223</v>
      </c>
      <c r="E25" s="26">
        <v>1682</v>
      </c>
      <c r="F25" s="26">
        <v>229</v>
      </c>
      <c r="G25" s="30">
        <v>9185</v>
      </c>
      <c r="H25" s="28">
        <v>264</v>
      </c>
      <c r="I25" s="28">
        <v>1034</v>
      </c>
      <c r="J25" s="28">
        <v>16134</v>
      </c>
      <c r="K25" s="28"/>
      <c r="L25" s="28">
        <f t="shared" si="0"/>
        <v>34923</v>
      </c>
    </row>
    <row r="26" spans="1:12" ht="19.5" customHeight="1">
      <c r="A26" s="17" t="s">
        <v>84</v>
      </c>
      <c r="B26" s="26">
        <v>1911</v>
      </c>
      <c r="C26" s="26">
        <v>283</v>
      </c>
      <c r="D26" s="26">
        <v>475</v>
      </c>
      <c r="E26" s="26">
        <v>818</v>
      </c>
      <c r="F26" s="26">
        <v>103</v>
      </c>
      <c r="G26" s="30">
        <v>5487</v>
      </c>
      <c r="H26" s="28">
        <v>154</v>
      </c>
      <c r="I26" s="28">
        <v>415</v>
      </c>
      <c r="J26" s="28">
        <v>6837</v>
      </c>
      <c r="K26" s="28"/>
      <c r="L26" s="28">
        <f t="shared" si="0"/>
        <v>16483</v>
      </c>
    </row>
    <row r="27" spans="1:12" ht="19.5" customHeight="1">
      <c r="A27" s="17" t="s">
        <v>85</v>
      </c>
      <c r="B27" s="26">
        <v>3111</v>
      </c>
      <c r="C27" s="26">
        <v>415</v>
      </c>
      <c r="D27" s="26">
        <v>1746</v>
      </c>
      <c r="E27" s="26">
        <v>2359</v>
      </c>
      <c r="F27" s="26">
        <v>378</v>
      </c>
      <c r="G27" s="30">
        <v>8155</v>
      </c>
      <c r="H27" s="28">
        <v>204</v>
      </c>
      <c r="I27" s="28">
        <v>1364</v>
      </c>
      <c r="J27" s="28">
        <v>15440</v>
      </c>
      <c r="K27" s="28"/>
      <c r="L27" s="28">
        <f t="shared" si="0"/>
        <v>33172</v>
      </c>
    </row>
    <row r="28" spans="1:12" ht="19.5" customHeight="1">
      <c r="A28" s="17" t="s">
        <v>114</v>
      </c>
      <c r="B28" s="26">
        <v>335</v>
      </c>
      <c r="C28" s="26">
        <v>34</v>
      </c>
      <c r="D28" s="26">
        <v>94</v>
      </c>
      <c r="E28" s="26">
        <v>146</v>
      </c>
      <c r="F28" s="26">
        <v>16</v>
      </c>
      <c r="G28" s="30">
        <v>778</v>
      </c>
      <c r="H28" s="28">
        <v>27</v>
      </c>
      <c r="I28" s="28">
        <v>66</v>
      </c>
      <c r="J28" s="28">
        <v>1087</v>
      </c>
      <c r="K28" s="28"/>
      <c r="L28" s="28">
        <f t="shared" si="0"/>
        <v>2583</v>
      </c>
    </row>
    <row r="29" spans="1:12" ht="19.5" customHeight="1">
      <c r="A29" s="17" t="s">
        <v>115</v>
      </c>
      <c r="B29" s="26">
        <v>2802</v>
      </c>
      <c r="C29" s="26">
        <v>310</v>
      </c>
      <c r="D29" s="26">
        <v>1007</v>
      </c>
      <c r="E29" s="26">
        <v>1198</v>
      </c>
      <c r="F29" s="26">
        <v>107</v>
      </c>
      <c r="G29" s="30">
        <v>7576</v>
      </c>
      <c r="H29" s="28">
        <v>189</v>
      </c>
      <c r="I29" s="28">
        <v>633</v>
      </c>
      <c r="J29" s="28">
        <v>10558</v>
      </c>
      <c r="K29" s="28"/>
      <c r="L29" s="28">
        <f t="shared" si="0"/>
        <v>24380</v>
      </c>
    </row>
    <row r="30" spans="1:12" ht="19.5" customHeight="1">
      <c r="A30" s="17" t="s">
        <v>86</v>
      </c>
      <c r="B30" s="42">
        <v>2743</v>
      </c>
      <c r="C30" s="26">
        <v>392</v>
      </c>
      <c r="D30" s="26">
        <v>1075</v>
      </c>
      <c r="E30" s="26">
        <v>1571</v>
      </c>
      <c r="F30" s="26">
        <v>196</v>
      </c>
      <c r="G30" s="30">
        <v>9210</v>
      </c>
      <c r="H30" s="28">
        <v>219</v>
      </c>
      <c r="I30" s="28">
        <v>988</v>
      </c>
      <c r="J30" s="28">
        <v>13908</v>
      </c>
      <c r="K30" s="28"/>
      <c r="L30" s="28">
        <f t="shared" si="0"/>
        <v>30302</v>
      </c>
    </row>
    <row r="31" spans="1:12" ht="19.5" customHeight="1">
      <c r="A31" s="17" t="s">
        <v>87</v>
      </c>
      <c r="B31" s="42">
        <v>6854</v>
      </c>
      <c r="C31" s="26">
        <v>701</v>
      </c>
      <c r="D31" s="26">
        <v>3130</v>
      </c>
      <c r="E31" s="26">
        <v>4348</v>
      </c>
      <c r="F31" s="26">
        <v>410</v>
      </c>
      <c r="G31" s="30">
        <v>17263</v>
      </c>
      <c r="H31" s="28">
        <v>605</v>
      </c>
      <c r="I31" s="28">
        <v>1644</v>
      </c>
      <c r="J31" s="28">
        <v>25539</v>
      </c>
      <c r="K31" s="28"/>
      <c r="L31" s="28">
        <f t="shared" si="0"/>
        <v>60494</v>
      </c>
    </row>
    <row r="32" spans="1:12" ht="19.5" customHeight="1">
      <c r="A32" s="17" t="s">
        <v>88</v>
      </c>
      <c r="B32" s="42">
        <v>4503</v>
      </c>
      <c r="C32" s="26">
        <v>354</v>
      </c>
      <c r="D32" s="26">
        <v>1187</v>
      </c>
      <c r="E32" s="26">
        <v>1481</v>
      </c>
      <c r="F32" s="26">
        <v>190</v>
      </c>
      <c r="G32" s="30">
        <v>9826</v>
      </c>
      <c r="H32" s="28">
        <v>266</v>
      </c>
      <c r="I32" s="28">
        <v>703</v>
      </c>
      <c r="J32" s="28">
        <v>11432</v>
      </c>
      <c r="K32" s="28"/>
      <c r="L32" s="28">
        <f t="shared" si="0"/>
        <v>29942</v>
      </c>
    </row>
    <row r="33" spans="1:12" ht="19.5" customHeight="1">
      <c r="A33" s="17" t="s">
        <v>89</v>
      </c>
      <c r="B33" s="42">
        <v>3721</v>
      </c>
      <c r="C33" s="26">
        <v>420</v>
      </c>
      <c r="D33" s="26">
        <v>761</v>
      </c>
      <c r="E33" s="26">
        <v>1052</v>
      </c>
      <c r="F33" s="26">
        <v>143</v>
      </c>
      <c r="G33" s="30">
        <v>8166</v>
      </c>
      <c r="H33" s="28">
        <v>190</v>
      </c>
      <c r="I33" s="28">
        <v>527</v>
      </c>
      <c r="J33" s="28">
        <v>9360</v>
      </c>
      <c r="K33" s="28"/>
      <c r="L33" s="28">
        <f t="shared" si="0"/>
        <v>24340</v>
      </c>
    </row>
    <row r="34" spans="1:12" ht="19.5" customHeight="1">
      <c r="A34" s="17" t="s">
        <v>90</v>
      </c>
      <c r="B34" s="42">
        <v>2695</v>
      </c>
      <c r="C34" s="26">
        <v>327</v>
      </c>
      <c r="D34" s="26">
        <v>1128</v>
      </c>
      <c r="E34" s="26">
        <v>1292</v>
      </c>
      <c r="F34" s="26">
        <v>142</v>
      </c>
      <c r="G34" s="30">
        <v>6466</v>
      </c>
      <c r="H34" s="28">
        <v>177</v>
      </c>
      <c r="I34" s="28">
        <v>715</v>
      </c>
      <c r="J34" s="28">
        <v>10592</v>
      </c>
      <c r="K34" s="28"/>
      <c r="L34" s="28">
        <f t="shared" si="0"/>
        <v>23534</v>
      </c>
    </row>
    <row r="35" spans="1:12" ht="19.5" customHeight="1">
      <c r="A35" s="17" t="s">
        <v>91</v>
      </c>
      <c r="B35" s="42">
        <v>3438</v>
      </c>
      <c r="C35" s="26">
        <v>341</v>
      </c>
      <c r="D35" s="26">
        <v>804</v>
      </c>
      <c r="E35" s="26">
        <v>1714</v>
      </c>
      <c r="F35" s="26">
        <v>148</v>
      </c>
      <c r="G35" s="30">
        <v>8312</v>
      </c>
      <c r="H35" s="28">
        <v>281</v>
      </c>
      <c r="I35" s="28">
        <v>674</v>
      </c>
      <c r="J35" s="28">
        <v>11276</v>
      </c>
      <c r="K35" s="28"/>
      <c r="L35" s="28">
        <f t="shared" si="0"/>
        <v>26988</v>
      </c>
    </row>
    <row r="36" spans="1:12" ht="19.5" customHeight="1">
      <c r="A36" s="17" t="s">
        <v>92</v>
      </c>
      <c r="B36" s="44">
        <v>5766</v>
      </c>
      <c r="C36" s="26">
        <v>588</v>
      </c>
      <c r="D36" s="26">
        <v>1164</v>
      </c>
      <c r="E36" s="26">
        <v>2425</v>
      </c>
      <c r="F36" s="26">
        <v>329</v>
      </c>
      <c r="G36" s="30">
        <v>12413</v>
      </c>
      <c r="H36" s="28">
        <v>373</v>
      </c>
      <c r="I36" s="28">
        <v>952</v>
      </c>
      <c r="J36" s="28">
        <v>19157</v>
      </c>
      <c r="K36" s="28"/>
      <c r="L36" s="28">
        <f t="shared" si="0"/>
        <v>43167</v>
      </c>
    </row>
    <row r="37" spans="1:12" ht="19.5" customHeight="1">
      <c r="A37" s="17" t="s">
        <v>93</v>
      </c>
      <c r="B37" s="43">
        <v>1908</v>
      </c>
      <c r="C37" s="26">
        <v>421</v>
      </c>
      <c r="D37" s="26">
        <v>490</v>
      </c>
      <c r="E37" s="26">
        <v>940</v>
      </c>
      <c r="F37" s="26">
        <v>105</v>
      </c>
      <c r="G37" s="30">
        <v>8375</v>
      </c>
      <c r="H37" s="28">
        <v>254</v>
      </c>
      <c r="I37" s="28">
        <v>582</v>
      </c>
      <c r="J37" s="28">
        <v>9288</v>
      </c>
      <c r="K37" s="28"/>
      <c r="L37" s="28">
        <f t="shared" si="0"/>
        <v>22363</v>
      </c>
    </row>
    <row r="38" spans="1:12" ht="19.5" customHeight="1">
      <c r="A38" s="17" t="s">
        <v>94</v>
      </c>
      <c r="B38" s="26">
        <v>3108</v>
      </c>
      <c r="C38" s="26">
        <v>385</v>
      </c>
      <c r="D38" s="26">
        <v>871</v>
      </c>
      <c r="E38" s="26">
        <v>1175</v>
      </c>
      <c r="F38" s="26">
        <v>142</v>
      </c>
      <c r="G38" s="30">
        <v>8535</v>
      </c>
      <c r="H38" s="28">
        <v>279</v>
      </c>
      <c r="I38" s="28">
        <v>667</v>
      </c>
      <c r="J38" s="28">
        <v>12272</v>
      </c>
      <c r="K38" s="28"/>
      <c r="L38" s="28">
        <f t="shared" si="0"/>
        <v>27434</v>
      </c>
    </row>
    <row r="39" spans="1:12" ht="19.5" customHeight="1">
      <c r="A39" s="17" t="s">
        <v>95</v>
      </c>
      <c r="B39" s="26">
        <v>3227</v>
      </c>
      <c r="C39" s="26">
        <v>285</v>
      </c>
      <c r="D39" s="26">
        <v>1309</v>
      </c>
      <c r="E39" s="26">
        <v>1486</v>
      </c>
      <c r="F39" s="26">
        <v>182</v>
      </c>
      <c r="G39" s="30">
        <v>6547</v>
      </c>
      <c r="H39" s="28">
        <v>209</v>
      </c>
      <c r="I39" s="28">
        <v>701</v>
      </c>
      <c r="J39" s="28">
        <v>10221</v>
      </c>
      <c r="K39" s="28"/>
      <c r="L39" s="28">
        <f t="shared" si="0"/>
        <v>24167</v>
      </c>
    </row>
    <row r="40" spans="1:12" ht="19.5" customHeight="1">
      <c r="A40" s="17" t="s">
        <v>116</v>
      </c>
      <c r="B40" s="26">
        <v>2314</v>
      </c>
      <c r="C40" s="26">
        <v>283</v>
      </c>
      <c r="D40" s="26">
        <v>799</v>
      </c>
      <c r="E40" s="26">
        <v>1105</v>
      </c>
      <c r="F40" s="26">
        <v>163</v>
      </c>
      <c r="G40" s="30">
        <v>7757</v>
      </c>
      <c r="H40" s="28">
        <v>260</v>
      </c>
      <c r="I40" s="28">
        <v>678</v>
      </c>
      <c r="J40" s="28">
        <v>9565</v>
      </c>
      <c r="K40" s="28"/>
      <c r="L40" s="28">
        <f t="shared" si="0"/>
        <v>22924</v>
      </c>
    </row>
    <row r="41" spans="1:12" ht="19.5" customHeight="1">
      <c r="A41" s="17" t="s">
        <v>117</v>
      </c>
      <c r="B41" s="26">
        <v>469</v>
      </c>
      <c r="C41" s="26">
        <v>67</v>
      </c>
      <c r="D41" s="26">
        <v>201</v>
      </c>
      <c r="E41" s="26">
        <v>254</v>
      </c>
      <c r="F41" s="26">
        <v>29</v>
      </c>
      <c r="G41" s="30">
        <v>1335</v>
      </c>
      <c r="H41" s="28">
        <v>47</v>
      </c>
      <c r="I41" s="28">
        <v>137</v>
      </c>
      <c r="J41" s="28">
        <v>1938</v>
      </c>
      <c r="K41" s="28"/>
      <c r="L41" s="28">
        <f t="shared" si="0"/>
        <v>4477</v>
      </c>
    </row>
    <row r="42" spans="1:12" ht="19.5" customHeight="1">
      <c r="A42" s="17" t="s">
        <v>96</v>
      </c>
      <c r="B42" s="26">
        <v>1895</v>
      </c>
      <c r="C42" s="26">
        <v>230</v>
      </c>
      <c r="D42" s="26">
        <v>766</v>
      </c>
      <c r="E42" s="26">
        <v>880</v>
      </c>
      <c r="F42" s="26">
        <v>73</v>
      </c>
      <c r="G42" s="30">
        <v>5966</v>
      </c>
      <c r="H42" s="28">
        <v>145</v>
      </c>
      <c r="I42" s="28">
        <v>492</v>
      </c>
      <c r="J42" s="28">
        <v>7730</v>
      </c>
      <c r="K42" s="28"/>
      <c r="L42" s="28">
        <f t="shared" si="0"/>
        <v>18177</v>
      </c>
    </row>
    <row r="43" spans="1:12" ht="19.5" customHeight="1">
      <c r="A43" s="17" t="s">
        <v>97</v>
      </c>
      <c r="B43" s="26">
        <v>1240</v>
      </c>
      <c r="C43" s="26">
        <v>137</v>
      </c>
      <c r="D43" s="26">
        <v>376</v>
      </c>
      <c r="E43" s="26">
        <v>597</v>
      </c>
      <c r="F43" s="26">
        <v>56</v>
      </c>
      <c r="G43" s="30">
        <v>2914</v>
      </c>
      <c r="H43" s="28">
        <v>66</v>
      </c>
      <c r="I43" s="28">
        <v>215</v>
      </c>
      <c r="J43" s="28">
        <v>3872</v>
      </c>
      <c r="K43" s="28"/>
      <c r="L43" s="28">
        <f t="shared" si="0"/>
        <v>9473</v>
      </c>
    </row>
    <row r="44" spans="1:12" ht="19.5" customHeight="1">
      <c r="A44" s="17" t="s">
        <v>98</v>
      </c>
      <c r="B44" s="26">
        <v>1971</v>
      </c>
      <c r="C44" s="26">
        <v>162</v>
      </c>
      <c r="D44" s="26">
        <v>387</v>
      </c>
      <c r="E44" s="26">
        <v>603</v>
      </c>
      <c r="F44" s="26">
        <v>73</v>
      </c>
      <c r="G44" s="30">
        <v>3388</v>
      </c>
      <c r="H44" s="28">
        <v>110</v>
      </c>
      <c r="I44" s="28">
        <v>388</v>
      </c>
      <c r="J44" s="28">
        <v>5121</v>
      </c>
      <c r="K44" s="28"/>
      <c r="L44" s="28">
        <f t="shared" si="0"/>
        <v>12203</v>
      </c>
    </row>
    <row r="45" spans="1:12" ht="19.5" customHeight="1">
      <c r="A45" s="17" t="s">
        <v>99</v>
      </c>
      <c r="B45" s="26">
        <v>1919</v>
      </c>
      <c r="C45" s="26">
        <v>250</v>
      </c>
      <c r="D45" s="26">
        <v>922</v>
      </c>
      <c r="E45" s="26">
        <v>975</v>
      </c>
      <c r="F45" s="26">
        <v>143</v>
      </c>
      <c r="G45" s="30">
        <v>5690</v>
      </c>
      <c r="H45" s="28">
        <v>123</v>
      </c>
      <c r="I45" s="28">
        <v>633</v>
      </c>
      <c r="J45" s="28">
        <v>9459</v>
      </c>
      <c r="K45" s="28"/>
      <c r="L45" s="28">
        <f t="shared" si="0"/>
        <v>20114</v>
      </c>
    </row>
    <row r="46" spans="1:12" ht="19.5" customHeight="1">
      <c r="A46" s="17" t="s">
        <v>100</v>
      </c>
      <c r="B46" s="26">
        <v>1502</v>
      </c>
      <c r="C46" s="26">
        <v>256</v>
      </c>
      <c r="D46" s="26">
        <v>336</v>
      </c>
      <c r="E46" s="26">
        <v>682</v>
      </c>
      <c r="F46" s="26">
        <v>37</v>
      </c>
      <c r="G46" s="30">
        <v>5032</v>
      </c>
      <c r="H46" s="28">
        <v>106</v>
      </c>
      <c r="I46" s="28">
        <v>313</v>
      </c>
      <c r="J46" s="28">
        <v>4199</v>
      </c>
      <c r="K46" s="28"/>
      <c r="L46" s="28">
        <f t="shared" si="0"/>
        <v>12463</v>
      </c>
    </row>
    <row r="47" spans="1:12" ht="19.5" customHeight="1">
      <c r="A47" s="17" t="s">
        <v>101</v>
      </c>
      <c r="B47" s="26">
        <v>1575</v>
      </c>
      <c r="C47" s="26">
        <v>112</v>
      </c>
      <c r="D47" s="26">
        <v>384</v>
      </c>
      <c r="E47" s="26">
        <v>452</v>
      </c>
      <c r="F47" s="26">
        <v>59</v>
      </c>
      <c r="G47" s="30">
        <v>2607</v>
      </c>
      <c r="H47" s="28">
        <v>59</v>
      </c>
      <c r="I47" s="28">
        <v>214</v>
      </c>
      <c r="J47" s="28">
        <v>3752</v>
      </c>
      <c r="K47" s="28"/>
      <c r="L47" s="28">
        <f t="shared" si="0"/>
        <v>9214</v>
      </c>
    </row>
    <row r="48" spans="1:12" ht="19.5" customHeight="1">
      <c r="A48" s="17" t="s">
        <v>102</v>
      </c>
      <c r="B48" s="26">
        <v>2906</v>
      </c>
      <c r="C48" s="26">
        <v>314</v>
      </c>
      <c r="D48" s="26">
        <v>968</v>
      </c>
      <c r="E48" s="26">
        <v>1421</v>
      </c>
      <c r="F48" s="26">
        <v>213</v>
      </c>
      <c r="G48" s="30">
        <v>7546</v>
      </c>
      <c r="H48" s="28">
        <v>203</v>
      </c>
      <c r="I48" s="28">
        <v>759</v>
      </c>
      <c r="J48" s="28">
        <v>10436</v>
      </c>
      <c r="K48" s="28"/>
      <c r="L48" s="28">
        <f t="shared" si="0"/>
        <v>24766</v>
      </c>
    </row>
    <row r="49" spans="1:12" ht="19.5" customHeight="1">
      <c r="A49" s="17" t="s">
        <v>103</v>
      </c>
      <c r="B49" s="26">
        <v>754</v>
      </c>
      <c r="C49" s="26">
        <v>68</v>
      </c>
      <c r="D49" s="26">
        <v>132</v>
      </c>
      <c r="E49" s="26">
        <v>250</v>
      </c>
      <c r="F49" s="26">
        <v>34</v>
      </c>
      <c r="G49" s="30">
        <v>1895</v>
      </c>
      <c r="H49" s="28">
        <v>45</v>
      </c>
      <c r="I49" s="28">
        <v>131</v>
      </c>
      <c r="J49" s="28">
        <v>2278</v>
      </c>
      <c r="K49" s="28"/>
      <c r="L49" s="28">
        <f t="shared" si="0"/>
        <v>5587</v>
      </c>
    </row>
    <row r="50" spans="1:12" ht="19.5" customHeight="1">
      <c r="A50" s="17" t="s">
        <v>104</v>
      </c>
      <c r="B50" s="26">
        <v>2172</v>
      </c>
      <c r="C50" s="26">
        <v>182</v>
      </c>
      <c r="D50" s="26">
        <v>459</v>
      </c>
      <c r="E50" s="26">
        <v>642</v>
      </c>
      <c r="F50" s="26">
        <v>65</v>
      </c>
      <c r="G50" s="30">
        <v>4112</v>
      </c>
      <c r="H50" s="28">
        <v>112</v>
      </c>
      <c r="I50" s="28">
        <v>272</v>
      </c>
      <c r="J50" s="28">
        <v>5042</v>
      </c>
      <c r="K50" s="28"/>
      <c r="L50" s="28">
        <f t="shared" si="0"/>
        <v>13058</v>
      </c>
    </row>
    <row r="51" spans="1:12" ht="19.5" customHeight="1">
      <c r="A51" s="17" t="s">
        <v>105</v>
      </c>
      <c r="B51" s="26">
        <v>898</v>
      </c>
      <c r="C51" s="26">
        <v>57</v>
      </c>
      <c r="D51" s="26">
        <v>212</v>
      </c>
      <c r="E51" s="26">
        <v>293</v>
      </c>
      <c r="F51" s="26">
        <v>28</v>
      </c>
      <c r="G51" s="30">
        <v>1893</v>
      </c>
      <c r="H51" s="28">
        <v>59</v>
      </c>
      <c r="I51" s="28">
        <v>119</v>
      </c>
      <c r="J51" s="28">
        <v>2165</v>
      </c>
      <c r="K51" s="28"/>
      <c r="L51" s="28">
        <f t="shared" si="0"/>
        <v>5724</v>
      </c>
    </row>
    <row r="52" spans="1:12" ht="19.5" customHeight="1">
      <c r="A52" s="17" t="s">
        <v>106</v>
      </c>
      <c r="B52" s="26">
        <v>2670</v>
      </c>
      <c r="C52" s="26">
        <v>228</v>
      </c>
      <c r="D52" s="26">
        <v>469</v>
      </c>
      <c r="E52" s="26">
        <v>824</v>
      </c>
      <c r="F52" s="26">
        <v>89</v>
      </c>
      <c r="G52" s="30">
        <v>4218</v>
      </c>
      <c r="H52" s="28">
        <v>114</v>
      </c>
      <c r="I52" s="28">
        <v>347</v>
      </c>
      <c r="J52" s="28">
        <v>5208</v>
      </c>
      <c r="K52" s="28"/>
      <c r="L52" s="28">
        <f t="shared" si="0"/>
        <v>14167</v>
      </c>
    </row>
    <row r="53" spans="1:12" ht="19.5" customHeight="1" thickBot="1">
      <c r="A53" s="17" t="s">
        <v>107</v>
      </c>
      <c r="B53" s="26">
        <v>1106</v>
      </c>
      <c r="C53" s="26">
        <v>140</v>
      </c>
      <c r="D53" s="26">
        <v>569</v>
      </c>
      <c r="E53" s="26">
        <v>599</v>
      </c>
      <c r="F53" s="26">
        <v>109</v>
      </c>
      <c r="G53" s="30">
        <v>2941</v>
      </c>
      <c r="H53" s="29">
        <v>48</v>
      </c>
      <c r="I53" s="29">
        <v>369</v>
      </c>
      <c r="J53" s="29">
        <v>4900</v>
      </c>
      <c r="K53" s="29"/>
      <c r="L53" s="28">
        <f t="shared" si="0"/>
        <v>10781</v>
      </c>
    </row>
    <row r="54" spans="1:12" ht="19.5" customHeight="1" thickTop="1">
      <c r="A54" s="24" t="str">
        <f>A3&amp;" 合計"</f>
        <v>茨城県 合計</v>
      </c>
      <c r="B54" s="25">
        <f>SUM(B5:B53)</f>
        <v>188785</v>
      </c>
      <c r="C54" s="25">
        <f>SUM(C5:C53)</f>
        <v>21363</v>
      </c>
      <c r="D54" s="25">
        <f aca="true" t="shared" si="1" ref="D54:L54">SUM(D5:D53)</f>
        <v>72884</v>
      </c>
      <c r="E54" s="25">
        <f t="shared" si="1"/>
        <v>92472</v>
      </c>
      <c r="F54" s="25">
        <f t="shared" si="1"/>
        <v>11820</v>
      </c>
      <c r="G54" s="25">
        <f t="shared" si="1"/>
        <v>451726</v>
      </c>
      <c r="H54" s="25">
        <f t="shared" si="1"/>
        <v>12383</v>
      </c>
      <c r="I54" s="25">
        <f t="shared" si="1"/>
        <v>54122</v>
      </c>
      <c r="J54" s="25">
        <f t="shared" si="1"/>
        <v>684166</v>
      </c>
      <c r="K54" s="25">
        <f t="shared" si="1"/>
        <v>0</v>
      </c>
      <c r="L54" s="25">
        <f t="shared" si="1"/>
        <v>1589721</v>
      </c>
    </row>
    <row r="55" spans="1:12" ht="15.75" customHeight="1">
      <c r="A55" s="10"/>
      <c r="B55" s="36"/>
      <c r="C55" s="9"/>
      <c r="D55" s="9"/>
      <c r="E55" s="9"/>
      <c r="F55" s="9"/>
      <c r="G55" s="9"/>
      <c r="H55" s="9"/>
      <c r="I55" s="9"/>
      <c r="J55" s="9"/>
      <c r="K55" s="9"/>
      <c r="L55" s="8"/>
    </row>
    <row r="56" spans="1:12" ht="15.75" customHeight="1">
      <c r="A56" s="7"/>
      <c r="B56" s="37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7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7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7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7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7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7"/>
      <c r="C62" s="6"/>
      <c r="D62" s="6"/>
      <c r="E62" s="6"/>
      <c r="F62" s="6"/>
      <c r="G62" s="6"/>
      <c r="H62" s="6"/>
      <c r="I62" s="6"/>
      <c r="J62" s="6"/>
      <c r="K62" s="6"/>
      <c r="L6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65" r:id="rId1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1" t="s">
        <v>51</v>
      </c>
      <c r="B1" s="21" t="s">
        <v>50</v>
      </c>
      <c r="C1" s="21" t="s">
        <v>49</v>
      </c>
    </row>
    <row r="2" spans="1:3" ht="12.75">
      <c r="A2" s="19">
        <v>1</v>
      </c>
      <c r="B2" s="20" t="s">
        <v>48</v>
      </c>
      <c r="C2" s="19" t="s">
        <v>52</v>
      </c>
    </row>
    <row r="3" spans="1:3" ht="12.75">
      <c r="A3" s="19">
        <v>2</v>
      </c>
      <c r="B3" s="20" t="s">
        <v>47</v>
      </c>
      <c r="C3" s="19" t="s">
        <v>53</v>
      </c>
    </row>
    <row r="4" spans="1:3" ht="12.75">
      <c r="A4" s="19">
        <v>3</v>
      </c>
      <c r="B4" s="20" t="s">
        <v>46</v>
      </c>
      <c r="C4" s="19" t="s">
        <v>53</v>
      </c>
    </row>
    <row r="5" spans="1:3" ht="12.75">
      <c r="A5" s="19">
        <v>4</v>
      </c>
      <c r="B5" s="20" t="s">
        <v>45</v>
      </c>
      <c r="C5" s="19" t="s">
        <v>53</v>
      </c>
    </row>
    <row r="6" spans="1:3" ht="12.75">
      <c r="A6" s="19">
        <v>5</v>
      </c>
      <c r="B6" s="20" t="s">
        <v>44</v>
      </c>
      <c r="C6" s="19" t="s">
        <v>53</v>
      </c>
    </row>
    <row r="7" spans="1:3" ht="12.75">
      <c r="A7" s="19">
        <v>6</v>
      </c>
      <c r="B7" s="20" t="s">
        <v>43</v>
      </c>
      <c r="C7" s="19" t="s">
        <v>53</v>
      </c>
    </row>
    <row r="8" spans="1:3" ht="12.75">
      <c r="A8" s="19">
        <v>7</v>
      </c>
      <c r="B8" s="20" t="s">
        <v>42</v>
      </c>
      <c r="C8" s="19" t="s">
        <v>53</v>
      </c>
    </row>
    <row r="9" spans="1:3" ht="12.75">
      <c r="A9" s="19">
        <v>8</v>
      </c>
      <c r="B9" s="20" t="s">
        <v>41</v>
      </c>
      <c r="C9" s="19" t="s">
        <v>54</v>
      </c>
    </row>
    <row r="10" spans="1:3" ht="12.75">
      <c r="A10" s="19">
        <v>9</v>
      </c>
      <c r="B10" s="20" t="s">
        <v>40</v>
      </c>
      <c r="C10" s="19" t="s">
        <v>54</v>
      </c>
    </row>
    <row r="11" spans="1:3" ht="12.75">
      <c r="A11" s="19">
        <v>10</v>
      </c>
      <c r="B11" s="20" t="s">
        <v>39</v>
      </c>
      <c r="C11" s="19" t="s">
        <v>54</v>
      </c>
    </row>
    <row r="12" spans="1:3" ht="12.75">
      <c r="A12" s="19">
        <v>11</v>
      </c>
      <c r="B12" s="20" t="s">
        <v>38</v>
      </c>
      <c r="C12" s="19" t="s">
        <v>54</v>
      </c>
    </row>
    <row r="13" spans="1:3" ht="12.75">
      <c r="A13" s="19">
        <v>12</v>
      </c>
      <c r="B13" s="20" t="s">
        <v>37</v>
      </c>
      <c r="C13" s="19" t="s">
        <v>55</v>
      </c>
    </row>
    <row r="14" spans="1:3" ht="12.75">
      <c r="A14" s="19">
        <v>13</v>
      </c>
      <c r="B14" s="20" t="s">
        <v>36</v>
      </c>
      <c r="C14" s="19" t="s">
        <v>56</v>
      </c>
    </row>
    <row r="15" spans="1:3" ht="12.75">
      <c r="A15" s="19">
        <v>14</v>
      </c>
      <c r="B15" s="20" t="s">
        <v>35</v>
      </c>
      <c r="C15" s="19" t="s">
        <v>55</v>
      </c>
    </row>
    <row r="16" spans="1:3" ht="12.75">
      <c r="A16" s="19">
        <v>15</v>
      </c>
      <c r="B16" s="20" t="s">
        <v>34</v>
      </c>
      <c r="C16" s="19" t="s">
        <v>57</v>
      </c>
    </row>
    <row r="17" spans="1:3" ht="12.75">
      <c r="A17" s="19">
        <v>16</v>
      </c>
      <c r="B17" s="20" t="s">
        <v>33</v>
      </c>
      <c r="C17" s="19" t="s">
        <v>57</v>
      </c>
    </row>
    <row r="18" spans="1:3" ht="12.75">
      <c r="A18" s="19">
        <v>17</v>
      </c>
      <c r="B18" s="20" t="s">
        <v>32</v>
      </c>
      <c r="C18" s="19" t="s">
        <v>57</v>
      </c>
    </row>
    <row r="19" spans="1:3" ht="12.75">
      <c r="A19" s="19">
        <v>18</v>
      </c>
      <c r="B19" s="20" t="s">
        <v>31</v>
      </c>
      <c r="C19" s="19" t="s">
        <v>57</v>
      </c>
    </row>
    <row r="20" spans="1:3" ht="12.75">
      <c r="A20" s="19">
        <v>19</v>
      </c>
      <c r="B20" s="20" t="s">
        <v>30</v>
      </c>
      <c r="C20" s="19" t="s">
        <v>55</v>
      </c>
    </row>
    <row r="21" spans="1:3" ht="12.75">
      <c r="A21" s="19">
        <v>20</v>
      </c>
      <c r="B21" s="20" t="s">
        <v>29</v>
      </c>
      <c r="C21" s="19" t="s">
        <v>57</v>
      </c>
    </row>
    <row r="22" spans="1:3" ht="12.75">
      <c r="A22" s="19">
        <v>21</v>
      </c>
      <c r="B22" s="20" t="s">
        <v>28</v>
      </c>
      <c r="C22" s="19" t="s">
        <v>58</v>
      </c>
    </row>
    <row r="23" spans="1:3" ht="12.75">
      <c r="A23" s="19">
        <v>22</v>
      </c>
      <c r="B23" s="20" t="s">
        <v>27</v>
      </c>
      <c r="C23" s="19" t="s">
        <v>58</v>
      </c>
    </row>
    <row r="24" spans="1:3" ht="12.75">
      <c r="A24" s="19">
        <v>23</v>
      </c>
      <c r="B24" s="20" t="s">
        <v>26</v>
      </c>
      <c r="C24" s="19" t="s">
        <v>58</v>
      </c>
    </row>
    <row r="25" spans="1:3" ht="12.75">
      <c r="A25" s="19">
        <v>24</v>
      </c>
      <c r="B25" s="20" t="s">
        <v>25</v>
      </c>
      <c r="C25" s="19" t="s">
        <v>58</v>
      </c>
    </row>
    <row r="26" spans="1:3" ht="12.75">
      <c r="A26" s="19">
        <v>25</v>
      </c>
      <c r="B26" s="20" t="s">
        <v>24</v>
      </c>
      <c r="C26" s="19" t="s">
        <v>59</v>
      </c>
    </row>
    <row r="27" spans="1:3" ht="12.75">
      <c r="A27" s="19">
        <v>26</v>
      </c>
      <c r="B27" s="20" t="s">
        <v>23</v>
      </c>
      <c r="C27" s="19" t="s">
        <v>59</v>
      </c>
    </row>
    <row r="28" spans="1:3" ht="12.75">
      <c r="A28" s="19">
        <v>27</v>
      </c>
      <c r="B28" s="20" t="s">
        <v>22</v>
      </c>
      <c r="C28" s="19" t="s">
        <v>59</v>
      </c>
    </row>
    <row r="29" spans="1:3" ht="12.75">
      <c r="A29" s="19">
        <v>28</v>
      </c>
      <c r="B29" s="20" t="s">
        <v>21</v>
      </c>
      <c r="C29" s="19" t="s">
        <v>59</v>
      </c>
    </row>
    <row r="30" spans="1:3" ht="12.75">
      <c r="A30" s="19">
        <v>29</v>
      </c>
      <c r="B30" s="20" t="s">
        <v>20</v>
      </c>
      <c r="C30" s="19" t="s">
        <v>59</v>
      </c>
    </row>
    <row r="31" spans="1:3" ht="12.75">
      <c r="A31" s="19">
        <v>30</v>
      </c>
      <c r="B31" s="20" t="s">
        <v>19</v>
      </c>
      <c r="C31" s="19" t="s">
        <v>59</v>
      </c>
    </row>
    <row r="32" spans="1:3" ht="12.75">
      <c r="A32" s="19">
        <v>31</v>
      </c>
      <c r="B32" s="20" t="s">
        <v>18</v>
      </c>
      <c r="C32" s="19" t="s">
        <v>60</v>
      </c>
    </row>
    <row r="33" spans="1:3" ht="12.75">
      <c r="A33" s="19">
        <v>32</v>
      </c>
      <c r="B33" s="20" t="s">
        <v>17</v>
      </c>
      <c r="C33" s="19" t="s">
        <v>60</v>
      </c>
    </row>
    <row r="34" spans="1:3" ht="12.75">
      <c r="A34" s="19">
        <v>33</v>
      </c>
      <c r="B34" s="20" t="s">
        <v>16</v>
      </c>
      <c r="C34" s="19" t="s">
        <v>60</v>
      </c>
    </row>
    <row r="35" spans="1:3" ht="12.75">
      <c r="A35" s="19">
        <v>34</v>
      </c>
      <c r="B35" s="20" t="s">
        <v>15</v>
      </c>
      <c r="C35" s="19" t="s">
        <v>60</v>
      </c>
    </row>
    <row r="36" spans="1:3" ht="12.75">
      <c r="A36" s="19">
        <v>35</v>
      </c>
      <c r="B36" s="20" t="s">
        <v>14</v>
      </c>
      <c r="C36" s="19" t="s">
        <v>60</v>
      </c>
    </row>
    <row r="37" spans="1:3" ht="12.75">
      <c r="A37" s="19">
        <v>36</v>
      </c>
      <c r="B37" s="20" t="s">
        <v>13</v>
      </c>
      <c r="C37" s="19" t="s">
        <v>61</v>
      </c>
    </row>
    <row r="38" spans="1:3" ht="12.75">
      <c r="A38" s="19">
        <v>37</v>
      </c>
      <c r="B38" s="20" t="s">
        <v>12</v>
      </c>
      <c r="C38" s="19" t="s">
        <v>61</v>
      </c>
    </row>
    <row r="39" spans="1:3" ht="12.75">
      <c r="A39" s="19">
        <v>38</v>
      </c>
      <c r="B39" s="20" t="s">
        <v>11</v>
      </c>
      <c r="C39" s="19" t="s">
        <v>61</v>
      </c>
    </row>
    <row r="40" spans="1:3" ht="12.75">
      <c r="A40" s="19">
        <v>39</v>
      </c>
      <c r="B40" s="20" t="s">
        <v>10</v>
      </c>
      <c r="C40" s="19" t="s">
        <v>61</v>
      </c>
    </row>
    <row r="41" spans="1:3" ht="12.75">
      <c r="A41" s="19">
        <v>40</v>
      </c>
      <c r="B41" s="20" t="s">
        <v>9</v>
      </c>
      <c r="C41" s="19" t="s">
        <v>62</v>
      </c>
    </row>
    <row r="42" spans="1:3" ht="12.75">
      <c r="A42" s="19">
        <v>41</v>
      </c>
      <c r="B42" s="20" t="s">
        <v>8</v>
      </c>
      <c r="C42" s="19" t="s">
        <v>62</v>
      </c>
    </row>
    <row r="43" spans="1:3" ht="12.75">
      <c r="A43" s="19">
        <v>42</v>
      </c>
      <c r="B43" s="20" t="s">
        <v>7</v>
      </c>
      <c r="C43" s="19" t="s">
        <v>62</v>
      </c>
    </row>
    <row r="44" spans="1:3" ht="12.75">
      <c r="A44" s="19">
        <v>43</v>
      </c>
      <c r="B44" s="20" t="s">
        <v>6</v>
      </c>
      <c r="C44" s="19" t="s">
        <v>62</v>
      </c>
    </row>
    <row r="45" spans="1:3" ht="12.75">
      <c r="A45" s="19">
        <v>44</v>
      </c>
      <c r="B45" s="20" t="s">
        <v>5</v>
      </c>
      <c r="C45" s="19" t="s">
        <v>62</v>
      </c>
    </row>
    <row r="46" spans="1:3" ht="12.75">
      <c r="A46" s="19">
        <v>45</v>
      </c>
      <c r="B46" s="20" t="s">
        <v>4</v>
      </c>
      <c r="C46" s="19" t="s">
        <v>62</v>
      </c>
    </row>
    <row r="47" spans="1:3" ht="12.75">
      <c r="A47" s="19">
        <v>46</v>
      </c>
      <c r="B47" s="20" t="s">
        <v>3</v>
      </c>
      <c r="C47" s="19" t="s">
        <v>62</v>
      </c>
    </row>
    <row r="48" spans="1:3" ht="12.75">
      <c r="A48" s="19">
        <v>47</v>
      </c>
      <c r="B48" s="20" t="s">
        <v>2</v>
      </c>
      <c r="C48" s="19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2020-02-03T10:37:36Z</dcterms:modified>
  <cp:category/>
  <cp:version/>
  <cp:contentType/>
  <cp:contentStatus/>
</cp:coreProperties>
</file>