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890" activeTab="0"/>
  </bookViews>
  <sheets>
    <sheet name="群馬県第１区" sheetId="1" r:id="rId1"/>
    <sheet name="群馬県第２区" sheetId="2" r:id="rId2"/>
    <sheet name="群馬県第３区" sheetId="3" r:id="rId3"/>
    <sheet name="群馬県第４区" sheetId="4" r:id="rId4"/>
    <sheet name="群馬県第５区" sheetId="5" r:id="rId5"/>
  </sheets>
  <definedNames>
    <definedName name="_xlnm.Print_Area" localSheetId="0">'群馬県第１区'!$A$1:$K$15</definedName>
    <definedName name="_xlnm.Print_Area" localSheetId="1">'群馬県第２区'!$A$1:$K$11</definedName>
    <definedName name="_xlnm.Print_Area" localSheetId="2">'群馬県第３区'!$A$1:$K$13</definedName>
    <definedName name="_xlnm.Print_Area" localSheetId="3">'群馬県第４区'!$A$1:$K$10</definedName>
    <definedName name="_xlnm.Print_Area" localSheetId="4">'群馬県第５区'!$A$1:$K$22</definedName>
    <definedName name="_xlnm.Print_Titles" localSheetId="0">'群馬県第１区'!$A:$A,'群馬県第１区'!$1:$5</definedName>
    <definedName name="_xlnm.Print_Titles" localSheetId="1">'群馬県第２区'!$A:$A,'群馬県第２区'!$1:$5</definedName>
    <definedName name="_xlnm.Print_Titles" localSheetId="2">'群馬県第３区'!$A:$A,'群馬県第３区'!$1:$5</definedName>
    <definedName name="_xlnm.Print_Titles" localSheetId="3">'群馬県第４区'!$A:$A,'群馬県第４区'!$1:$5</definedName>
    <definedName name="_xlnm.Print_Titles" localSheetId="4">'群馬県第５区'!$A:$A,'群馬県第５区'!$1:$5</definedName>
  </definedNames>
  <calcPr calcMode="manual" fullCalcOnLoad="1"/>
</workbook>
</file>

<file path=xl/sharedStrings.xml><?xml version="1.0" encoding="utf-8"?>
<sst xmlns="http://schemas.openxmlformats.org/spreadsheetml/2006/main" count="107" uniqueCount="75">
  <si>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</si>
  <si>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</si>
  <si>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</si>
  <si>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</si>
  <si>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</si>
  <si>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宮崎　タケシ</t>
  </si>
  <si>
    <t>自由民主党</t>
  </si>
  <si>
    <t>前　 橋　 市</t>
  </si>
  <si>
    <t>沼　 田　 市</t>
  </si>
  <si>
    <t>片 品 村</t>
  </si>
  <si>
    <t>川 場 村</t>
  </si>
  <si>
    <t>昭 和 村</t>
  </si>
  <si>
    <t>みなかみ町</t>
  </si>
  <si>
    <t>伊 勢 崎 市</t>
  </si>
  <si>
    <t>玉 村 町</t>
  </si>
  <si>
    <t>石関　たかし</t>
  </si>
  <si>
    <t>館　 林　 市</t>
  </si>
  <si>
    <t>板 倉 町</t>
  </si>
  <si>
    <t>明 和 町</t>
  </si>
  <si>
    <t>千代田町</t>
  </si>
  <si>
    <t>大 泉 町</t>
  </si>
  <si>
    <t>邑 楽 町</t>
  </si>
  <si>
    <t>藤　 岡　 市</t>
  </si>
  <si>
    <t>上 野 村</t>
  </si>
  <si>
    <t>神 流 町</t>
  </si>
  <si>
    <t>おぶち　優子</t>
  </si>
  <si>
    <t>富　 岡　 市</t>
  </si>
  <si>
    <t>安　 中　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</si>
  <si>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</si>
  <si>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</si>
  <si>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</si>
  <si>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</si>
  <si>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</si>
  <si>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</si>
  <si>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</si>
  <si>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</si>
  <si>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</si>
  <si>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</si>
  <si>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</si>
  <si>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桐生市（１区）</t>
  </si>
  <si>
    <t>渋川市（１区）</t>
  </si>
  <si>
    <t>みど り市（１区）</t>
  </si>
  <si>
    <t>桐生市（２区）</t>
  </si>
  <si>
    <t>太田市（２区）</t>
  </si>
  <si>
    <t>みど り市（２区）</t>
  </si>
  <si>
    <t>太田市（３区）</t>
  </si>
  <si>
    <t>高崎市（４区）</t>
  </si>
  <si>
    <t>高崎市（５区）</t>
  </si>
  <si>
    <t>渋川市（５区）</t>
  </si>
  <si>
    <t>平成21年8月30日執行</t>
  </si>
  <si>
    <t>山田　晶</t>
  </si>
  <si>
    <t>たきざき明彦</t>
  </si>
  <si>
    <t>酒井　宏明</t>
  </si>
  <si>
    <t>尾身　幸次</t>
  </si>
  <si>
    <t>[無所属]</t>
  </si>
  <si>
    <t>[幸福実現党]</t>
  </si>
  <si>
    <t>やじま笑鯉子</t>
  </si>
  <si>
    <t>はちす　豊</t>
  </si>
  <si>
    <t>笹川　たかし</t>
  </si>
  <si>
    <t>民主党</t>
  </si>
  <si>
    <t>日本共産党</t>
  </si>
  <si>
    <t>民主党</t>
  </si>
  <si>
    <t>いわみ　泰介</t>
  </si>
  <si>
    <t>柿沼　正明</t>
  </si>
  <si>
    <t>谷津　よしお</t>
  </si>
  <si>
    <t>自由民主党</t>
  </si>
  <si>
    <t>みやけ　雪子</t>
  </si>
  <si>
    <t>福田　康夫</t>
  </si>
  <si>
    <t>森田たかゆき</t>
  </si>
  <si>
    <t>つちや　富久</t>
  </si>
  <si>
    <t>生方　秀幸</t>
  </si>
  <si>
    <t>社会民主党</t>
  </si>
  <si>
    <t>自由民主党</t>
  </si>
  <si>
    <t>六 合 村</t>
  </si>
  <si>
    <t>幸福実現党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</si>
</sst>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52</v>
      </c>
      <c r="E4" s="23" t="s">
        <v>5</v>
      </c>
      <c r="F4" s="23" t="s">
        <v>53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54</v>
      </c>
      <c r="C5" s="24" t="s">
        <v>74</v>
      </c>
      <c r="D5" s="24" t="s">
        <v>60</v>
      </c>
      <c r="E5" s="24" t="s">
        <v>61</v>
      </c>
      <c r="F5" s="24" t="s">
        <v>6</v>
      </c>
      <c r="G5" s="24"/>
      <c r="H5" s="24"/>
      <c r="I5" s="24"/>
      <c r="J5" s="24"/>
      <c r="K5" s="29"/>
    </row>
    <row r="6" spans="1:11" ht="19.5" customHeight="1">
      <c r="A6" s="17" t="s">
        <v>7</v>
      </c>
      <c r="B6" s="25">
        <v>4078</v>
      </c>
      <c r="C6" s="25">
        <v>1268</v>
      </c>
      <c r="D6" s="25">
        <v>11850</v>
      </c>
      <c r="E6" s="25">
        <v>90918</v>
      </c>
      <c r="F6" s="25">
        <v>71281</v>
      </c>
      <c r="G6" s="25"/>
      <c r="H6" s="25"/>
      <c r="I6" s="25"/>
      <c r="J6" s="25"/>
      <c r="K6" s="26">
        <f>SUM(B6:J6)</f>
        <v>179395</v>
      </c>
    </row>
    <row r="7" spans="1:11" ht="19.5" customHeight="1">
      <c r="A7" s="17" t="s">
        <v>39</v>
      </c>
      <c r="B7" s="25">
        <v>197</v>
      </c>
      <c r="C7" s="25">
        <v>69</v>
      </c>
      <c r="D7" s="25">
        <v>400</v>
      </c>
      <c r="E7" s="25">
        <v>4861</v>
      </c>
      <c r="F7" s="25">
        <v>4392</v>
      </c>
      <c r="G7" s="25"/>
      <c r="H7" s="25"/>
      <c r="I7" s="25"/>
      <c r="J7" s="25"/>
      <c r="K7" s="26">
        <f aca="true" t="shared" si="0" ref="K7:K14">SUM(B7:J7)</f>
        <v>9919</v>
      </c>
    </row>
    <row r="8" spans="1:11" ht="19.5" customHeight="1">
      <c r="A8" s="17" t="s">
        <v>8</v>
      </c>
      <c r="B8" s="25">
        <v>654</v>
      </c>
      <c r="C8" s="25">
        <v>182</v>
      </c>
      <c r="D8" s="25">
        <v>1689</v>
      </c>
      <c r="E8" s="25">
        <v>12050</v>
      </c>
      <c r="F8" s="25">
        <v>14551</v>
      </c>
      <c r="G8" s="25"/>
      <c r="H8" s="25"/>
      <c r="I8" s="25"/>
      <c r="J8" s="25"/>
      <c r="K8" s="26">
        <f t="shared" si="0"/>
        <v>29126</v>
      </c>
    </row>
    <row r="9" spans="1:11" ht="19.5" customHeight="1">
      <c r="A9" s="17" t="s">
        <v>40</v>
      </c>
      <c r="B9" s="25">
        <v>216</v>
      </c>
      <c r="C9" s="25">
        <v>95</v>
      </c>
      <c r="D9" s="25">
        <v>665</v>
      </c>
      <c r="E9" s="25">
        <v>5264</v>
      </c>
      <c r="F9" s="25">
        <v>5777</v>
      </c>
      <c r="G9" s="25"/>
      <c r="H9" s="25"/>
      <c r="I9" s="25"/>
      <c r="J9" s="25"/>
      <c r="K9" s="26">
        <f t="shared" si="0"/>
        <v>12017</v>
      </c>
    </row>
    <row r="10" spans="1:11" ht="19.5" customHeight="1">
      <c r="A10" s="17" t="s">
        <v>41</v>
      </c>
      <c r="B10" s="25">
        <v>30</v>
      </c>
      <c r="C10" s="25">
        <v>25</v>
      </c>
      <c r="D10" s="25">
        <v>56</v>
      </c>
      <c r="E10" s="25">
        <v>719</v>
      </c>
      <c r="F10" s="25">
        <v>1027</v>
      </c>
      <c r="G10" s="25"/>
      <c r="H10" s="25"/>
      <c r="I10" s="25"/>
      <c r="J10" s="25"/>
      <c r="K10" s="26">
        <f t="shared" si="0"/>
        <v>1857</v>
      </c>
    </row>
    <row r="11" spans="1:11" ht="19.5" customHeight="1">
      <c r="A11" s="17" t="s">
        <v>9</v>
      </c>
      <c r="B11" s="25">
        <v>22</v>
      </c>
      <c r="C11" s="25">
        <v>12</v>
      </c>
      <c r="D11" s="25">
        <v>87</v>
      </c>
      <c r="E11" s="25">
        <v>1062</v>
      </c>
      <c r="F11" s="25">
        <v>1986</v>
      </c>
      <c r="G11" s="25"/>
      <c r="H11" s="25"/>
      <c r="I11" s="25"/>
      <c r="J11" s="25"/>
      <c r="K11" s="26">
        <f t="shared" si="0"/>
        <v>3169</v>
      </c>
    </row>
    <row r="12" spans="1:11" ht="19.5" customHeight="1">
      <c r="A12" s="17" t="s">
        <v>10</v>
      </c>
      <c r="B12" s="25">
        <v>26</v>
      </c>
      <c r="C12" s="25">
        <v>12</v>
      </c>
      <c r="D12" s="25">
        <v>75</v>
      </c>
      <c r="E12" s="25">
        <v>869</v>
      </c>
      <c r="F12" s="25">
        <v>1194</v>
      </c>
      <c r="G12" s="25"/>
      <c r="H12" s="25"/>
      <c r="I12" s="25"/>
      <c r="J12" s="25"/>
      <c r="K12" s="26">
        <f t="shared" si="0"/>
        <v>2176</v>
      </c>
    </row>
    <row r="13" spans="1:11" ht="19.5" customHeight="1">
      <c r="A13" s="17" t="s">
        <v>11</v>
      </c>
      <c r="B13" s="25">
        <v>73</v>
      </c>
      <c r="C13" s="25">
        <v>25</v>
      </c>
      <c r="D13" s="25">
        <v>224</v>
      </c>
      <c r="E13" s="25">
        <v>1470</v>
      </c>
      <c r="F13" s="25">
        <v>2696</v>
      </c>
      <c r="G13" s="25"/>
      <c r="H13" s="25"/>
      <c r="I13" s="25"/>
      <c r="J13" s="25"/>
      <c r="K13" s="26">
        <f t="shared" si="0"/>
        <v>4488</v>
      </c>
    </row>
    <row r="14" spans="1:11" ht="19.5" customHeight="1" thickBot="1">
      <c r="A14" s="17" t="s">
        <v>12</v>
      </c>
      <c r="B14" s="25">
        <v>209</v>
      </c>
      <c r="C14" s="25">
        <v>107</v>
      </c>
      <c r="D14" s="25">
        <v>737</v>
      </c>
      <c r="E14" s="25">
        <v>5498</v>
      </c>
      <c r="F14" s="25">
        <v>6942</v>
      </c>
      <c r="G14" s="25"/>
      <c r="H14" s="25"/>
      <c r="I14" s="25"/>
      <c r="J14" s="25"/>
      <c r="K14" s="26">
        <f t="shared" si="0"/>
        <v>13493</v>
      </c>
    </row>
    <row r="15" spans="1:11" ht="19.5" customHeight="1" thickTop="1">
      <c r="A15" s="20" t="str">
        <f>A3&amp;" 合計"</f>
        <v>群馬県第１区 合計</v>
      </c>
      <c r="B15" s="27">
        <f aca="true" t="shared" si="1" ref="B15:K15">SUM(B6:B14)</f>
        <v>5505</v>
      </c>
      <c r="C15" s="27">
        <f t="shared" si="1"/>
        <v>1795</v>
      </c>
      <c r="D15" s="27">
        <f t="shared" si="1"/>
        <v>15783</v>
      </c>
      <c r="E15" s="27">
        <f t="shared" si="1"/>
        <v>122711</v>
      </c>
      <c r="F15" s="27">
        <f t="shared" si="1"/>
        <v>109846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255640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 t="s">
        <v>15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54</v>
      </c>
      <c r="C5" s="24" t="s">
        <v>74</v>
      </c>
      <c r="D5" s="24" t="s">
        <v>6</v>
      </c>
      <c r="E5" s="24" t="s">
        <v>59</v>
      </c>
      <c r="F5" s="24"/>
      <c r="G5" s="24"/>
      <c r="H5" s="24"/>
      <c r="I5" s="24"/>
      <c r="J5" s="24"/>
      <c r="K5" s="29"/>
    </row>
    <row r="6" spans="1:11" ht="19.5" customHeight="1">
      <c r="A6" s="17" t="s">
        <v>42</v>
      </c>
      <c r="B6" s="25">
        <v>3111</v>
      </c>
      <c r="C6" s="25">
        <v>765</v>
      </c>
      <c r="D6" s="25">
        <v>28067.161</v>
      </c>
      <c r="E6" s="25">
        <v>29320.838</v>
      </c>
      <c r="F6" s="25"/>
      <c r="G6" s="25"/>
      <c r="H6" s="25"/>
      <c r="I6" s="25"/>
      <c r="J6" s="25"/>
      <c r="K6" s="26">
        <f>SUM(B6:J6)</f>
        <v>61263.998999999996</v>
      </c>
    </row>
    <row r="7" spans="1:11" ht="19.5" customHeight="1">
      <c r="A7" s="17" t="s">
        <v>13</v>
      </c>
      <c r="B7" s="25">
        <v>6888</v>
      </c>
      <c r="C7" s="25">
        <v>936</v>
      </c>
      <c r="D7" s="25">
        <v>38820.599</v>
      </c>
      <c r="E7" s="25">
        <v>55746.4</v>
      </c>
      <c r="F7" s="25"/>
      <c r="G7" s="25"/>
      <c r="H7" s="25"/>
      <c r="I7" s="25"/>
      <c r="J7" s="25"/>
      <c r="K7" s="26">
        <f>SUM(B7:J7)</f>
        <v>102390.99900000001</v>
      </c>
    </row>
    <row r="8" spans="1:11" ht="19.5" customHeight="1">
      <c r="A8" s="17" t="s">
        <v>43</v>
      </c>
      <c r="B8" s="25">
        <v>425</v>
      </c>
      <c r="C8" s="25">
        <v>127</v>
      </c>
      <c r="D8" s="25">
        <v>4892.825</v>
      </c>
      <c r="E8" s="25">
        <v>5246.174</v>
      </c>
      <c r="F8" s="25"/>
      <c r="G8" s="25"/>
      <c r="H8" s="25"/>
      <c r="I8" s="25"/>
      <c r="J8" s="25"/>
      <c r="K8" s="26">
        <f>SUM(B8:J8)</f>
        <v>10690.999</v>
      </c>
    </row>
    <row r="9" spans="1:11" ht="19.5" customHeight="1">
      <c r="A9" s="17" t="s">
        <v>44</v>
      </c>
      <c r="B9" s="25">
        <v>1147</v>
      </c>
      <c r="C9" s="25">
        <v>435</v>
      </c>
      <c r="D9" s="25">
        <v>11817.974</v>
      </c>
      <c r="E9" s="25">
        <v>13899.025</v>
      </c>
      <c r="F9" s="25"/>
      <c r="G9" s="25"/>
      <c r="H9" s="25"/>
      <c r="I9" s="25"/>
      <c r="J9" s="25"/>
      <c r="K9" s="26">
        <f>SUM(B9:J9)</f>
        <v>27298.999</v>
      </c>
    </row>
    <row r="10" spans="1:11" ht="19.5" customHeight="1" thickBot="1">
      <c r="A10" s="17" t="s">
        <v>14</v>
      </c>
      <c r="B10" s="25">
        <v>1314</v>
      </c>
      <c r="C10" s="25">
        <v>224</v>
      </c>
      <c r="D10" s="25">
        <v>7363.485</v>
      </c>
      <c r="E10" s="25">
        <v>10410.514</v>
      </c>
      <c r="F10" s="25"/>
      <c r="G10" s="25"/>
      <c r="H10" s="25"/>
      <c r="I10" s="25"/>
      <c r="J10" s="25"/>
      <c r="K10" s="26">
        <f>SUM(B10:J10)</f>
        <v>19311.999</v>
      </c>
    </row>
    <row r="11" spans="1:11" ht="19.5" customHeight="1" thickTop="1">
      <c r="A11" s="20" t="str">
        <f>A3&amp;" 合計"</f>
        <v>群馬県第２区 合計</v>
      </c>
      <c r="B11" s="27">
        <f aca="true" t="shared" si="0" ref="B11:K11">SUM(B6:B10)</f>
        <v>12885</v>
      </c>
      <c r="C11" s="27">
        <f t="shared" si="0"/>
        <v>2487</v>
      </c>
      <c r="D11" s="27">
        <f t="shared" si="0"/>
        <v>90962.04400000001</v>
      </c>
      <c r="E11" s="27">
        <f t="shared" si="0"/>
        <v>114622.95099999999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220956.99500000005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9" sqref="C1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62</v>
      </c>
      <c r="C4" s="23" t="s">
        <v>63</v>
      </c>
      <c r="D4" s="23" t="s">
        <v>64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55</v>
      </c>
      <c r="C5" s="24" t="s">
        <v>59</v>
      </c>
      <c r="D5" s="24" t="s">
        <v>65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45</v>
      </c>
      <c r="B6" s="25">
        <v>1666</v>
      </c>
      <c r="C6" s="25">
        <v>58572</v>
      </c>
      <c r="D6" s="25">
        <v>40057</v>
      </c>
      <c r="E6" s="25"/>
      <c r="F6" s="25"/>
      <c r="G6" s="25"/>
      <c r="H6" s="25"/>
      <c r="I6" s="25"/>
      <c r="J6" s="25"/>
      <c r="K6" s="26">
        <f>SUM(B6:J6)</f>
        <v>100295</v>
      </c>
    </row>
    <row r="7" spans="1:11" ht="19.5" customHeight="1">
      <c r="A7" s="17" t="s">
        <v>16</v>
      </c>
      <c r="B7" s="25">
        <v>847</v>
      </c>
      <c r="C7" s="25">
        <v>20400</v>
      </c>
      <c r="D7" s="25">
        <v>21471</v>
      </c>
      <c r="E7" s="25"/>
      <c r="F7" s="25"/>
      <c r="G7" s="25"/>
      <c r="H7" s="25"/>
      <c r="I7" s="25"/>
      <c r="J7" s="25"/>
      <c r="K7" s="26">
        <f aca="true" t="shared" si="0" ref="K7:K12">SUM(B7:J7)</f>
        <v>42718</v>
      </c>
    </row>
    <row r="8" spans="1:11" ht="19.5" customHeight="1">
      <c r="A8" s="17" t="s">
        <v>17</v>
      </c>
      <c r="B8" s="25">
        <v>134</v>
      </c>
      <c r="C8" s="25">
        <v>4369</v>
      </c>
      <c r="D8" s="25">
        <v>5280</v>
      </c>
      <c r="E8" s="25"/>
      <c r="F8" s="25"/>
      <c r="G8" s="25"/>
      <c r="H8" s="25"/>
      <c r="I8" s="25"/>
      <c r="J8" s="25"/>
      <c r="K8" s="26">
        <f t="shared" si="0"/>
        <v>9783</v>
      </c>
    </row>
    <row r="9" spans="1:11" ht="19.5" customHeight="1">
      <c r="A9" s="17" t="s">
        <v>18</v>
      </c>
      <c r="B9" s="25">
        <v>100</v>
      </c>
      <c r="C9" s="25">
        <v>3122</v>
      </c>
      <c r="D9" s="25">
        <v>3677</v>
      </c>
      <c r="E9" s="25"/>
      <c r="F9" s="25"/>
      <c r="G9" s="25"/>
      <c r="H9" s="25"/>
      <c r="I9" s="25"/>
      <c r="J9" s="25"/>
      <c r="K9" s="26">
        <f t="shared" si="0"/>
        <v>6899</v>
      </c>
    </row>
    <row r="10" spans="1:11" ht="19.5" customHeight="1">
      <c r="A10" s="17" t="s">
        <v>19</v>
      </c>
      <c r="B10" s="25">
        <v>110</v>
      </c>
      <c r="C10" s="25">
        <v>3322</v>
      </c>
      <c r="D10" s="25">
        <v>3366</v>
      </c>
      <c r="E10" s="25"/>
      <c r="F10" s="25"/>
      <c r="G10" s="25"/>
      <c r="H10" s="25"/>
      <c r="I10" s="25"/>
      <c r="J10" s="25"/>
      <c r="K10" s="26">
        <f t="shared" si="0"/>
        <v>6798</v>
      </c>
    </row>
    <row r="11" spans="1:11" ht="19.5" customHeight="1">
      <c r="A11" s="17" t="s">
        <v>20</v>
      </c>
      <c r="B11" s="25">
        <v>400</v>
      </c>
      <c r="C11" s="25">
        <v>10963</v>
      </c>
      <c r="D11" s="25">
        <v>8200</v>
      </c>
      <c r="E11" s="25"/>
      <c r="F11" s="25"/>
      <c r="G11" s="25"/>
      <c r="H11" s="25"/>
      <c r="I11" s="25"/>
      <c r="J11" s="25"/>
      <c r="K11" s="26">
        <f t="shared" si="0"/>
        <v>19563</v>
      </c>
    </row>
    <row r="12" spans="1:11" ht="19.5" customHeight="1" thickBot="1">
      <c r="A12" s="17" t="s">
        <v>21</v>
      </c>
      <c r="B12" s="25">
        <v>329</v>
      </c>
      <c r="C12" s="25">
        <v>8425</v>
      </c>
      <c r="D12" s="25">
        <v>7385</v>
      </c>
      <c r="E12" s="25"/>
      <c r="F12" s="25"/>
      <c r="G12" s="25"/>
      <c r="H12" s="25"/>
      <c r="I12" s="25"/>
      <c r="J12" s="25"/>
      <c r="K12" s="26">
        <f t="shared" si="0"/>
        <v>16139</v>
      </c>
    </row>
    <row r="13" spans="1:11" ht="19.5" customHeight="1" thickTop="1">
      <c r="A13" s="20" t="str">
        <f>A3&amp;" 合計"</f>
        <v>群馬県第３区 合計</v>
      </c>
      <c r="B13" s="27">
        <f aca="true" t="shared" si="1" ref="B13:K13">SUM(B6:B12)</f>
        <v>3586</v>
      </c>
      <c r="C13" s="27">
        <f t="shared" si="1"/>
        <v>109173</v>
      </c>
      <c r="D13" s="27">
        <f t="shared" si="1"/>
        <v>89436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202195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59</v>
      </c>
      <c r="C5" s="24" t="s">
        <v>6</v>
      </c>
      <c r="D5" s="24" t="s">
        <v>74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46</v>
      </c>
      <c r="B6" s="25">
        <v>74015</v>
      </c>
      <c r="C6" s="25">
        <v>80595</v>
      </c>
      <c r="D6" s="25">
        <v>3455</v>
      </c>
      <c r="E6" s="25"/>
      <c r="F6" s="25"/>
      <c r="G6" s="25"/>
      <c r="H6" s="25"/>
      <c r="I6" s="25"/>
      <c r="J6" s="25"/>
      <c r="K6" s="26">
        <f>SUM(B6:J6)</f>
        <v>158065</v>
      </c>
    </row>
    <row r="7" spans="1:11" ht="19.5" customHeight="1">
      <c r="A7" s="17" t="s">
        <v>22</v>
      </c>
      <c r="B7" s="25">
        <v>17076</v>
      </c>
      <c r="C7" s="25">
        <v>21125</v>
      </c>
      <c r="D7" s="25">
        <v>832</v>
      </c>
      <c r="E7" s="25"/>
      <c r="F7" s="25"/>
      <c r="G7" s="25"/>
      <c r="H7" s="25"/>
      <c r="I7" s="25"/>
      <c r="J7" s="25"/>
      <c r="K7" s="26">
        <f>SUM(B7:J7)</f>
        <v>39033</v>
      </c>
    </row>
    <row r="8" spans="1:11" ht="19.5" customHeight="1">
      <c r="A8" s="17" t="s">
        <v>23</v>
      </c>
      <c r="B8" s="25">
        <v>287</v>
      </c>
      <c r="C8" s="25">
        <v>708</v>
      </c>
      <c r="D8" s="25">
        <v>8</v>
      </c>
      <c r="E8" s="25"/>
      <c r="F8" s="25"/>
      <c r="G8" s="25"/>
      <c r="H8" s="25"/>
      <c r="I8" s="25"/>
      <c r="J8" s="25"/>
      <c r="K8" s="26">
        <f>SUM(B8:J8)</f>
        <v>1003</v>
      </c>
    </row>
    <row r="9" spans="1:11" ht="19.5" customHeight="1" thickBot="1">
      <c r="A9" s="17" t="s">
        <v>24</v>
      </c>
      <c r="B9" s="25">
        <v>526</v>
      </c>
      <c r="C9" s="25">
        <v>1424</v>
      </c>
      <c r="D9" s="25">
        <v>20</v>
      </c>
      <c r="E9" s="25"/>
      <c r="F9" s="25"/>
      <c r="G9" s="25"/>
      <c r="H9" s="25"/>
      <c r="I9" s="25"/>
      <c r="J9" s="25"/>
      <c r="K9" s="26">
        <f>SUM(B9:J9)</f>
        <v>1970</v>
      </c>
    </row>
    <row r="10" spans="1:11" ht="19.5" customHeight="1" thickTop="1">
      <c r="A10" s="20" t="str">
        <f>A3&amp;" 合計"</f>
        <v>群馬県第４区 合計</v>
      </c>
      <c r="B10" s="27">
        <f aca="true" t="shared" si="0" ref="B10:K10">SUM(B6:B9)</f>
        <v>91904</v>
      </c>
      <c r="C10" s="27">
        <f t="shared" si="0"/>
        <v>103852</v>
      </c>
      <c r="D10" s="27">
        <f t="shared" si="0"/>
        <v>4315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200071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69</v>
      </c>
      <c r="C4" s="23" t="s">
        <v>70</v>
      </c>
      <c r="D4" s="23" t="s">
        <v>25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71</v>
      </c>
      <c r="C5" s="24" t="s">
        <v>74</v>
      </c>
      <c r="D5" s="24" t="s">
        <v>72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47</v>
      </c>
      <c r="B6" s="25">
        <v>11959</v>
      </c>
      <c r="C6" s="25">
        <v>2343</v>
      </c>
      <c r="D6" s="25">
        <v>30389</v>
      </c>
      <c r="E6" s="25"/>
      <c r="F6" s="25"/>
      <c r="G6" s="25"/>
      <c r="H6" s="25"/>
      <c r="I6" s="25"/>
      <c r="J6" s="25"/>
      <c r="K6" s="26">
        <f>SUM(B6:J6)</f>
        <v>44691</v>
      </c>
    </row>
    <row r="7" spans="1:11" ht="19.5" customHeight="1">
      <c r="A7" s="17" t="s">
        <v>48</v>
      </c>
      <c r="B7" s="25">
        <v>9423</v>
      </c>
      <c r="C7" s="25">
        <v>1555</v>
      </c>
      <c r="D7" s="25">
        <v>22902</v>
      </c>
      <c r="E7" s="25"/>
      <c r="F7" s="25"/>
      <c r="G7" s="25"/>
      <c r="H7" s="25"/>
      <c r="I7" s="25"/>
      <c r="J7" s="25"/>
      <c r="K7" s="26">
        <f aca="true" t="shared" si="0" ref="K7:K21">SUM(B7:J7)</f>
        <v>33880</v>
      </c>
    </row>
    <row r="8" spans="1:11" ht="19.5" customHeight="1">
      <c r="A8" s="17" t="s">
        <v>26</v>
      </c>
      <c r="B8" s="25">
        <v>6968</v>
      </c>
      <c r="C8" s="25">
        <v>1412</v>
      </c>
      <c r="D8" s="25">
        <v>20487</v>
      </c>
      <c r="E8" s="25"/>
      <c r="F8" s="25"/>
      <c r="G8" s="25"/>
      <c r="H8" s="25"/>
      <c r="I8" s="25"/>
      <c r="J8" s="25"/>
      <c r="K8" s="26">
        <f t="shared" si="0"/>
        <v>28867</v>
      </c>
    </row>
    <row r="9" spans="1:11" ht="19.5" customHeight="1">
      <c r="A9" s="17" t="s">
        <v>27</v>
      </c>
      <c r="B9" s="25">
        <v>10363</v>
      </c>
      <c r="C9" s="25">
        <v>1160</v>
      </c>
      <c r="D9" s="25">
        <v>23049</v>
      </c>
      <c r="E9" s="25"/>
      <c r="F9" s="25"/>
      <c r="G9" s="25"/>
      <c r="H9" s="25"/>
      <c r="I9" s="25"/>
      <c r="J9" s="25"/>
      <c r="K9" s="26">
        <f t="shared" si="0"/>
        <v>34572</v>
      </c>
    </row>
    <row r="10" spans="1:11" ht="19.5" customHeight="1">
      <c r="A10" s="17" t="s">
        <v>28</v>
      </c>
      <c r="B10" s="25">
        <v>1695</v>
      </c>
      <c r="C10" s="25">
        <v>297</v>
      </c>
      <c r="D10" s="25">
        <v>5687</v>
      </c>
      <c r="E10" s="25"/>
      <c r="F10" s="25"/>
      <c r="G10" s="25"/>
      <c r="H10" s="25"/>
      <c r="I10" s="25"/>
      <c r="J10" s="25"/>
      <c r="K10" s="26">
        <f t="shared" si="0"/>
        <v>7679</v>
      </c>
    </row>
    <row r="11" spans="1:11" ht="19.5" customHeight="1">
      <c r="A11" s="17" t="s">
        <v>29</v>
      </c>
      <c r="B11" s="25">
        <v>2690</v>
      </c>
      <c r="C11" s="25">
        <v>457</v>
      </c>
      <c r="D11" s="25">
        <v>6843</v>
      </c>
      <c r="E11" s="25"/>
      <c r="F11" s="25"/>
      <c r="G11" s="25"/>
      <c r="H11" s="25"/>
      <c r="I11" s="25"/>
      <c r="J11" s="25"/>
      <c r="K11" s="26">
        <f t="shared" si="0"/>
        <v>9990</v>
      </c>
    </row>
    <row r="12" spans="1:11" ht="19.5" customHeight="1">
      <c r="A12" s="17" t="s">
        <v>30</v>
      </c>
      <c r="B12" s="25">
        <v>1017</v>
      </c>
      <c r="C12" s="25">
        <v>166</v>
      </c>
      <c r="D12" s="25">
        <v>4963</v>
      </c>
      <c r="E12" s="25"/>
      <c r="F12" s="25"/>
      <c r="G12" s="25"/>
      <c r="H12" s="25"/>
      <c r="I12" s="25"/>
      <c r="J12" s="25"/>
      <c r="K12" s="26">
        <f t="shared" si="0"/>
        <v>6146</v>
      </c>
    </row>
    <row r="13" spans="1:11" ht="19.5" customHeight="1">
      <c r="A13" s="17" t="s">
        <v>31</v>
      </c>
      <c r="B13" s="25">
        <v>215</v>
      </c>
      <c r="C13" s="25">
        <v>44</v>
      </c>
      <c r="D13" s="25">
        <v>1628</v>
      </c>
      <c r="E13" s="25"/>
      <c r="F13" s="25"/>
      <c r="G13" s="25"/>
      <c r="H13" s="25"/>
      <c r="I13" s="25"/>
      <c r="J13" s="25"/>
      <c r="K13" s="26">
        <f t="shared" si="0"/>
        <v>1887</v>
      </c>
    </row>
    <row r="14" spans="1:11" ht="19.5" customHeight="1">
      <c r="A14" s="17" t="s">
        <v>32</v>
      </c>
      <c r="B14" s="25">
        <v>1755</v>
      </c>
      <c r="C14" s="25">
        <v>335</v>
      </c>
      <c r="D14" s="25">
        <v>6418</v>
      </c>
      <c r="E14" s="25"/>
      <c r="F14" s="25"/>
      <c r="G14" s="25"/>
      <c r="H14" s="25"/>
      <c r="I14" s="25"/>
      <c r="J14" s="25"/>
      <c r="K14" s="26">
        <f t="shared" si="0"/>
        <v>8508</v>
      </c>
    </row>
    <row r="15" spans="1:11" ht="19.5" customHeight="1">
      <c r="A15" s="17" t="s">
        <v>33</v>
      </c>
      <c r="B15" s="25">
        <v>2067</v>
      </c>
      <c r="C15" s="25">
        <v>504</v>
      </c>
      <c r="D15" s="25">
        <v>8294</v>
      </c>
      <c r="E15" s="25"/>
      <c r="F15" s="25"/>
      <c r="G15" s="25"/>
      <c r="H15" s="25"/>
      <c r="I15" s="25"/>
      <c r="J15" s="25"/>
      <c r="K15" s="26">
        <f t="shared" si="0"/>
        <v>10865</v>
      </c>
    </row>
    <row r="16" spans="1:11" ht="19.5" customHeight="1">
      <c r="A16" s="17" t="s">
        <v>34</v>
      </c>
      <c r="B16" s="25">
        <v>661</v>
      </c>
      <c r="C16" s="25">
        <v>128</v>
      </c>
      <c r="D16" s="25">
        <v>2986</v>
      </c>
      <c r="E16" s="25"/>
      <c r="F16" s="25"/>
      <c r="G16" s="25"/>
      <c r="H16" s="25"/>
      <c r="I16" s="25"/>
      <c r="J16" s="25"/>
      <c r="K16" s="26">
        <f t="shared" si="0"/>
        <v>3775</v>
      </c>
    </row>
    <row r="17" spans="1:11" ht="19.5" customHeight="1">
      <c r="A17" s="17" t="s">
        <v>35</v>
      </c>
      <c r="B17" s="25">
        <v>987</v>
      </c>
      <c r="C17" s="25">
        <v>194</v>
      </c>
      <c r="D17" s="25">
        <v>4889</v>
      </c>
      <c r="E17" s="25"/>
      <c r="F17" s="25"/>
      <c r="G17" s="25"/>
      <c r="H17" s="25"/>
      <c r="I17" s="25"/>
      <c r="J17" s="25"/>
      <c r="K17" s="26">
        <f t="shared" si="0"/>
        <v>6070</v>
      </c>
    </row>
    <row r="18" spans="1:11" ht="19.5" customHeight="1">
      <c r="A18" s="17" t="s">
        <v>36</v>
      </c>
      <c r="B18" s="25">
        <v>863</v>
      </c>
      <c r="C18" s="25">
        <v>171</v>
      </c>
      <c r="D18" s="25">
        <v>3030</v>
      </c>
      <c r="E18" s="25"/>
      <c r="F18" s="25"/>
      <c r="G18" s="25"/>
      <c r="H18" s="25"/>
      <c r="I18" s="25"/>
      <c r="J18" s="25"/>
      <c r="K18" s="26">
        <f t="shared" si="0"/>
        <v>4064</v>
      </c>
    </row>
    <row r="19" spans="1:11" ht="19.5" customHeight="1">
      <c r="A19" s="17" t="s">
        <v>73</v>
      </c>
      <c r="B19" s="25">
        <v>159</v>
      </c>
      <c r="C19" s="25">
        <v>35</v>
      </c>
      <c r="D19" s="25">
        <v>892</v>
      </c>
      <c r="E19" s="25"/>
      <c r="F19" s="25"/>
      <c r="G19" s="25"/>
      <c r="H19" s="25"/>
      <c r="I19" s="25"/>
      <c r="J19" s="25"/>
      <c r="K19" s="26"/>
    </row>
    <row r="20" spans="1:11" ht="19.5" customHeight="1">
      <c r="A20" s="17" t="s">
        <v>37</v>
      </c>
      <c r="B20" s="25">
        <v>407</v>
      </c>
      <c r="C20" s="25">
        <v>129</v>
      </c>
      <c r="D20" s="25">
        <v>2071</v>
      </c>
      <c r="E20" s="25"/>
      <c r="F20" s="25"/>
      <c r="G20" s="25"/>
      <c r="H20" s="25"/>
      <c r="I20" s="25"/>
      <c r="J20" s="25"/>
      <c r="K20" s="26">
        <f t="shared" si="0"/>
        <v>2607</v>
      </c>
    </row>
    <row r="21" spans="1:11" ht="19.5" customHeight="1" thickBot="1">
      <c r="A21" s="17" t="s">
        <v>38</v>
      </c>
      <c r="B21" s="25">
        <v>1819</v>
      </c>
      <c r="C21" s="25">
        <v>476</v>
      </c>
      <c r="D21" s="25">
        <v>8180</v>
      </c>
      <c r="E21" s="25"/>
      <c r="F21" s="25"/>
      <c r="G21" s="25"/>
      <c r="H21" s="25"/>
      <c r="I21" s="25"/>
      <c r="J21" s="25"/>
      <c r="K21" s="26">
        <f t="shared" si="0"/>
        <v>10475</v>
      </c>
    </row>
    <row r="22" spans="1:11" ht="19.5" customHeight="1" thickTop="1">
      <c r="A22" s="20" t="str">
        <f>A3&amp;" 合計"</f>
        <v>群馬県第５区 合計</v>
      </c>
      <c r="B22" s="27">
        <f aca="true" t="shared" si="1" ref="B22:K22">SUM(B6:B21)</f>
        <v>53048</v>
      </c>
      <c r="C22" s="27">
        <f t="shared" si="1"/>
        <v>9406</v>
      </c>
      <c r="D22" s="27">
        <f t="shared" si="1"/>
        <v>152708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214076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2020-02-06T04:47:03Z</dcterms:modified>
  <cp:category/>
  <cp:version/>
  <cp:contentType/>
  <cp:contentStatus/>
</cp:coreProperties>
</file>