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新潟県第１区" sheetId="1" r:id="rId1"/>
    <sheet name="新潟県第２区" sheetId="2" r:id="rId2"/>
    <sheet name="新潟県第３区" sheetId="3" r:id="rId3"/>
    <sheet name="新潟県第４区" sheetId="4" r:id="rId4"/>
    <sheet name="新潟県第５区" sheetId="5" r:id="rId5"/>
    <sheet name="新潟県第６区" sheetId="6" r:id="rId6"/>
  </sheets>
  <definedNames>
    <definedName name="_xlnm.Print_Area" localSheetId="0">'新潟県第１区'!$A$1:$K$11</definedName>
    <definedName name="_xlnm.Print_Area" localSheetId="1">'新潟県第２区'!$A$1:$K$16</definedName>
    <definedName name="_xlnm.Print_Area" localSheetId="2">'新潟県第３区'!$A$1:$K$16</definedName>
    <definedName name="_xlnm.Print_Area" localSheetId="3">'新潟県第４区'!$A$1:$K$14</definedName>
    <definedName name="_xlnm.Print_Area" localSheetId="4">'新潟県第５区'!$A$1:$K$12</definedName>
    <definedName name="_xlnm.Print_Area" localSheetId="5">'新潟県第６区'!$A$1:$K$11</definedName>
    <definedName name="_xlnm.Print_Titles" localSheetId="0">'新潟県第１区'!$A:$A,'新潟県第１区'!$1:$5</definedName>
    <definedName name="_xlnm.Print_Titles" localSheetId="1">'新潟県第２区'!$A:$A,'新潟県第２区'!$1:$5</definedName>
    <definedName name="_xlnm.Print_Titles" localSheetId="2">'新潟県第３区'!$A:$A,'新潟県第３区'!$1:$5</definedName>
    <definedName name="_xlnm.Print_Titles" localSheetId="3">'新潟県第４区'!$A:$A,'新潟県第４区'!$1:$5</definedName>
    <definedName name="_xlnm.Print_Titles" localSheetId="4">'新潟県第５区'!$A:$A,'新潟県第５区'!$1:$5</definedName>
    <definedName name="_xlnm.Print_Titles" localSheetId="5">'新潟県第６区'!$A:$A,'新潟県第６区'!$1:$5</definedName>
  </definedNames>
  <calcPr fullCalcOnLoad="1"/>
</workbook>
</file>

<file path=xl/sharedStrings.xml><?xml version="1.0" encoding="utf-8"?>
<sst xmlns="http://schemas.openxmlformats.org/spreadsheetml/2006/main" count="126" uniqueCount="86">
  <si>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</si>
  <si>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</si>
  <si>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</si>
  <si>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</si>
  <si>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</si>
  <si>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新潟市東区</t>
  </si>
  <si>
    <t>新潟市中央区</t>
  </si>
  <si>
    <t>西村　ちなみ</t>
  </si>
  <si>
    <t>新潟市北区（１区）</t>
  </si>
  <si>
    <t>新潟市江南区（１区）</t>
  </si>
  <si>
    <t>新潟市西区（１区）</t>
  </si>
  <si>
    <t>柏崎市</t>
  </si>
  <si>
    <t>燕市</t>
  </si>
  <si>
    <t>佐渡市</t>
  </si>
  <si>
    <t>弥彦村</t>
  </si>
  <si>
    <t>出雲崎町</t>
  </si>
  <si>
    <t>刈羽村</t>
  </si>
  <si>
    <t>新潟市南区（２区）</t>
  </si>
  <si>
    <t>新潟市西区（２区）</t>
  </si>
  <si>
    <t>新潟市西蒲区</t>
  </si>
  <si>
    <t>長岡市（２区）</t>
  </si>
  <si>
    <t>新発田市</t>
  </si>
  <si>
    <t>村上市</t>
  </si>
  <si>
    <t>五泉市</t>
  </si>
  <si>
    <t>阿賀野市</t>
  </si>
  <si>
    <t>胎内市</t>
  </si>
  <si>
    <t>聖籠町</t>
  </si>
  <si>
    <t>阿賀町</t>
  </si>
  <si>
    <t>関川村</t>
  </si>
  <si>
    <t>粟島浦村</t>
  </si>
  <si>
    <t>黒岩　たかひろ</t>
  </si>
  <si>
    <t>新潟市北区（３区）</t>
  </si>
  <si>
    <t>新潟市秋葉区</t>
  </si>
  <si>
    <t>三条市</t>
  </si>
  <si>
    <t>加茂市</t>
  </si>
  <si>
    <t>見附市</t>
  </si>
  <si>
    <t>田上町</t>
  </si>
  <si>
    <t>新潟市江南区（４区）
、新潟市北区（４区）</t>
  </si>
  <si>
    <t>新潟市南区（４区）</t>
  </si>
  <si>
    <t>長岡市（４区）</t>
  </si>
  <si>
    <t>小千谷市</t>
  </si>
  <si>
    <t>魚沼市</t>
  </si>
  <si>
    <t>南魚沼市</t>
  </si>
  <si>
    <t>湯沢町</t>
  </si>
  <si>
    <t>長岡市（５区）</t>
  </si>
  <si>
    <t>十日町市</t>
  </si>
  <si>
    <t>糸魚川市</t>
  </si>
  <si>
    <t>妙高市</t>
  </si>
  <si>
    <t>上越市</t>
  </si>
  <si>
    <t>津南町</t>
  </si>
  <si>
    <t xml:space="preserve">たかとり　修一 </t>
  </si>
  <si>
    <t>平成21年8月30日執行</t>
  </si>
  <si>
    <t>たけだ　勝利</t>
  </si>
  <si>
    <t xml:space="preserve">松本　こうじ </t>
  </si>
  <si>
    <t xml:space="preserve">吉田　六ざえもん </t>
  </si>
  <si>
    <t xml:space="preserve">米山　のぼる </t>
  </si>
  <si>
    <t>近藤　もとひこ</t>
  </si>
  <si>
    <t>わしお　英一郎</t>
  </si>
  <si>
    <t>菅原　さとし</t>
  </si>
  <si>
    <t xml:space="preserve">富川　まさみつ </t>
  </si>
  <si>
    <t>いなば　大和</t>
  </si>
  <si>
    <t>くりはら　洋志</t>
  </si>
  <si>
    <t>関谷　たけし</t>
  </si>
  <si>
    <t>菊田　まきこ</t>
  </si>
  <si>
    <t>川口町</t>
  </si>
  <si>
    <t>笠巻　けんや</t>
  </si>
  <si>
    <t>田中　まきこ</t>
  </si>
  <si>
    <t>いべ　昌一</t>
  </si>
  <si>
    <t>米山　隆一</t>
  </si>
  <si>
    <t>山田　好孝</t>
  </si>
  <si>
    <t>こくりょう　大聖</t>
  </si>
  <si>
    <t xml:space="preserve">つつい　信隆 </t>
  </si>
  <si>
    <t>はしもと　正幸</t>
  </si>
  <si>
    <t xml:space="preserve"> （幸福実現党）</t>
  </si>
  <si>
    <t xml:space="preserve"> （幸福実現党）</t>
  </si>
  <si>
    <t xml:space="preserve"> 民主党</t>
  </si>
  <si>
    <t xml:space="preserve"> 民主党</t>
  </si>
  <si>
    <t xml:space="preserve"> 日本共産党</t>
  </si>
  <si>
    <t xml:space="preserve"> 自由民主党</t>
  </si>
  <si>
    <t xml:space="preserve"> 自由民主党</t>
  </si>
  <si>
    <t xml:space="preserve"> (無所属）</t>
  </si>
  <si>
    <t xml:space="preserve"> 社会民主党</t>
  </si>
  <si>
    <t>（幸福実現党）</t>
  </si>
  <si>
    <t>民主党</t>
  </si>
  <si>
    <t>民主党</t>
  </si>
  <si>
    <t>自由民主党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</si>
</sst>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0" sqref="C4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</v>
      </c>
      <c r="C4" s="23" t="s">
        <v>52</v>
      </c>
      <c r="D4" s="23" t="s">
        <v>53</v>
      </c>
      <c r="E4" s="23" t="s">
        <v>54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83</v>
      </c>
      <c r="C5" s="24" t="s">
        <v>77</v>
      </c>
      <c r="D5" s="24" t="s">
        <v>73</v>
      </c>
      <c r="E5" s="24" t="s">
        <v>78</v>
      </c>
      <c r="F5" s="24"/>
      <c r="G5" s="24"/>
      <c r="H5" s="24"/>
      <c r="I5" s="24"/>
      <c r="J5" s="24"/>
      <c r="K5" s="31"/>
    </row>
    <row r="6" spans="1:11" ht="19.5" customHeight="1">
      <c r="A6" s="28" t="s">
        <v>8</v>
      </c>
      <c r="B6" s="25">
        <v>8523</v>
      </c>
      <c r="C6" s="25">
        <v>694</v>
      </c>
      <c r="D6" s="25">
        <v>175</v>
      </c>
      <c r="E6" s="25">
        <v>5238</v>
      </c>
      <c r="F6" s="25"/>
      <c r="G6" s="25"/>
      <c r="H6" s="25"/>
      <c r="I6" s="25"/>
      <c r="J6" s="25"/>
      <c r="K6" s="26">
        <f>SUM(B6:J6)</f>
        <v>14630</v>
      </c>
    </row>
    <row r="7" spans="1:11" ht="19.5" customHeight="1">
      <c r="A7" s="17" t="s">
        <v>5</v>
      </c>
      <c r="B7" s="25">
        <v>44970</v>
      </c>
      <c r="C7" s="25">
        <v>5207</v>
      </c>
      <c r="D7" s="25">
        <v>844</v>
      </c>
      <c r="E7" s="25">
        <v>22504</v>
      </c>
      <c r="F7" s="25"/>
      <c r="G7" s="25"/>
      <c r="H7" s="25"/>
      <c r="I7" s="25"/>
      <c r="J7" s="25"/>
      <c r="K7" s="26">
        <f>SUM(B7:J7)</f>
        <v>73525</v>
      </c>
    </row>
    <row r="8" spans="1:11" ht="19.5" customHeight="1">
      <c r="A8" s="17" t="s">
        <v>6</v>
      </c>
      <c r="B8" s="25">
        <v>56415</v>
      </c>
      <c r="C8" s="25">
        <v>5974</v>
      </c>
      <c r="D8" s="25">
        <v>1411</v>
      </c>
      <c r="E8" s="25">
        <v>31755</v>
      </c>
      <c r="F8" s="25"/>
      <c r="G8" s="25"/>
      <c r="H8" s="25"/>
      <c r="I8" s="25"/>
      <c r="J8" s="25"/>
      <c r="K8" s="26">
        <f>SUM(B8:J8)</f>
        <v>95555</v>
      </c>
    </row>
    <row r="9" spans="1:11" ht="19.5" customHeight="1">
      <c r="A9" s="28" t="s">
        <v>9</v>
      </c>
      <c r="B9" s="25">
        <v>6701</v>
      </c>
      <c r="C9" s="25">
        <v>790</v>
      </c>
      <c r="D9" s="25">
        <v>125</v>
      </c>
      <c r="E9" s="25">
        <v>4359</v>
      </c>
      <c r="F9" s="25"/>
      <c r="G9" s="25"/>
      <c r="H9" s="25"/>
      <c r="I9" s="25"/>
      <c r="J9" s="25"/>
      <c r="K9" s="26">
        <f>SUM(B9:J9)</f>
        <v>11975</v>
      </c>
    </row>
    <row r="10" spans="1:11" ht="19.5" customHeight="1" thickBot="1">
      <c r="A10" s="28" t="s">
        <v>10</v>
      </c>
      <c r="B10" s="25">
        <v>52780</v>
      </c>
      <c r="C10" s="25">
        <v>5254</v>
      </c>
      <c r="D10" s="25">
        <v>1135</v>
      </c>
      <c r="E10" s="25">
        <v>26770</v>
      </c>
      <c r="F10" s="25"/>
      <c r="G10" s="25"/>
      <c r="H10" s="25"/>
      <c r="I10" s="25"/>
      <c r="J10" s="25"/>
      <c r="K10" s="26">
        <f>SUM(B10:J10)</f>
        <v>85939</v>
      </c>
    </row>
    <row r="11" spans="1:11" ht="19.5" customHeight="1" thickTop="1">
      <c r="A11" s="20" t="str">
        <f>A3&amp;" 合計"</f>
        <v>新潟県第１区 合計</v>
      </c>
      <c r="B11" s="27">
        <f aca="true" t="shared" si="0" ref="B11:K11">SUM(B6:B10)</f>
        <v>169389</v>
      </c>
      <c r="C11" s="27">
        <f t="shared" si="0"/>
        <v>17919</v>
      </c>
      <c r="D11" s="27">
        <f t="shared" si="0"/>
        <v>3690</v>
      </c>
      <c r="E11" s="27">
        <f t="shared" si="0"/>
        <v>90626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281624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57</v>
      </c>
      <c r="E4" s="23" t="s">
        <v>58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81</v>
      </c>
      <c r="C5" s="24" t="s">
        <v>78</v>
      </c>
      <c r="D5" s="24" t="s">
        <v>75</v>
      </c>
      <c r="E5" s="24" t="s">
        <v>82</v>
      </c>
      <c r="F5" s="24"/>
      <c r="G5" s="24"/>
      <c r="H5" s="24"/>
      <c r="I5" s="24"/>
      <c r="J5" s="24"/>
      <c r="K5" s="31"/>
    </row>
    <row r="6" spans="1:11" ht="19.5" customHeight="1">
      <c r="A6" s="28" t="s">
        <v>17</v>
      </c>
      <c r="B6" s="25">
        <v>573</v>
      </c>
      <c r="C6" s="25">
        <v>1690</v>
      </c>
      <c r="D6" s="25">
        <v>2338</v>
      </c>
      <c r="E6" s="25">
        <v>73</v>
      </c>
      <c r="F6" s="25"/>
      <c r="G6" s="25"/>
      <c r="H6" s="25"/>
      <c r="I6" s="25"/>
      <c r="J6" s="25"/>
      <c r="K6" s="26">
        <f>SUM(B6:J6)</f>
        <v>4674</v>
      </c>
    </row>
    <row r="7" spans="1:11" ht="19.5" customHeight="1">
      <c r="A7" s="28" t="s">
        <v>18</v>
      </c>
      <c r="B7" s="25">
        <v>10</v>
      </c>
      <c r="C7" s="25">
        <v>128</v>
      </c>
      <c r="D7" s="25">
        <v>149</v>
      </c>
      <c r="E7" s="25">
        <v>4</v>
      </c>
      <c r="F7" s="25"/>
      <c r="G7" s="25"/>
      <c r="H7" s="25"/>
      <c r="I7" s="25"/>
      <c r="J7" s="25"/>
      <c r="K7" s="26">
        <f aca="true" t="shared" si="0" ref="K7:K15">SUM(B7:J7)</f>
        <v>291</v>
      </c>
    </row>
    <row r="8" spans="1:11" ht="19.5" customHeight="1">
      <c r="A8" s="17" t="s">
        <v>19</v>
      </c>
      <c r="B8" s="25">
        <v>7142</v>
      </c>
      <c r="C8" s="25">
        <v>11612</v>
      </c>
      <c r="D8" s="25">
        <v>17586</v>
      </c>
      <c r="E8" s="25">
        <v>301</v>
      </c>
      <c r="F8" s="25"/>
      <c r="G8" s="25"/>
      <c r="H8" s="25"/>
      <c r="I8" s="25"/>
      <c r="J8" s="25"/>
      <c r="K8" s="26">
        <f t="shared" si="0"/>
        <v>36641</v>
      </c>
    </row>
    <row r="9" spans="1:11" ht="19.5" customHeight="1">
      <c r="A9" s="17" t="s">
        <v>20</v>
      </c>
      <c r="B9" s="25">
        <v>2671</v>
      </c>
      <c r="C9" s="25">
        <v>11841</v>
      </c>
      <c r="D9" s="25">
        <v>16559</v>
      </c>
      <c r="E9" s="25">
        <v>344</v>
      </c>
      <c r="F9" s="25"/>
      <c r="G9" s="25"/>
      <c r="H9" s="25"/>
      <c r="I9" s="25"/>
      <c r="J9" s="25"/>
      <c r="K9" s="26">
        <f t="shared" si="0"/>
        <v>31415</v>
      </c>
    </row>
    <row r="10" spans="1:11" ht="19.5" customHeight="1">
      <c r="A10" s="17" t="s">
        <v>11</v>
      </c>
      <c r="B10" s="25">
        <v>5081</v>
      </c>
      <c r="C10" s="25">
        <v>18907</v>
      </c>
      <c r="D10" s="25">
        <v>32423</v>
      </c>
      <c r="E10" s="25">
        <v>597</v>
      </c>
      <c r="F10" s="25"/>
      <c r="G10" s="25"/>
      <c r="H10" s="25"/>
      <c r="I10" s="25"/>
      <c r="J10" s="25"/>
      <c r="K10" s="26">
        <f t="shared" si="0"/>
        <v>57008</v>
      </c>
    </row>
    <row r="11" spans="1:11" ht="19.5" customHeight="1">
      <c r="A11" s="17" t="s">
        <v>12</v>
      </c>
      <c r="B11" s="25">
        <v>3555</v>
      </c>
      <c r="C11" s="25">
        <v>16285</v>
      </c>
      <c r="D11" s="25">
        <v>30396</v>
      </c>
      <c r="E11" s="25">
        <v>461</v>
      </c>
      <c r="F11" s="25"/>
      <c r="G11" s="25"/>
      <c r="H11" s="25"/>
      <c r="I11" s="25"/>
      <c r="J11" s="25"/>
      <c r="K11" s="26">
        <f t="shared" si="0"/>
        <v>50697</v>
      </c>
    </row>
    <row r="12" spans="1:11" ht="19.5" customHeight="1">
      <c r="A12" s="17" t="s">
        <v>13</v>
      </c>
      <c r="B12" s="25">
        <v>2818</v>
      </c>
      <c r="C12" s="25">
        <v>21717</v>
      </c>
      <c r="D12" s="25">
        <v>17036</v>
      </c>
      <c r="E12" s="25">
        <v>371</v>
      </c>
      <c r="F12" s="25"/>
      <c r="G12" s="25"/>
      <c r="H12" s="25"/>
      <c r="I12" s="25"/>
      <c r="J12" s="25"/>
      <c r="K12" s="26">
        <f t="shared" si="0"/>
        <v>41942</v>
      </c>
    </row>
    <row r="13" spans="1:11" ht="19.5" customHeight="1">
      <c r="A13" s="17" t="s">
        <v>14</v>
      </c>
      <c r="B13" s="25">
        <v>591</v>
      </c>
      <c r="C13" s="25">
        <v>1827</v>
      </c>
      <c r="D13" s="25">
        <v>3023</v>
      </c>
      <c r="E13" s="25">
        <v>57</v>
      </c>
      <c r="F13" s="25"/>
      <c r="G13" s="25"/>
      <c r="H13" s="25"/>
      <c r="I13" s="25"/>
      <c r="J13" s="25"/>
      <c r="K13" s="26">
        <f t="shared" si="0"/>
        <v>5498</v>
      </c>
    </row>
    <row r="14" spans="1:11" ht="19.5" customHeight="1">
      <c r="A14" s="17" t="s">
        <v>15</v>
      </c>
      <c r="B14" s="25">
        <v>185</v>
      </c>
      <c r="C14" s="25">
        <v>1679</v>
      </c>
      <c r="D14" s="25">
        <v>1509</v>
      </c>
      <c r="E14" s="25">
        <v>27</v>
      </c>
      <c r="F14" s="25"/>
      <c r="G14" s="25"/>
      <c r="H14" s="25"/>
      <c r="I14" s="25"/>
      <c r="J14" s="25"/>
      <c r="K14" s="26">
        <f t="shared" si="0"/>
        <v>3400</v>
      </c>
    </row>
    <row r="15" spans="1:11" ht="19.5" customHeight="1" thickBot="1">
      <c r="A15" s="17" t="s">
        <v>16</v>
      </c>
      <c r="B15" s="25">
        <v>240</v>
      </c>
      <c r="C15" s="25">
        <v>1274</v>
      </c>
      <c r="D15" s="25">
        <v>1667</v>
      </c>
      <c r="E15" s="25">
        <v>22</v>
      </c>
      <c r="F15" s="25"/>
      <c r="G15" s="25"/>
      <c r="H15" s="25"/>
      <c r="I15" s="25"/>
      <c r="J15" s="25"/>
      <c r="K15" s="26">
        <f t="shared" si="0"/>
        <v>3203</v>
      </c>
    </row>
    <row r="16" spans="1:11" ht="19.5" customHeight="1" thickTop="1">
      <c r="A16" s="20" t="str">
        <f>A3&amp;" 合計"</f>
        <v>新潟県第２区 合計</v>
      </c>
      <c r="B16" s="27">
        <f aca="true" t="shared" si="1" ref="B16:K16">SUM(B6:B15)</f>
        <v>22866</v>
      </c>
      <c r="C16" s="27">
        <f t="shared" si="1"/>
        <v>86960</v>
      </c>
      <c r="D16" s="27">
        <f t="shared" si="1"/>
        <v>122686</v>
      </c>
      <c r="E16" s="27">
        <f t="shared" si="1"/>
        <v>2257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234769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30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73</v>
      </c>
      <c r="C5" s="24" t="s">
        <v>85</v>
      </c>
      <c r="D5" s="24" t="s">
        <v>84</v>
      </c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31</v>
      </c>
      <c r="B6" s="25">
        <v>369</v>
      </c>
      <c r="C6" s="25">
        <v>7663</v>
      </c>
      <c r="D6" s="25">
        <v>19538</v>
      </c>
      <c r="E6" s="25"/>
      <c r="F6" s="25"/>
      <c r="G6" s="25"/>
      <c r="H6" s="25"/>
      <c r="I6" s="25"/>
      <c r="J6" s="25"/>
      <c r="K6" s="26">
        <f>SUM(B6:J6)</f>
        <v>27570</v>
      </c>
    </row>
    <row r="7" spans="1:11" ht="19.5" customHeight="1">
      <c r="A7" s="17" t="s">
        <v>21</v>
      </c>
      <c r="B7" s="25">
        <v>643</v>
      </c>
      <c r="C7" s="25">
        <v>18382</v>
      </c>
      <c r="D7" s="25">
        <v>40719</v>
      </c>
      <c r="E7" s="25"/>
      <c r="F7" s="25"/>
      <c r="G7" s="25"/>
      <c r="H7" s="25"/>
      <c r="I7" s="25"/>
      <c r="J7" s="25"/>
      <c r="K7" s="26">
        <f aca="true" t="shared" si="0" ref="K7:K15">SUM(B7:J7)</f>
        <v>59744</v>
      </c>
    </row>
    <row r="8" spans="1:11" ht="19.5" customHeight="1">
      <c r="A8" s="17" t="s">
        <v>22</v>
      </c>
      <c r="B8" s="25">
        <v>383</v>
      </c>
      <c r="C8" s="25">
        <v>17497</v>
      </c>
      <c r="D8" s="25">
        <v>26270</v>
      </c>
      <c r="E8" s="25"/>
      <c r="F8" s="25"/>
      <c r="G8" s="25"/>
      <c r="H8" s="25"/>
      <c r="I8" s="25"/>
      <c r="J8" s="25"/>
      <c r="K8" s="26">
        <f t="shared" si="0"/>
        <v>44150</v>
      </c>
    </row>
    <row r="9" spans="1:11" ht="19.5" customHeight="1">
      <c r="A9" s="17" t="s">
        <v>23</v>
      </c>
      <c r="B9" s="25">
        <v>433</v>
      </c>
      <c r="C9" s="25">
        <v>10041</v>
      </c>
      <c r="D9" s="25">
        <v>22592</v>
      </c>
      <c r="E9" s="25"/>
      <c r="F9" s="25"/>
      <c r="G9" s="25"/>
      <c r="H9" s="25"/>
      <c r="I9" s="25"/>
      <c r="J9" s="25"/>
      <c r="K9" s="26">
        <f t="shared" si="0"/>
        <v>33066</v>
      </c>
    </row>
    <row r="10" spans="1:11" ht="19.5" customHeight="1">
      <c r="A10" s="17" t="s">
        <v>24</v>
      </c>
      <c r="B10" s="25">
        <v>384</v>
      </c>
      <c r="C10" s="25">
        <v>8610</v>
      </c>
      <c r="D10" s="25">
        <v>18692</v>
      </c>
      <c r="E10" s="25"/>
      <c r="F10" s="25"/>
      <c r="G10" s="25"/>
      <c r="H10" s="25"/>
      <c r="I10" s="25"/>
      <c r="J10" s="25"/>
      <c r="K10" s="26">
        <f t="shared" si="0"/>
        <v>27686</v>
      </c>
    </row>
    <row r="11" spans="1:11" ht="19.5" customHeight="1">
      <c r="A11" s="17" t="s">
        <v>25</v>
      </c>
      <c r="B11" s="25">
        <v>245</v>
      </c>
      <c r="C11" s="25">
        <v>6770</v>
      </c>
      <c r="D11" s="25">
        <v>13188</v>
      </c>
      <c r="E11" s="25"/>
      <c r="F11" s="25"/>
      <c r="G11" s="25"/>
      <c r="H11" s="25"/>
      <c r="I11" s="25"/>
      <c r="J11" s="25"/>
      <c r="K11" s="26">
        <f t="shared" si="0"/>
        <v>20203</v>
      </c>
    </row>
    <row r="12" spans="1:11" ht="19.5" customHeight="1">
      <c r="A12" s="17" t="s">
        <v>26</v>
      </c>
      <c r="B12" s="25">
        <v>95</v>
      </c>
      <c r="C12" s="25">
        <v>2189</v>
      </c>
      <c r="D12" s="25">
        <v>5492</v>
      </c>
      <c r="E12" s="25"/>
      <c r="F12" s="25"/>
      <c r="G12" s="25"/>
      <c r="H12" s="25"/>
      <c r="I12" s="25"/>
      <c r="J12" s="25"/>
      <c r="K12" s="26">
        <f t="shared" si="0"/>
        <v>7776</v>
      </c>
    </row>
    <row r="13" spans="1:11" ht="19.5" customHeight="1">
      <c r="A13" s="17" t="s">
        <v>27</v>
      </c>
      <c r="B13" s="25">
        <v>70</v>
      </c>
      <c r="C13" s="25">
        <v>3645</v>
      </c>
      <c r="D13" s="25">
        <v>5982</v>
      </c>
      <c r="E13" s="25"/>
      <c r="F13" s="25"/>
      <c r="G13" s="25"/>
      <c r="H13" s="25"/>
      <c r="I13" s="25"/>
      <c r="J13" s="25"/>
      <c r="K13" s="26">
        <f t="shared" si="0"/>
        <v>9697</v>
      </c>
    </row>
    <row r="14" spans="1:11" ht="19.5" customHeight="1">
      <c r="A14" s="17" t="s">
        <v>28</v>
      </c>
      <c r="B14" s="25">
        <v>46</v>
      </c>
      <c r="C14" s="25">
        <v>2090</v>
      </c>
      <c r="D14" s="25">
        <v>2403</v>
      </c>
      <c r="E14" s="25"/>
      <c r="F14" s="25"/>
      <c r="G14" s="25"/>
      <c r="H14" s="25"/>
      <c r="I14" s="25"/>
      <c r="J14" s="25"/>
      <c r="K14" s="26">
        <f t="shared" si="0"/>
        <v>4539</v>
      </c>
    </row>
    <row r="15" spans="1:11" ht="19.5" customHeight="1" thickBot="1">
      <c r="A15" s="17" t="s">
        <v>29</v>
      </c>
      <c r="B15" s="25">
        <v>0</v>
      </c>
      <c r="C15" s="25">
        <v>171</v>
      </c>
      <c r="D15" s="25">
        <v>109</v>
      </c>
      <c r="E15" s="25"/>
      <c r="F15" s="25"/>
      <c r="G15" s="25"/>
      <c r="H15" s="25"/>
      <c r="I15" s="25"/>
      <c r="J15" s="25"/>
      <c r="K15" s="26">
        <f t="shared" si="0"/>
        <v>280</v>
      </c>
    </row>
    <row r="16" spans="1:11" ht="19.5" customHeight="1" thickTop="1">
      <c r="A16" s="20" t="str">
        <f>A3&amp;" 合計"</f>
        <v>新潟県第３区 合計</v>
      </c>
      <c r="B16" s="27">
        <f aca="true" t="shared" si="1" ref="B16:K16">SUM(B6:B15)</f>
        <v>2668</v>
      </c>
      <c r="C16" s="27">
        <f t="shared" si="1"/>
        <v>77058</v>
      </c>
      <c r="D16" s="27">
        <f t="shared" si="1"/>
        <v>154985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234711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62</v>
      </c>
      <c r="D4" s="23" t="s">
        <v>63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78</v>
      </c>
      <c r="C5" s="24" t="s">
        <v>73</v>
      </c>
      <c r="D5" s="24" t="s">
        <v>75</v>
      </c>
      <c r="E5" s="24"/>
      <c r="F5" s="24"/>
      <c r="G5" s="24"/>
      <c r="H5" s="24"/>
      <c r="I5" s="24"/>
      <c r="J5" s="24"/>
      <c r="K5" s="31"/>
    </row>
    <row r="6" spans="1:11" ht="19.5" customHeight="1">
      <c r="A6" s="29" t="s">
        <v>37</v>
      </c>
      <c r="B6" s="25">
        <v>8958</v>
      </c>
      <c r="C6" s="25">
        <v>433</v>
      </c>
      <c r="D6" s="25">
        <v>16511</v>
      </c>
      <c r="E6" s="25"/>
      <c r="F6" s="25"/>
      <c r="G6" s="25"/>
      <c r="H6" s="25"/>
      <c r="I6" s="25"/>
      <c r="J6" s="25"/>
      <c r="K6" s="26">
        <f>SUM(B6:J6)</f>
        <v>25902</v>
      </c>
    </row>
    <row r="7" spans="1:11" ht="19.5" customHeight="1">
      <c r="A7" s="17" t="s">
        <v>32</v>
      </c>
      <c r="B7" s="25">
        <v>17863</v>
      </c>
      <c r="C7" s="25">
        <v>652</v>
      </c>
      <c r="D7" s="25">
        <v>26378</v>
      </c>
      <c r="E7" s="25"/>
      <c r="F7" s="25"/>
      <c r="G7" s="25"/>
      <c r="H7" s="25"/>
      <c r="I7" s="25"/>
      <c r="J7" s="25"/>
      <c r="K7" s="26">
        <f aca="true" t="shared" si="0" ref="K7:K13">SUM(B7:J7)</f>
        <v>44893</v>
      </c>
    </row>
    <row r="8" spans="1:11" ht="19.5" customHeight="1">
      <c r="A8" s="28" t="s">
        <v>38</v>
      </c>
      <c r="B8" s="25">
        <v>7478</v>
      </c>
      <c r="C8" s="25">
        <v>255</v>
      </c>
      <c r="D8" s="25">
        <v>13030</v>
      </c>
      <c r="E8" s="25"/>
      <c r="F8" s="25"/>
      <c r="G8" s="25"/>
      <c r="H8" s="25"/>
      <c r="I8" s="25"/>
      <c r="J8" s="25"/>
      <c r="K8" s="26">
        <f t="shared" si="0"/>
        <v>20763</v>
      </c>
    </row>
    <row r="9" spans="1:11" ht="19.5" customHeight="1">
      <c r="A9" s="17" t="s">
        <v>39</v>
      </c>
      <c r="B9" s="25">
        <v>7699</v>
      </c>
      <c r="C9" s="25">
        <v>296</v>
      </c>
      <c r="D9" s="25">
        <v>13705</v>
      </c>
      <c r="E9" s="25"/>
      <c r="F9" s="25"/>
      <c r="G9" s="25"/>
      <c r="H9" s="25"/>
      <c r="I9" s="25"/>
      <c r="J9" s="25"/>
      <c r="K9" s="26">
        <f t="shared" si="0"/>
        <v>21700</v>
      </c>
    </row>
    <row r="10" spans="1:11" ht="19.5" customHeight="1">
      <c r="A10" s="17" t="s">
        <v>33</v>
      </c>
      <c r="B10" s="25">
        <v>22115</v>
      </c>
      <c r="C10" s="25">
        <v>1168</v>
      </c>
      <c r="D10" s="25">
        <v>40746</v>
      </c>
      <c r="E10" s="25"/>
      <c r="F10" s="25"/>
      <c r="G10" s="25"/>
      <c r="H10" s="25"/>
      <c r="I10" s="25"/>
      <c r="J10" s="25"/>
      <c r="K10" s="26">
        <f t="shared" si="0"/>
        <v>64029</v>
      </c>
    </row>
    <row r="11" spans="1:11" ht="19.5" customHeight="1">
      <c r="A11" s="17" t="s">
        <v>34</v>
      </c>
      <c r="B11" s="25">
        <v>7058</v>
      </c>
      <c r="C11" s="25">
        <v>332</v>
      </c>
      <c r="D11" s="25">
        <v>11671</v>
      </c>
      <c r="E11" s="25"/>
      <c r="F11" s="25"/>
      <c r="G11" s="25"/>
      <c r="H11" s="25"/>
      <c r="I11" s="25"/>
      <c r="J11" s="25"/>
      <c r="K11" s="26">
        <f t="shared" si="0"/>
        <v>19061</v>
      </c>
    </row>
    <row r="12" spans="1:11" ht="19.5" customHeight="1">
      <c r="A12" s="17" t="s">
        <v>35</v>
      </c>
      <c r="B12" s="25">
        <v>8474</v>
      </c>
      <c r="C12" s="25">
        <v>400</v>
      </c>
      <c r="D12" s="25">
        <v>17401</v>
      </c>
      <c r="E12" s="25"/>
      <c r="F12" s="25"/>
      <c r="G12" s="25"/>
      <c r="H12" s="25"/>
      <c r="I12" s="25"/>
      <c r="J12" s="25"/>
      <c r="K12" s="26">
        <f t="shared" si="0"/>
        <v>26275</v>
      </c>
    </row>
    <row r="13" spans="1:11" ht="19.5" customHeight="1" thickBot="1">
      <c r="A13" s="17" t="s">
        <v>36</v>
      </c>
      <c r="B13" s="25">
        <v>3181</v>
      </c>
      <c r="C13" s="25">
        <v>124</v>
      </c>
      <c r="D13" s="25">
        <v>4788</v>
      </c>
      <c r="E13" s="25"/>
      <c r="F13" s="25"/>
      <c r="G13" s="25"/>
      <c r="H13" s="25"/>
      <c r="I13" s="25"/>
      <c r="J13" s="25"/>
      <c r="K13" s="26">
        <f t="shared" si="0"/>
        <v>8093</v>
      </c>
    </row>
    <row r="14" spans="1:11" ht="19.5" customHeight="1" thickTop="1">
      <c r="A14" s="20" t="str">
        <f>A3&amp;" 合計"</f>
        <v>新潟県第４区 合計</v>
      </c>
      <c r="B14" s="27">
        <f aca="true" t="shared" si="1" ref="B14:K14">SUM(B6:B13)</f>
        <v>82826</v>
      </c>
      <c r="C14" s="27">
        <f t="shared" si="1"/>
        <v>3660</v>
      </c>
      <c r="D14" s="27">
        <f t="shared" si="1"/>
        <v>144230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230716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65</v>
      </c>
      <c r="C4" s="23" t="s">
        <v>66</v>
      </c>
      <c r="D4" s="23" t="s">
        <v>67</v>
      </c>
      <c r="E4" s="23" t="s">
        <v>68</v>
      </c>
      <c r="F4" s="23" t="s">
        <v>69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82</v>
      </c>
      <c r="C5" s="24" t="s">
        <v>75</v>
      </c>
      <c r="D5" s="24" t="s">
        <v>81</v>
      </c>
      <c r="E5" s="24" t="s">
        <v>78</v>
      </c>
      <c r="F5" s="24" t="s">
        <v>80</v>
      </c>
      <c r="G5" s="24"/>
      <c r="H5" s="24"/>
      <c r="I5" s="24"/>
      <c r="J5" s="24"/>
      <c r="K5" s="31"/>
    </row>
    <row r="6" spans="1:11" ht="19.5" customHeight="1">
      <c r="A6" s="17" t="s">
        <v>44</v>
      </c>
      <c r="B6" s="25">
        <v>797</v>
      </c>
      <c r="C6" s="25">
        <v>56585</v>
      </c>
      <c r="D6" s="25">
        <v>10426</v>
      </c>
      <c r="E6" s="25">
        <v>42726</v>
      </c>
      <c r="F6" s="25">
        <v>720</v>
      </c>
      <c r="G6" s="25"/>
      <c r="H6" s="25"/>
      <c r="I6" s="25"/>
      <c r="J6" s="25"/>
      <c r="K6" s="26">
        <f aca="true" t="shared" si="0" ref="K6:K11">SUM(B6:J6)</f>
        <v>111254</v>
      </c>
    </row>
    <row r="7" spans="1:11" ht="19.5" customHeight="1">
      <c r="A7" s="17" t="s">
        <v>40</v>
      </c>
      <c r="B7" s="25">
        <v>190</v>
      </c>
      <c r="C7" s="25">
        <v>12394</v>
      </c>
      <c r="D7" s="25">
        <v>1859</v>
      </c>
      <c r="E7" s="25">
        <v>10334</v>
      </c>
      <c r="F7" s="25">
        <v>129</v>
      </c>
      <c r="G7" s="25"/>
      <c r="H7" s="25"/>
      <c r="I7" s="25"/>
      <c r="J7" s="25"/>
      <c r="K7" s="26">
        <f t="shared" si="0"/>
        <v>24906</v>
      </c>
    </row>
    <row r="8" spans="1:11" ht="19.5" customHeight="1">
      <c r="A8" s="17" t="s">
        <v>41</v>
      </c>
      <c r="B8" s="25">
        <v>108</v>
      </c>
      <c r="C8" s="25">
        <v>11282</v>
      </c>
      <c r="D8" s="25">
        <v>1809</v>
      </c>
      <c r="E8" s="25">
        <v>14037</v>
      </c>
      <c r="F8" s="25">
        <v>153</v>
      </c>
      <c r="G8" s="25"/>
      <c r="H8" s="25"/>
      <c r="I8" s="25"/>
      <c r="J8" s="25"/>
      <c r="K8" s="26">
        <f t="shared" si="0"/>
        <v>27389</v>
      </c>
    </row>
    <row r="9" spans="1:11" ht="19.5" customHeight="1">
      <c r="A9" s="17" t="s">
        <v>42</v>
      </c>
      <c r="B9" s="25">
        <v>185</v>
      </c>
      <c r="C9" s="25">
        <v>18532</v>
      </c>
      <c r="D9" s="25">
        <v>3138</v>
      </c>
      <c r="E9" s="25">
        <v>15661</v>
      </c>
      <c r="F9" s="25">
        <v>399</v>
      </c>
      <c r="G9" s="25"/>
      <c r="H9" s="25"/>
      <c r="I9" s="25"/>
      <c r="J9" s="25"/>
      <c r="K9" s="26">
        <f t="shared" si="0"/>
        <v>37915</v>
      </c>
    </row>
    <row r="10" spans="1:11" ht="19.5" customHeight="1">
      <c r="A10" s="17" t="s">
        <v>64</v>
      </c>
      <c r="B10" s="25">
        <v>23</v>
      </c>
      <c r="C10" s="25">
        <v>1594</v>
      </c>
      <c r="D10" s="25">
        <v>189</v>
      </c>
      <c r="E10" s="25">
        <v>1570</v>
      </c>
      <c r="F10" s="25">
        <v>24</v>
      </c>
      <c r="G10" s="25"/>
      <c r="H10" s="25"/>
      <c r="I10" s="25"/>
      <c r="J10" s="25"/>
      <c r="K10" s="26">
        <f t="shared" si="0"/>
        <v>3400</v>
      </c>
    </row>
    <row r="11" spans="1:11" ht="19.5" customHeight="1" thickBot="1">
      <c r="A11" s="17" t="s">
        <v>43</v>
      </c>
      <c r="B11" s="25">
        <v>20</v>
      </c>
      <c r="C11" s="25">
        <v>2815</v>
      </c>
      <c r="D11" s="25">
        <v>277</v>
      </c>
      <c r="E11" s="25">
        <v>2125</v>
      </c>
      <c r="F11" s="25">
        <v>33</v>
      </c>
      <c r="G11" s="25"/>
      <c r="H11" s="25"/>
      <c r="I11" s="25"/>
      <c r="J11" s="25"/>
      <c r="K11" s="26">
        <f t="shared" si="0"/>
        <v>5270</v>
      </c>
    </row>
    <row r="12" spans="1:11" ht="19.5" customHeight="1" thickTop="1">
      <c r="A12" s="20" t="str">
        <f>A3&amp;" 合計"</f>
        <v>新潟県第５区 合計</v>
      </c>
      <c r="B12" s="27">
        <f aca="true" t="shared" si="1" ref="B12:K12">SUM(B6:B11)</f>
        <v>1323</v>
      </c>
      <c r="C12" s="27">
        <f t="shared" si="1"/>
        <v>103202</v>
      </c>
      <c r="D12" s="27">
        <f t="shared" si="1"/>
        <v>17698</v>
      </c>
      <c r="E12" s="27">
        <f t="shared" si="1"/>
        <v>86453</v>
      </c>
      <c r="F12" s="27">
        <f t="shared" si="1"/>
        <v>1458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210134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70</v>
      </c>
      <c r="D4" s="23" t="s">
        <v>71</v>
      </c>
      <c r="E4" s="23" t="s">
        <v>72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79</v>
      </c>
      <c r="C5" s="24" t="s">
        <v>74</v>
      </c>
      <c r="D5" s="24" t="s">
        <v>76</v>
      </c>
      <c r="E5" s="24" t="s">
        <v>77</v>
      </c>
      <c r="F5" s="24"/>
      <c r="G5" s="24"/>
      <c r="H5" s="24"/>
      <c r="I5" s="24"/>
      <c r="J5" s="24"/>
      <c r="K5" s="31"/>
    </row>
    <row r="6" spans="1:11" ht="19.5" customHeight="1">
      <c r="A6" s="17" t="s">
        <v>45</v>
      </c>
      <c r="B6" s="25">
        <v>17728</v>
      </c>
      <c r="C6" s="25">
        <v>366</v>
      </c>
      <c r="D6" s="25">
        <v>19310</v>
      </c>
      <c r="E6" s="25">
        <v>1918</v>
      </c>
      <c r="F6" s="25"/>
      <c r="G6" s="25"/>
      <c r="H6" s="25"/>
      <c r="I6" s="25"/>
      <c r="J6" s="25"/>
      <c r="K6" s="26">
        <f>SUM(B6:J6)</f>
        <v>39322</v>
      </c>
    </row>
    <row r="7" spans="1:11" ht="19.5" customHeight="1">
      <c r="A7" s="17" t="s">
        <v>46</v>
      </c>
      <c r="B7" s="25">
        <v>14768</v>
      </c>
      <c r="C7" s="25">
        <v>213</v>
      </c>
      <c r="D7" s="25">
        <v>15970</v>
      </c>
      <c r="E7" s="25">
        <v>1111</v>
      </c>
      <c r="F7" s="25"/>
      <c r="G7" s="25"/>
      <c r="H7" s="25"/>
      <c r="I7" s="25"/>
      <c r="J7" s="25"/>
      <c r="K7" s="26">
        <f>SUM(B7:J7)</f>
        <v>32062</v>
      </c>
    </row>
    <row r="8" spans="1:11" ht="19.5" customHeight="1">
      <c r="A8" s="17" t="s">
        <v>47</v>
      </c>
      <c r="B8" s="25">
        <v>8548</v>
      </c>
      <c r="C8" s="25">
        <v>202</v>
      </c>
      <c r="D8" s="25">
        <v>13175</v>
      </c>
      <c r="E8" s="25">
        <v>733</v>
      </c>
      <c r="F8" s="25"/>
      <c r="G8" s="25"/>
      <c r="H8" s="25"/>
      <c r="I8" s="25"/>
      <c r="J8" s="25"/>
      <c r="K8" s="26">
        <f>SUM(B8:J8)</f>
        <v>22658</v>
      </c>
    </row>
    <row r="9" spans="1:11" ht="19.5" customHeight="1">
      <c r="A9" s="17" t="s">
        <v>48</v>
      </c>
      <c r="B9" s="25">
        <v>45099</v>
      </c>
      <c r="C9" s="25">
        <v>1006</v>
      </c>
      <c r="D9" s="25">
        <v>72947</v>
      </c>
      <c r="E9" s="25">
        <v>5069</v>
      </c>
      <c r="F9" s="25"/>
      <c r="G9" s="25"/>
      <c r="H9" s="25"/>
      <c r="I9" s="25"/>
      <c r="J9" s="25"/>
      <c r="K9" s="26">
        <f>SUM(B9:J9)</f>
        <v>124121</v>
      </c>
    </row>
    <row r="10" spans="1:11" ht="19.5" customHeight="1" thickBot="1">
      <c r="A10" s="17" t="s">
        <v>49</v>
      </c>
      <c r="B10" s="25">
        <v>3529</v>
      </c>
      <c r="C10" s="25">
        <v>49</v>
      </c>
      <c r="D10" s="25">
        <v>3492</v>
      </c>
      <c r="E10" s="25">
        <v>391</v>
      </c>
      <c r="F10" s="25"/>
      <c r="G10" s="25"/>
      <c r="H10" s="25"/>
      <c r="I10" s="25"/>
      <c r="J10" s="25"/>
      <c r="K10" s="26">
        <f>SUM(B10:J10)</f>
        <v>7461</v>
      </c>
    </row>
    <row r="11" spans="1:11" ht="19.5" customHeight="1" thickTop="1">
      <c r="A11" s="20" t="str">
        <f>A3&amp;" 合計"</f>
        <v>新潟県第６区 合計</v>
      </c>
      <c r="B11" s="27">
        <f aca="true" t="shared" si="0" ref="B11:K11">SUM(B6:B10)</f>
        <v>89672</v>
      </c>
      <c r="C11" s="27">
        <f t="shared" si="0"/>
        <v>1836</v>
      </c>
      <c r="D11" s="27">
        <f t="shared" si="0"/>
        <v>124894</v>
      </c>
      <c r="E11" s="27">
        <f t="shared" si="0"/>
        <v>9222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225624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2017-12-01T04:29:38Z</cp:lastPrinted>
  <dcterms:created xsi:type="dcterms:W3CDTF">2010-07-11T18:06:49Z</dcterms:created>
  <dcterms:modified xsi:type="dcterms:W3CDTF">2020-02-20T12:07:29Z</dcterms:modified>
  <cp:category/>
  <cp:version/>
  <cp:contentType/>
  <cp:contentStatus/>
</cp:coreProperties>
</file>