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長野県第１区" sheetId="1" r:id="rId1"/>
    <sheet name="長野県第２区" sheetId="2" r:id="rId2"/>
    <sheet name="長野県第３区" sheetId="3" r:id="rId3"/>
    <sheet name="長野県第４区" sheetId="4" r:id="rId4"/>
    <sheet name="長野県第５区" sheetId="5" r:id="rId5"/>
  </sheets>
  <definedNames>
    <definedName name="_xlnm.Print_Area" localSheetId="0">'長野県第１区'!$A$1:$K$16</definedName>
    <definedName name="_xlnm.Print_Area" localSheetId="1">'長野県第２区'!$A$1:$J$26</definedName>
    <definedName name="_xlnm.Print_Area" localSheetId="2">'長野県第３区'!$A$1:$K$23</definedName>
    <definedName name="_xlnm.Print_Area" localSheetId="3">'長野県第４区'!$A$1:$K$19</definedName>
    <definedName name="_xlnm.Print_Area" localSheetId="4">'長野県第５区'!$A$1:$K$28</definedName>
    <definedName name="_xlnm.Print_Titles" localSheetId="0">'長野県第１区'!$A:$A,'長野県第１区'!$1:$5</definedName>
    <definedName name="_xlnm.Print_Titles" localSheetId="1">'長野県第２区'!$A:$A,'長野県第２区'!$1:$5</definedName>
    <definedName name="_xlnm.Print_Titles" localSheetId="2">'長野県第３区'!$A:$A,'長野県第３区'!$1:$5</definedName>
    <definedName name="_xlnm.Print_Titles" localSheetId="3">'長野県第４区'!$A:$A,'長野県第４区'!$1:$5</definedName>
    <definedName name="_xlnm.Print_Titles" localSheetId="4">'長野県第５区'!$A:$A,'長野県第５区'!$1:$5</definedName>
  </definedNames>
  <calcPr fullCalcOnLoad="1"/>
</workbook>
</file>

<file path=xl/sharedStrings.xml><?xml version="1.0" encoding="utf-8"?>
<sst xmlns="http://schemas.openxmlformats.org/spreadsheetml/2006/main" count="157" uniqueCount="116">
  <si>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</si>
  <si>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</si>
  <si>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</si>
  <si>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</si>
  <si>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</si>
  <si>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小布施町</t>
  </si>
  <si>
    <t>高山村</t>
  </si>
  <si>
    <t>山ノ内町</t>
  </si>
  <si>
    <t>木島平村</t>
  </si>
  <si>
    <t>野沢温泉村</t>
  </si>
  <si>
    <t>栄村</t>
  </si>
  <si>
    <t>長野市（１区）</t>
  </si>
  <si>
    <t>須坂市</t>
  </si>
  <si>
    <t>中野市</t>
  </si>
  <si>
    <t>飯山市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</si>
  <si>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</si>
  <si>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</si>
  <si>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</si>
  <si>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</si>
  <si>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</si>
  <si>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</si>
  <si>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</si>
  <si>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</si>
  <si>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</si>
  <si>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</si>
  <si>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坂城町</t>
  </si>
  <si>
    <t>小海町</t>
  </si>
  <si>
    <t>上田市</t>
  </si>
  <si>
    <t>小諸市</t>
  </si>
  <si>
    <t>佐久市</t>
  </si>
  <si>
    <t>千曲市</t>
  </si>
  <si>
    <t>東御市</t>
  </si>
  <si>
    <t>下諏訪町</t>
  </si>
  <si>
    <t>富士見町</t>
  </si>
  <si>
    <t>原村</t>
  </si>
  <si>
    <t>上松町</t>
  </si>
  <si>
    <t>南木曽町</t>
  </si>
  <si>
    <t>木曽町</t>
  </si>
  <si>
    <t>木祖村</t>
  </si>
  <si>
    <t>王滝村</t>
  </si>
  <si>
    <t>大桑村</t>
  </si>
  <si>
    <t>岡谷市</t>
  </si>
  <si>
    <t>諏訪市</t>
  </si>
  <si>
    <t>茅野市</t>
  </si>
  <si>
    <t>塩尻市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</si>
  <si>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</si>
  <si>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</si>
  <si>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</si>
  <si>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</si>
  <si>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</si>
  <si>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</si>
  <si>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</si>
  <si>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</si>
  <si>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</si>
  <si>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</si>
  <si>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</si>
  <si>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</si>
  <si>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</si>
  <si>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</si>
  <si>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</si>
  <si>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</si>
  <si>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</si>
  <si>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</si>
  <si>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</si>
  <si>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飯田市</t>
  </si>
  <si>
    <t>伊那市</t>
  </si>
  <si>
    <t>駒ヶ根市</t>
  </si>
  <si>
    <t>平成21年8月30日執行</t>
  </si>
  <si>
    <t>横　田　横　文</t>
  </si>
  <si>
    <t>中　川　博　司</t>
  </si>
  <si>
    <t>長野市(2区)</t>
  </si>
  <si>
    <t>松　　本　　市</t>
  </si>
  <si>
    <t>安　曇　野　市</t>
  </si>
  <si>
    <t>波　　田　　町</t>
  </si>
  <si>
    <t>大　　町　　市</t>
  </si>
  <si>
    <t>麻　　績　　村</t>
  </si>
  <si>
    <t>生　　坂　　村</t>
  </si>
  <si>
    <t>山　　形　　村</t>
  </si>
  <si>
    <t>朝　　日　　村</t>
  </si>
  <si>
    <t>筑　　北　　村</t>
  </si>
  <si>
    <t>池　　田　　町</t>
  </si>
  <si>
    <t>松　　川　　村</t>
  </si>
  <si>
    <t>白　　馬　　村</t>
  </si>
  <si>
    <t>小　　谷　　村</t>
  </si>
  <si>
    <t>信　州　新　町</t>
  </si>
  <si>
    <t>信　　濃　　町</t>
  </si>
  <si>
    <t>飯　　綱　　町</t>
  </si>
  <si>
    <t>小　　川　　村</t>
  </si>
  <si>
    <t>中　　条　　村</t>
  </si>
  <si>
    <t>原　山　幸　三</t>
  </si>
  <si>
    <t>加　藤　　　学</t>
  </si>
  <si>
    <t>池　田　幸　代</t>
  </si>
  <si>
    <t>宮　下　一　郎</t>
  </si>
  <si>
    <t>しのはら　孝</t>
  </si>
  <si>
    <t>民主党</t>
  </si>
  <si>
    <t>小坂　けんじ</t>
  </si>
  <si>
    <t>自由民主党</t>
  </si>
  <si>
    <t>山口　のりひさ</t>
  </si>
  <si>
    <t>日本共産党</t>
  </si>
  <si>
    <t>（幸福実現党）</t>
  </si>
  <si>
    <t>下条　みつ</t>
  </si>
  <si>
    <t>むたい　俊介</t>
  </si>
  <si>
    <t>きしの　正明</t>
  </si>
  <si>
    <t>上條　昭太郎</t>
  </si>
  <si>
    <t>（無所属）</t>
  </si>
  <si>
    <t>大槻　ほなみ</t>
  </si>
  <si>
    <t>社会民主党</t>
  </si>
  <si>
    <t>羽田　つとむ</t>
  </si>
  <si>
    <t>いわさき　忠夫</t>
  </si>
  <si>
    <t>いわや　昇介</t>
  </si>
  <si>
    <t>えばら　学</t>
  </si>
  <si>
    <t>やざき　公二</t>
  </si>
  <si>
    <t>後藤　しげゆき</t>
  </si>
  <si>
    <t>上田　ひであき</t>
  </si>
  <si>
    <t>増沢　ひろあき</t>
  </si>
  <si>
    <t>三沢　よしお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</si>
</sst>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95</v>
      </c>
      <c r="C4" s="23" t="s">
        <v>68</v>
      </c>
      <c r="D4" s="23" t="s">
        <v>97</v>
      </c>
      <c r="E4" s="23" t="s">
        <v>93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96</v>
      </c>
      <c r="C5" s="24" t="s">
        <v>99</v>
      </c>
      <c r="D5" s="24" t="s">
        <v>98</v>
      </c>
      <c r="E5" s="24" t="s">
        <v>94</v>
      </c>
      <c r="F5" s="24"/>
      <c r="G5" s="24"/>
      <c r="H5" s="24"/>
      <c r="I5" s="24"/>
      <c r="J5" s="24"/>
      <c r="K5" s="31"/>
    </row>
    <row r="6" spans="1:11" ht="19.5" customHeight="1">
      <c r="A6" s="17" t="s">
        <v>11</v>
      </c>
      <c r="B6" s="25">
        <v>82608</v>
      </c>
      <c r="C6" s="25">
        <v>1743</v>
      </c>
      <c r="D6" s="25">
        <v>19496</v>
      </c>
      <c r="E6" s="25">
        <v>107183</v>
      </c>
      <c r="F6" s="25"/>
      <c r="G6" s="25"/>
      <c r="H6" s="25"/>
      <c r="I6" s="25"/>
      <c r="J6" s="25"/>
      <c r="K6" s="26">
        <f>SUM(B6:J6)</f>
        <v>211030</v>
      </c>
    </row>
    <row r="7" spans="1:11" ht="19.5" customHeight="1">
      <c r="A7" s="17" t="s">
        <v>12</v>
      </c>
      <c r="B7" s="25">
        <v>12560</v>
      </c>
      <c r="C7" s="25">
        <v>288</v>
      </c>
      <c r="D7" s="25">
        <v>2336</v>
      </c>
      <c r="E7" s="25">
        <v>16242</v>
      </c>
      <c r="F7" s="25"/>
      <c r="G7" s="25"/>
      <c r="H7" s="25"/>
      <c r="I7" s="25"/>
      <c r="J7" s="25"/>
      <c r="K7" s="26">
        <f aca="true" t="shared" si="0" ref="K7:K15">SUM(B7:J7)</f>
        <v>31426</v>
      </c>
    </row>
    <row r="8" spans="1:11" ht="19.5" customHeight="1">
      <c r="A8" s="17" t="s">
        <v>13</v>
      </c>
      <c r="B8" s="25">
        <v>9785</v>
      </c>
      <c r="C8" s="25">
        <v>192</v>
      </c>
      <c r="D8" s="25">
        <v>1659</v>
      </c>
      <c r="E8" s="25">
        <v>16060</v>
      </c>
      <c r="F8" s="25"/>
      <c r="G8" s="25"/>
      <c r="H8" s="25"/>
      <c r="I8" s="25"/>
      <c r="J8" s="25"/>
      <c r="K8" s="26">
        <f t="shared" si="0"/>
        <v>27696</v>
      </c>
    </row>
    <row r="9" spans="1:11" ht="19.5" customHeight="1">
      <c r="A9" s="17" t="s">
        <v>14</v>
      </c>
      <c r="B9" s="25">
        <v>6479</v>
      </c>
      <c r="C9" s="25">
        <v>95</v>
      </c>
      <c r="D9" s="25">
        <v>1305</v>
      </c>
      <c r="E9" s="25">
        <v>7326</v>
      </c>
      <c r="F9" s="25"/>
      <c r="G9" s="25"/>
      <c r="H9" s="25"/>
      <c r="I9" s="25"/>
      <c r="J9" s="25"/>
      <c r="K9" s="26">
        <f t="shared" si="0"/>
        <v>15205</v>
      </c>
    </row>
    <row r="10" spans="1:11" ht="19.5" customHeight="1">
      <c r="A10" s="17" t="s">
        <v>5</v>
      </c>
      <c r="B10" s="25">
        <v>2847</v>
      </c>
      <c r="C10" s="25">
        <v>58</v>
      </c>
      <c r="D10" s="25">
        <v>523</v>
      </c>
      <c r="E10" s="25">
        <v>3971</v>
      </c>
      <c r="F10" s="25"/>
      <c r="G10" s="25"/>
      <c r="H10" s="25"/>
      <c r="I10" s="25"/>
      <c r="J10" s="25"/>
      <c r="K10" s="26">
        <f>SUM(B10:J10)</f>
        <v>7399</v>
      </c>
    </row>
    <row r="11" spans="1:11" ht="19.5" customHeight="1">
      <c r="A11" s="17" t="s">
        <v>6</v>
      </c>
      <c r="B11" s="25">
        <v>2345</v>
      </c>
      <c r="C11" s="25">
        <v>53</v>
      </c>
      <c r="D11" s="25">
        <v>403</v>
      </c>
      <c r="E11" s="25">
        <v>2407</v>
      </c>
      <c r="F11" s="25"/>
      <c r="G11" s="25"/>
      <c r="H11" s="25"/>
      <c r="I11" s="25"/>
      <c r="J11" s="25"/>
      <c r="K11" s="26">
        <f>SUM(B11:J11)</f>
        <v>5208</v>
      </c>
    </row>
    <row r="12" spans="1:11" ht="19.5" customHeight="1">
      <c r="A12" s="17" t="s">
        <v>7</v>
      </c>
      <c r="B12" s="25">
        <v>4030</v>
      </c>
      <c r="C12" s="25">
        <v>66</v>
      </c>
      <c r="D12" s="25">
        <v>531</v>
      </c>
      <c r="E12" s="25">
        <v>4589</v>
      </c>
      <c r="F12" s="25"/>
      <c r="G12" s="25"/>
      <c r="H12" s="25"/>
      <c r="I12" s="25"/>
      <c r="J12" s="25"/>
      <c r="K12" s="26">
        <f>SUM(B12:J12)</f>
        <v>9216</v>
      </c>
    </row>
    <row r="13" spans="1:11" ht="19.5" customHeight="1">
      <c r="A13" s="17" t="s">
        <v>8</v>
      </c>
      <c r="B13" s="25">
        <v>1327</v>
      </c>
      <c r="C13" s="25">
        <v>20</v>
      </c>
      <c r="D13" s="25">
        <v>266</v>
      </c>
      <c r="E13" s="25">
        <v>1822</v>
      </c>
      <c r="F13" s="25"/>
      <c r="G13" s="25"/>
      <c r="H13" s="25"/>
      <c r="I13" s="25"/>
      <c r="J13" s="25"/>
      <c r="K13" s="26">
        <f>SUM(B13:J13)</f>
        <v>3435</v>
      </c>
    </row>
    <row r="14" spans="1:11" ht="19.5" customHeight="1">
      <c r="A14" s="17" t="s">
        <v>9</v>
      </c>
      <c r="B14" s="25">
        <v>1288</v>
      </c>
      <c r="C14" s="25">
        <v>12</v>
      </c>
      <c r="D14" s="25">
        <v>177</v>
      </c>
      <c r="E14" s="25">
        <v>1244</v>
      </c>
      <c r="F14" s="25"/>
      <c r="G14" s="25"/>
      <c r="H14" s="25"/>
      <c r="I14" s="25"/>
      <c r="J14" s="25"/>
      <c r="K14" s="26">
        <f t="shared" si="0"/>
        <v>2721</v>
      </c>
    </row>
    <row r="15" spans="1:11" ht="19.5" customHeight="1" thickBot="1">
      <c r="A15" s="17" t="s">
        <v>10</v>
      </c>
      <c r="B15" s="25">
        <v>867</v>
      </c>
      <c r="C15" s="25">
        <v>8</v>
      </c>
      <c r="D15" s="25">
        <v>176</v>
      </c>
      <c r="E15" s="25">
        <v>699</v>
      </c>
      <c r="F15" s="25"/>
      <c r="G15" s="25"/>
      <c r="H15" s="25"/>
      <c r="I15" s="25"/>
      <c r="J15" s="25"/>
      <c r="K15" s="26">
        <f t="shared" si="0"/>
        <v>1750</v>
      </c>
    </row>
    <row r="16" spans="1:11" ht="19.5" customHeight="1" thickTop="1">
      <c r="A16" s="20" t="str">
        <f>A3&amp;" 合計"</f>
        <v>長野県第１区 合計</v>
      </c>
      <c r="B16" s="27">
        <f aca="true" t="shared" si="1" ref="B16:K16">SUM(B6:B15)</f>
        <v>124136</v>
      </c>
      <c r="C16" s="27">
        <f t="shared" si="1"/>
        <v>2535</v>
      </c>
      <c r="D16" s="27">
        <f t="shared" si="1"/>
        <v>26872</v>
      </c>
      <c r="E16" s="27">
        <f t="shared" si="1"/>
        <v>161543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315086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9" width="15.125" style="6" customWidth="1"/>
    <col min="10" max="10" width="15.1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67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L2" s="2"/>
      <c r="M2" s="2"/>
    </row>
    <row r="3" spans="1:13" ht="19.5" customHeight="1">
      <c r="A3" s="22" t="str">
        <f ca="1">RIGHT(CELL("filename",A3),LEN(CELL("filename",A3))-FIND("]",CELL("filename",A3)))</f>
        <v>長野県第２区</v>
      </c>
      <c r="J3" s="18" t="s">
        <v>2</v>
      </c>
      <c r="M3" s="7"/>
    </row>
    <row r="4" spans="1:10" ht="28.5" customHeight="1">
      <c r="A4" s="16" t="s">
        <v>0</v>
      </c>
      <c r="B4" s="23" t="s">
        <v>102</v>
      </c>
      <c r="C4" s="23" t="s">
        <v>69</v>
      </c>
      <c r="D4" s="23" t="s">
        <v>100</v>
      </c>
      <c r="E4" s="23" t="s">
        <v>105</v>
      </c>
      <c r="F4" s="23" t="s">
        <v>101</v>
      </c>
      <c r="G4" s="23" t="s">
        <v>103</v>
      </c>
      <c r="H4" s="23"/>
      <c r="I4" s="23"/>
      <c r="J4" s="30" t="s">
        <v>1</v>
      </c>
    </row>
    <row r="5" spans="1:10" ht="28.5" customHeight="1">
      <c r="A5" s="21" t="s">
        <v>4</v>
      </c>
      <c r="B5" s="24" t="s">
        <v>98</v>
      </c>
      <c r="C5" s="24" t="s">
        <v>106</v>
      </c>
      <c r="D5" s="24" t="s">
        <v>94</v>
      </c>
      <c r="E5" s="24" t="s">
        <v>99</v>
      </c>
      <c r="F5" s="24" t="s">
        <v>96</v>
      </c>
      <c r="G5" s="24" t="s">
        <v>104</v>
      </c>
      <c r="H5" s="24"/>
      <c r="I5" s="24"/>
      <c r="J5" s="31"/>
    </row>
    <row r="6" spans="1:10" ht="19.5" customHeight="1">
      <c r="A6" s="28" t="s">
        <v>70</v>
      </c>
      <c r="B6" s="25">
        <v>682</v>
      </c>
      <c r="C6" s="25">
        <v>537</v>
      </c>
      <c r="D6" s="25">
        <v>5910</v>
      </c>
      <c r="E6" s="25">
        <v>59</v>
      </c>
      <c r="F6" s="25">
        <v>3259</v>
      </c>
      <c r="G6" s="25">
        <v>126</v>
      </c>
      <c r="H6" s="25"/>
      <c r="I6" s="25"/>
      <c r="J6" s="26">
        <f aca="true" t="shared" si="0" ref="J6:J25">SUM(B6:I6)</f>
        <v>10573</v>
      </c>
    </row>
    <row r="7" spans="1:10" ht="19.5" customHeight="1">
      <c r="A7" s="29" t="s">
        <v>71</v>
      </c>
      <c r="B7" s="25">
        <v>8791</v>
      </c>
      <c r="C7" s="25">
        <v>9666</v>
      </c>
      <c r="D7" s="25">
        <v>70657</v>
      </c>
      <c r="E7" s="25">
        <v>1030</v>
      </c>
      <c r="F7" s="25">
        <v>35670</v>
      </c>
      <c r="G7" s="25">
        <v>3009</v>
      </c>
      <c r="H7" s="25"/>
      <c r="I7" s="25"/>
      <c r="J7" s="26">
        <f t="shared" si="0"/>
        <v>128823</v>
      </c>
    </row>
    <row r="8" spans="1:10" ht="19.5" customHeight="1">
      <c r="A8" s="29" t="s">
        <v>74</v>
      </c>
      <c r="B8" s="25">
        <v>1119</v>
      </c>
      <c r="C8" s="25">
        <v>1110</v>
      </c>
      <c r="D8" s="25">
        <v>10485</v>
      </c>
      <c r="E8" s="25">
        <v>123</v>
      </c>
      <c r="F8" s="25">
        <v>5243</v>
      </c>
      <c r="G8" s="25">
        <v>457</v>
      </c>
      <c r="H8" s="25"/>
      <c r="I8" s="25"/>
      <c r="J8" s="26">
        <f t="shared" si="0"/>
        <v>18537</v>
      </c>
    </row>
    <row r="9" spans="1:10" ht="19.5" customHeight="1">
      <c r="A9" s="29" t="s">
        <v>72</v>
      </c>
      <c r="B9" s="25">
        <v>3662</v>
      </c>
      <c r="C9" s="25">
        <v>3814</v>
      </c>
      <c r="D9" s="25">
        <v>33503</v>
      </c>
      <c r="E9" s="25">
        <v>437</v>
      </c>
      <c r="F9" s="25">
        <v>17140</v>
      </c>
      <c r="G9" s="25">
        <v>1234</v>
      </c>
      <c r="H9" s="25"/>
      <c r="I9" s="25"/>
      <c r="J9" s="26">
        <f t="shared" si="0"/>
        <v>59790</v>
      </c>
    </row>
    <row r="10" spans="1:10" ht="19.5" customHeight="1">
      <c r="A10" s="29" t="s">
        <v>73</v>
      </c>
      <c r="B10" s="25">
        <v>464</v>
      </c>
      <c r="C10" s="25">
        <v>488</v>
      </c>
      <c r="D10" s="25">
        <v>4881</v>
      </c>
      <c r="E10" s="25">
        <v>76</v>
      </c>
      <c r="F10" s="25">
        <v>2648</v>
      </c>
      <c r="G10" s="25">
        <v>223</v>
      </c>
      <c r="H10" s="25"/>
      <c r="I10" s="25"/>
      <c r="J10" s="26">
        <f t="shared" si="0"/>
        <v>8780</v>
      </c>
    </row>
    <row r="11" spans="1:10" ht="19.5" customHeight="1">
      <c r="A11" s="29" t="s">
        <v>75</v>
      </c>
      <c r="B11" s="25">
        <v>117</v>
      </c>
      <c r="C11" s="25">
        <v>115</v>
      </c>
      <c r="D11" s="25">
        <v>1243</v>
      </c>
      <c r="E11" s="25">
        <v>17</v>
      </c>
      <c r="F11" s="25">
        <v>573</v>
      </c>
      <c r="G11" s="25">
        <v>43</v>
      </c>
      <c r="H11" s="25"/>
      <c r="I11" s="25"/>
      <c r="J11" s="26">
        <f t="shared" si="0"/>
        <v>2108</v>
      </c>
    </row>
    <row r="12" spans="1:10" ht="19.5" customHeight="1">
      <c r="A12" s="29" t="s">
        <v>76</v>
      </c>
      <c r="B12" s="25">
        <v>50</v>
      </c>
      <c r="C12" s="25">
        <v>52</v>
      </c>
      <c r="D12" s="25">
        <v>698</v>
      </c>
      <c r="E12" s="25">
        <v>7</v>
      </c>
      <c r="F12" s="25">
        <v>546</v>
      </c>
      <c r="G12" s="25">
        <v>23</v>
      </c>
      <c r="H12" s="25"/>
      <c r="I12" s="25"/>
      <c r="J12" s="26">
        <f t="shared" si="0"/>
        <v>1376</v>
      </c>
    </row>
    <row r="13" spans="1:10" ht="19.5" customHeight="1">
      <c r="A13" s="29" t="s">
        <v>77</v>
      </c>
      <c r="B13" s="25">
        <v>375</v>
      </c>
      <c r="C13" s="25">
        <v>274</v>
      </c>
      <c r="D13" s="25">
        <v>3073</v>
      </c>
      <c r="E13" s="25">
        <v>39</v>
      </c>
      <c r="F13" s="25">
        <v>1208</v>
      </c>
      <c r="G13" s="25">
        <v>222</v>
      </c>
      <c r="H13" s="25"/>
      <c r="I13" s="25"/>
      <c r="J13" s="26">
        <f t="shared" si="0"/>
        <v>5191</v>
      </c>
    </row>
    <row r="14" spans="1:10" ht="19.5" customHeight="1">
      <c r="A14" s="29" t="s">
        <v>78</v>
      </c>
      <c r="B14" s="25">
        <v>179</v>
      </c>
      <c r="C14" s="25">
        <v>188</v>
      </c>
      <c r="D14" s="25">
        <v>1496</v>
      </c>
      <c r="E14" s="25">
        <v>33</v>
      </c>
      <c r="F14" s="25">
        <v>648</v>
      </c>
      <c r="G14" s="25">
        <v>457</v>
      </c>
      <c r="H14" s="25"/>
      <c r="I14" s="25"/>
      <c r="J14" s="26">
        <f t="shared" si="0"/>
        <v>3001</v>
      </c>
    </row>
    <row r="15" spans="1:10" ht="19.5" customHeight="1">
      <c r="A15" s="29" t="s">
        <v>79</v>
      </c>
      <c r="B15" s="25">
        <v>207</v>
      </c>
      <c r="C15" s="25">
        <v>144</v>
      </c>
      <c r="D15" s="25">
        <v>2187</v>
      </c>
      <c r="E15" s="25">
        <v>17</v>
      </c>
      <c r="F15" s="25">
        <v>1165</v>
      </c>
      <c r="G15" s="25">
        <v>63</v>
      </c>
      <c r="H15" s="25"/>
      <c r="I15" s="25"/>
      <c r="J15" s="26">
        <f t="shared" si="0"/>
        <v>3783</v>
      </c>
    </row>
    <row r="16" spans="1:10" ht="19.5" customHeight="1">
      <c r="A16" s="29" t="s">
        <v>80</v>
      </c>
      <c r="B16" s="25">
        <v>607</v>
      </c>
      <c r="C16" s="25">
        <v>379</v>
      </c>
      <c r="D16" s="25">
        <v>3939</v>
      </c>
      <c r="E16" s="25">
        <v>33</v>
      </c>
      <c r="F16" s="25">
        <v>1799</v>
      </c>
      <c r="G16" s="25">
        <v>163</v>
      </c>
      <c r="H16" s="25"/>
      <c r="I16" s="25"/>
      <c r="J16" s="26">
        <f t="shared" si="0"/>
        <v>6920</v>
      </c>
    </row>
    <row r="17" spans="1:10" ht="19.5" customHeight="1">
      <c r="A17" s="29" t="s">
        <v>81</v>
      </c>
      <c r="B17" s="25">
        <v>427</v>
      </c>
      <c r="C17" s="25">
        <v>440</v>
      </c>
      <c r="D17" s="25">
        <v>3629</v>
      </c>
      <c r="E17" s="25">
        <v>48</v>
      </c>
      <c r="F17" s="25">
        <v>1487</v>
      </c>
      <c r="G17" s="25">
        <v>161</v>
      </c>
      <c r="H17" s="25"/>
      <c r="I17" s="25"/>
      <c r="J17" s="26">
        <f t="shared" si="0"/>
        <v>6192</v>
      </c>
    </row>
    <row r="18" spans="1:10" ht="19.5" customHeight="1">
      <c r="A18" s="29" t="s">
        <v>82</v>
      </c>
      <c r="B18" s="25">
        <v>335</v>
      </c>
      <c r="C18" s="25">
        <v>292</v>
      </c>
      <c r="D18" s="25">
        <v>3277</v>
      </c>
      <c r="E18" s="25">
        <v>25</v>
      </c>
      <c r="F18" s="25">
        <v>1467</v>
      </c>
      <c r="G18" s="25">
        <v>105</v>
      </c>
      <c r="H18" s="25"/>
      <c r="I18" s="25"/>
      <c r="J18" s="26">
        <f t="shared" si="0"/>
        <v>5501</v>
      </c>
    </row>
    <row r="19" spans="1:10" ht="19.5" customHeight="1">
      <c r="A19" s="29" t="s">
        <v>83</v>
      </c>
      <c r="B19" s="25">
        <v>153</v>
      </c>
      <c r="C19" s="25">
        <v>112</v>
      </c>
      <c r="D19" s="25">
        <v>1084</v>
      </c>
      <c r="E19" s="25">
        <v>18</v>
      </c>
      <c r="F19" s="25">
        <v>814</v>
      </c>
      <c r="G19" s="25">
        <v>43</v>
      </c>
      <c r="H19" s="25"/>
      <c r="I19" s="25"/>
      <c r="J19" s="26">
        <f t="shared" si="0"/>
        <v>2224</v>
      </c>
    </row>
    <row r="20" spans="1:10" ht="19.5" customHeight="1">
      <c r="A20" s="29" t="s">
        <v>84</v>
      </c>
      <c r="B20" s="25">
        <v>206</v>
      </c>
      <c r="C20" s="25">
        <v>145</v>
      </c>
      <c r="D20" s="25">
        <v>1883</v>
      </c>
      <c r="E20" s="25">
        <v>20</v>
      </c>
      <c r="F20" s="25">
        <v>1241</v>
      </c>
      <c r="G20" s="25">
        <v>41</v>
      </c>
      <c r="H20" s="25"/>
      <c r="I20" s="25"/>
      <c r="J20" s="26">
        <f t="shared" si="0"/>
        <v>3536</v>
      </c>
    </row>
    <row r="21" spans="1:10" ht="19.5" customHeight="1">
      <c r="A21" s="29" t="s">
        <v>85</v>
      </c>
      <c r="B21" s="25">
        <v>450</v>
      </c>
      <c r="C21" s="25">
        <v>337</v>
      </c>
      <c r="D21" s="25">
        <v>3593</v>
      </c>
      <c r="E21" s="25">
        <v>53</v>
      </c>
      <c r="F21" s="25">
        <v>1420</v>
      </c>
      <c r="G21" s="25">
        <v>129</v>
      </c>
      <c r="H21" s="25"/>
      <c r="I21" s="25"/>
      <c r="J21" s="26">
        <f t="shared" si="0"/>
        <v>5982</v>
      </c>
    </row>
    <row r="22" spans="1:10" ht="19.5" customHeight="1">
      <c r="A22" s="29" t="s">
        <v>86</v>
      </c>
      <c r="B22" s="25">
        <v>492</v>
      </c>
      <c r="C22" s="25">
        <v>362</v>
      </c>
      <c r="D22" s="25">
        <v>4912</v>
      </c>
      <c r="E22" s="25">
        <v>47</v>
      </c>
      <c r="F22" s="25">
        <v>1738</v>
      </c>
      <c r="G22" s="25">
        <v>124</v>
      </c>
      <c r="H22" s="25"/>
      <c r="I22" s="25"/>
      <c r="J22" s="26">
        <f t="shared" si="0"/>
        <v>7675</v>
      </c>
    </row>
    <row r="23" spans="1:10" ht="19.5" customHeight="1">
      <c r="A23" s="29" t="s">
        <v>87</v>
      </c>
      <c r="B23" s="25">
        <v>122</v>
      </c>
      <c r="C23" s="25">
        <v>95</v>
      </c>
      <c r="D23" s="25">
        <v>1189</v>
      </c>
      <c r="E23" s="25">
        <v>26</v>
      </c>
      <c r="F23" s="25">
        <v>728</v>
      </c>
      <c r="G23" s="25">
        <v>32</v>
      </c>
      <c r="H23" s="25"/>
      <c r="I23" s="25"/>
      <c r="J23" s="26">
        <f t="shared" si="0"/>
        <v>2192</v>
      </c>
    </row>
    <row r="24" spans="1:10" ht="19.5" customHeight="1">
      <c r="A24" s="29" t="s">
        <v>88</v>
      </c>
      <c r="B24" s="25">
        <v>91</v>
      </c>
      <c r="C24" s="25">
        <v>53</v>
      </c>
      <c r="D24" s="25">
        <v>1027</v>
      </c>
      <c r="E24" s="25">
        <v>10</v>
      </c>
      <c r="F24" s="25">
        <v>473</v>
      </c>
      <c r="G24" s="25">
        <v>27</v>
      </c>
      <c r="H24" s="25"/>
      <c r="I24" s="25"/>
      <c r="J24" s="26">
        <f t="shared" si="0"/>
        <v>1681</v>
      </c>
    </row>
    <row r="25" spans="1:10" ht="19.5" customHeight="1" thickBot="1">
      <c r="A25" s="17"/>
      <c r="B25" s="25"/>
      <c r="C25" s="25"/>
      <c r="D25" s="25"/>
      <c r="E25" s="25"/>
      <c r="F25" s="25"/>
      <c r="G25" s="25"/>
      <c r="H25" s="25"/>
      <c r="I25" s="25"/>
      <c r="J25" s="26">
        <f t="shared" si="0"/>
        <v>0</v>
      </c>
    </row>
    <row r="26" spans="1:10" ht="19.5" customHeight="1" thickTop="1">
      <c r="A26" s="20" t="str">
        <f>A3&amp;" 合計"</f>
        <v>長野県第２区 合計</v>
      </c>
      <c r="B26" s="27">
        <f aca="true" t="shared" si="1" ref="B26:J26">SUM(B6:B25)</f>
        <v>18529</v>
      </c>
      <c r="C26" s="27">
        <f t="shared" si="1"/>
        <v>18603</v>
      </c>
      <c r="D26" s="27">
        <f t="shared" si="1"/>
        <v>158666</v>
      </c>
      <c r="E26" s="27">
        <f t="shared" si="1"/>
        <v>2118</v>
      </c>
      <c r="F26" s="27">
        <f t="shared" si="1"/>
        <v>79267</v>
      </c>
      <c r="G26" s="27">
        <f t="shared" si="1"/>
        <v>6682</v>
      </c>
      <c r="H26" s="27">
        <f t="shared" si="1"/>
        <v>0</v>
      </c>
      <c r="I26" s="27">
        <f t="shared" si="1"/>
        <v>0</v>
      </c>
      <c r="J26" s="27">
        <f t="shared" si="1"/>
        <v>283865</v>
      </c>
    </row>
    <row r="27" spans="1:10" ht="15.75" customHeight="1">
      <c r="A27" s="8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5.75" customHeight="1">
      <c r="A28" s="12"/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5.75" customHeight="1">
      <c r="A29" s="12"/>
      <c r="B29" s="13"/>
      <c r="C29" s="13"/>
      <c r="D29" s="13"/>
      <c r="E29" s="13"/>
      <c r="F29" s="13"/>
      <c r="G29" s="13"/>
      <c r="H29" s="13"/>
      <c r="I29" s="13"/>
      <c r="J29" s="14"/>
    </row>
    <row r="30" spans="1:10" ht="15.75" customHeight="1">
      <c r="A30" s="12"/>
      <c r="B30" s="13"/>
      <c r="C30" s="13"/>
      <c r="D30" s="13"/>
      <c r="E30" s="13"/>
      <c r="F30" s="13"/>
      <c r="G30" s="13"/>
      <c r="H30" s="13"/>
      <c r="I30" s="13"/>
      <c r="J30" s="14"/>
    </row>
    <row r="31" spans="1:10" ht="15.75" customHeight="1">
      <c r="A31" s="12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5.75" customHeight="1">
      <c r="A32" s="12"/>
      <c r="B32" s="13"/>
      <c r="C32" s="13"/>
      <c r="D32" s="13"/>
      <c r="E32" s="13"/>
      <c r="F32" s="13"/>
      <c r="G32" s="13"/>
      <c r="H32" s="13"/>
      <c r="I32" s="13"/>
      <c r="J32" s="14"/>
    </row>
    <row r="33" spans="1:10" ht="15.75" customHeight="1">
      <c r="A33" s="12"/>
      <c r="B33" s="13"/>
      <c r="C33" s="13"/>
      <c r="D33" s="13"/>
      <c r="E33" s="13"/>
      <c r="F33" s="13"/>
      <c r="G33" s="13"/>
      <c r="H33" s="13"/>
      <c r="I33" s="13"/>
      <c r="J33" s="14"/>
    </row>
    <row r="34" spans="1:10" ht="15.75" customHeight="1">
      <c r="A34" s="12"/>
      <c r="B34" s="13"/>
      <c r="C34" s="13"/>
      <c r="D34" s="13"/>
      <c r="E34" s="13"/>
      <c r="F34" s="13"/>
      <c r="G34" s="13"/>
      <c r="H34" s="13"/>
      <c r="I34" s="13"/>
      <c r="J34" s="14"/>
    </row>
  </sheetData>
  <sheetProtection/>
  <mergeCells count="2">
    <mergeCell ref="A2:J2"/>
    <mergeCell ref="J4:J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107</v>
      </c>
      <c r="C4" s="23" t="s">
        <v>108</v>
      </c>
      <c r="D4" s="23" t="s">
        <v>109</v>
      </c>
      <c r="E4" s="23" t="s">
        <v>110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94</v>
      </c>
      <c r="C5" s="24" t="s">
        <v>96</v>
      </c>
      <c r="D5" s="24" t="s">
        <v>98</v>
      </c>
      <c r="E5" s="24" t="s">
        <v>99</v>
      </c>
      <c r="F5" s="24"/>
      <c r="G5" s="24"/>
      <c r="H5" s="24"/>
      <c r="I5" s="24"/>
      <c r="J5" s="24"/>
      <c r="K5" s="31"/>
    </row>
    <row r="6" spans="1:11" ht="19.5" customHeight="1">
      <c r="A6" s="17" t="s">
        <v>27</v>
      </c>
      <c r="B6" s="25">
        <v>43373</v>
      </c>
      <c r="C6" s="25">
        <v>32524</v>
      </c>
      <c r="D6" s="25">
        <v>14554</v>
      </c>
      <c r="E6" s="25">
        <v>1916</v>
      </c>
      <c r="F6" s="25"/>
      <c r="G6" s="25"/>
      <c r="H6" s="25"/>
      <c r="I6" s="25"/>
      <c r="J6" s="25"/>
      <c r="K6" s="26">
        <f>SUM(B6:J6)</f>
        <v>92367</v>
      </c>
    </row>
    <row r="7" spans="1:11" ht="19.5" customHeight="1">
      <c r="A7" s="17" t="s">
        <v>28</v>
      </c>
      <c r="B7" s="25">
        <v>11894</v>
      </c>
      <c r="C7" s="25">
        <v>9265</v>
      </c>
      <c r="D7" s="25">
        <v>3561</v>
      </c>
      <c r="E7" s="25">
        <v>446</v>
      </c>
      <c r="F7" s="25"/>
      <c r="G7" s="25"/>
      <c r="H7" s="25"/>
      <c r="I7" s="25"/>
      <c r="J7" s="25"/>
      <c r="K7" s="26">
        <f aca="true" t="shared" si="0" ref="K7:K22">SUM(B7:J7)</f>
        <v>25166</v>
      </c>
    </row>
    <row r="8" spans="1:11" ht="19.5" customHeight="1">
      <c r="A8" s="17" t="s">
        <v>29</v>
      </c>
      <c r="B8" s="25">
        <v>26795</v>
      </c>
      <c r="C8" s="25">
        <v>22882</v>
      </c>
      <c r="D8" s="25">
        <v>7657</v>
      </c>
      <c r="E8" s="25">
        <v>1129</v>
      </c>
      <c r="F8" s="25"/>
      <c r="G8" s="25"/>
      <c r="H8" s="25"/>
      <c r="I8" s="25"/>
      <c r="J8" s="25"/>
      <c r="K8" s="26">
        <f t="shared" si="0"/>
        <v>58463</v>
      </c>
    </row>
    <row r="9" spans="1:11" ht="19.5" customHeight="1">
      <c r="A9" s="17" t="s">
        <v>30</v>
      </c>
      <c r="B9" s="25">
        <v>19007</v>
      </c>
      <c r="C9" s="25">
        <v>12974</v>
      </c>
      <c r="D9" s="25">
        <v>4413</v>
      </c>
      <c r="E9" s="25">
        <v>622</v>
      </c>
      <c r="F9" s="25"/>
      <c r="G9" s="25"/>
      <c r="H9" s="25"/>
      <c r="I9" s="25"/>
      <c r="J9" s="25"/>
      <c r="K9" s="26">
        <f t="shared" si="0"/>
        <v>37016</v>
      </c>
    </row>
    <row r="10" spans="1:11" ht="19.5" customHeight="1">
      <c r="A10" s="17" t="s">
        <v>31</v>
      </c>
      <c r="B10" s="25">
        <v>8495</v>
      </c>
      <c r="C10" s="25">
        <v>7336</v>
      </c>
      <c r="D10" s="25">
        <v>2521</v>
      </c>
      <c r="E10" s="25">
        <v>387</v>
      </c>
      <c r="F10" s="25"/>
      <c r="G10" s="25"/>
      <c r="H10" s="25"/>
      <c r="I10" s="25"/>
      <c r="J10" s="25"/>
      <c r="K10" s="26">
        <f t="shared" si="0"/>
        <v>18739</v>
      </c>
    </row>
    <row r="11" spans="1:11" ht="19.5" customHeight="1">
      <c r="A11" s="17" t="s">
        <v>26</v>
      </c>
      <c r="B11" s="25">
        <v>1364</v>
      </c>
      <c r="C11" s="25">
        <v>1500</v>
      </c>
      <c r="D11" s="25">
        <v>534</v>
      </c>
      <c r="E11" s="25">
        <v>44</v>
      </c>
      <c r="F11" s="25"/>
      <c r="G11" s="25"/>
      <c r="H11" s="25"/>
      <c r="I11" s="25"/>
      <c r="J11" s="25"/>
      <c r="K11" s="26">
        <f t="shared" si="0"/>
        <v>3442</v>
      </c>
    </row>
    <row r="12" spans="1:11" ht="19.5" customHeight="1">
      <c r="A12" s="17" t="s">
        <v>15</v>
      </c>
      <c r="B12" s="25">
        <v>3498</v>
      </c>
      <c r="C12" s="25">
        <v>3256</v>
      </c>
      <c r="D12" s="25">
        <v>1170</v>
      </c>
      <c r="E12" s="25">
        <v>127</v>
      </c>
      <c r="F12" s="25"/>
      <c r="G12" s="25"/>
      <c r="H12" s="25"/>
      <c r="I12" s="25"/>
      <c r="J12" s="25"/>
      <c r="K12" s="26">
        <f t="shared" si="0"/>
        <v>8051</v>
      </c>
    </row>
    <row r="13" spans="1:11" ht="19.5" customHeight="1">
      <c r="A13" s="17" t="s">
        <v>16</v>
      </c>
      <c r="B13" s="25">
        <v>1133</v>
      </c>
      <c r="C13" s="25">
        <v>892</v>
      </c>
      <c r="D13" s="25">
        <v>308</v>
      </c>
      <c r="E13" s="25">
        <v>49</v>
      </c>
      <c r="F13" s="25"/>
      <c r="G13" s="25"/>
      <c r="H13" s="25"/>
      <c r="I13" s="25"/>
      <c r="J13" s="25"/>
      <c r="K13" s="26">
        <f t="shared" si="0"/>
        <v>2382</v>
      </c>
    </row>
    <row r="14" spans="1:11" ht="19.5" customHeight="1">
      <c r="A14" s="17" t="s">
        <v>17</v>
      </c>
      <c r="B14" s="25">
        <v>894</v>
      </c>
      <c r="C14" s="25">
        <v>656</v>
      </c>
      <c r="D14" s="25">
        <v>318</v>
      </c>
      <c r="E14" s="25">
        <v>40</v>
      </c>
      <c r="F14" s="25"/>
      <c r="G14" s="25"/>
      <c r="H14" s="25"/>
      <c r="I14" s="25"/>
      <c r="J14" s="25"/>
      <c r="K14" s="26">
        <f t="shared" si="0"/>
        <v>1908</v>
      </c>
    </row>
    <row r="15" spans="1:11" ht="19.5" customHeight="1">
      <c r="A15" s="17" t="s">
        <v>18</v>
      </c>
      <c r="B15" s="25">
        <v>412</v>
      </c>
      <c r="C15" s="25">
        <v>272</v>
      </c>
      <c r="D15" s="25">
        <v>85</v>
      </c>
      <c r="E15" s="25">
        <v>8</v>
      </c>
      <c r="F15" s="25"/>
      <c r="G15" s="25"/>
      <c r="H15" s="25"/>
      <c r="I15" s="25"/>
      <c r="J15" s="25"/>
      <c r="K15" s="26">
        <f t="shared" si="0"/>
        <v>777</v>
      </c>
    </row>
    <row r="16" spans="1:11" ht="19.5" customHeight="1">
      <c r="A16" s="17" t="s">
        <v>19</v>
      </c>
      <c r="B16" s="25">
        <v>266</v>
      </c>
      <c r="C16" s="25">
        <v>282</v>
      </c>
      <c r="D16" s="25">
        <v>52</v>
      </c>
      <c r="E16" s="25">
        <v>9</v>
      </c>
      <c r="F16" s="25"/>
      <c r="G16" s="25"/>
      <c r="H16" s="25"/>
      <c r="I16" s="25"/>
      <c r="J16" s="25"/>
      <c r="K16" s="26">
        <f t="shared" si="0"/>
        <v>609</v>
      </c>
    </row>
    <row r="17" spans="1:11" ht="19.5" customHeight="1">
      <c r="A17" s="17" t="s">
        <v>20</v>
      </c>
      <c r="B17" s="25">
        <v>5922</v>
      </c>
      <c r="C17" s="25">
        <v>3605</v>
      </c>
      <c r="D17" s="25">
        <v>1359</v>
      </c>
      <c r="E17" s="25">
        <v>184</v>
      </c>
      <c r="F17" s="25"/>
      <c r="G17" s="25"/>
      <c r="H17" s="25"/>
      <c r="I17" s="25"/>
      <c r="J17" s="25"/>
      <c r="K17" s="26">
        <f t="shared" si="0"/>
        <v>11070</v>
      </c>
    </row>
    <row r="18" spans="1:11" ht="19.5" customHeight="1">
      <c r="A18" s="17" t="s">
        <v>21</v>
      </c>
      <c r="B18" s="25">
        <v>4308</v>
      </c>
      <c r="C18" s="25">
        <v>3032</v>
      </c>
      <c r="D18" s="25">
        <v>1173</v>
      </c>
      <c r="E18" s="25">
        <v>182</v>
      </c>
      <c r="F18" s="25"/>
      <c r="G18" s="25"/>
      <c r="H18" s="25"/>
      <c r="I18" s="25"/>
      <c r="J18" s="25"/>
      <c r="K18" s="26">
        <f t="shared" si="0"/>
        <v>8695</v>
      </c>
    </row>
    <row r="19" spans="1:11" ht="19.5" customHeight="1">
      <c r="A19" s="17" t="s">
        <v>22</v>
      </c>
      <c r="B19" s="25">
        <v>2449</v>
      </c>
      <c r="C19" s="25">
        <v>2010</v>
      </c>
      <c r="D19" s="25">
        <v>634</v>
      </c>
      <c r="E19" s="25">
        <v>117</v>
      </c>
      <c r="F19" s="25"/>
      <c r="G19" s="25"/>
      <c r="H19" s="25"/>
      <c r="I19" s="25"/>
      <c r="J19" s="25"/>
      <c r="K19" s="26">
        <f t="shared" si="0"/>
        <v>5210</v>
      </c>
    </row>
    <row r="20" spans="1:11" ht="19.5" customHeight="1">
      <c r="A20" s="17" t="s">
        <v>23</v>
      </c>
      <c r="B20" s="25">
        <v>2546</v>
      </c>
      <c r="C20" s="25">
        <v>1402</v>
      </c>
      <c r="D20" s="25">
        <v>684</v>
      </c>
      <c r="E20" s="25">
        <v>78</v>
      </c>
      <c r="F20" s="25"/>
      <c r="G20" s="25"/>
      <c r="H20" s="25"/>
      <c r="I20" s="25"/>
      <c r="J20" s="25"/>
      <c r="K20" s="26">
        <f t="shared" si="0"/>
        <v>4710</v>
      </c>
    </row>
    <row r="21" spans="1:11" ht="19.5" customHeight="1">
      <c r="A21" s="17" t="s">
        <v>24</v>
      </c>
      <c r="B21" s="25">
        <v>1406</v>
      </c>
      <c r="C21" s="25">
        <v>1221</v>
      </c>
      <c r="D21" s="25">
        <v>487</v>
      </c>
      <c r="E21" s="25">
        <v>54</v>
      </c>
      <c r="F21" s="25"/>
      <c r="G21" s="25"/>
      <c r="H21" s="25"/>
      <c r="I21" s="25"/>
      <c r="J21" s="25"/>
      <c r="K21" s="26">
        <f t="shared" si="0"/>
        <v>3168</v>
      </c>
    </row>
    <row r="22" spans="1:11" ht="19.5" customHeight="1" thickBot="1">
      <c r="A22" s="17" t="s">
        <v>25</v>
      </c>
      <c r="B22" s="25">
        <v>4852</v>
      </c>
      <c r="C22" s="25">
        <v>3465</v>
      </c>
      <c r="D22" s="25">
        <v>1438</v>
      </c>
      <c r="E22" s="25">
        <v>184</v>
      </c>
      <c r="F22" s="25"/>
      <c r="G22" s="25"/>
      <c r="H22" s="25"/>
      <c r="I22" s="25"/>
      <c r="J22" s="25"/>
      <c r="K22" s="26">
        <f t="shared" si="0"/>
        <v>9939</v>
      </c>
    </row>
    <row r="23" spans="1:11" ht="19.5" customHeight="1" thickTop="1">
      <c r="A23" s="20" t="str">
        <f>A3&amp;" 合計"</f>
        <v>長野県第３区 合計</v>
      </c>
      <c r="B23" s="27">
        <f aca="true" t="shared" si="1" ref="B23:K23">SUM(B6:B22)</f>
        <v>138614</v>
      </c>
      <c r="C23" s="27">
        <f t="shared" si="1"/>
        <v>106574</v>
      </c>
      <c r="D23" s="27">
        <f t="shared" si="1"/>
        <v>40948</v>
      </c>
      <c r="E23" s="27">
        <f t="shared" si="1"/>
        <v>5576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291712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114</v>
      </c>
      <c r="C4" s="23" t="s">
        <v>113</v>
      </c>
      <c r="D4" s="23" t="s">
        <v>112</v>
      </c>
      <c r="E4" s="23" t="s">
        <v>111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99</v>
      </c>
      <c r="C5" s="24" t="s">
        <v>98</v>
      </c>
      <c r="D5" s="24" t="s">
        <v>96</v>
      </c>
      <c r="E5" s="24" t="s">
        <v>94</v>
      </c>
      <c r="F5" s="24"/>
      <c r="G5" s="24"/>
      <c r="H5" s="24"/>
      <c r="I5" s="24"/>
      <c r="J5" s="24"/>
      <c r="K5" s="31"/>
    </row>
    <row r="6" spans="1:11" ht="19.5" customHeight="1">
      <c r="A6" s="17" t="s">
        <v>41</v>
      </c>
      <c r="B6" s="25">
        <v>555</v>
      </c>
      <c r="C6" s="25">
        <v>3785</v>
      </c>
      <c r="D6" s="25">
        <v>10288</v>
      </c>
      <c r="E6" s="25">
        <v>18985</v>
      </c>
      <c r="F6" s="25"/>
      <c r="G6" s="25"/>
      <c r="H6" s="25"/>
      <c r="I6" s="25"/>
      <c r="J6" s="25"/>
      <c r="K6" s="26">
        <f>SUM(B6:J6)</f>
        <v>33613</v>
      </c>
    </row>
    <row r="7" spans="1:11" ht="19.5" customHeight="1">
      <c r="A7" s="17" t="s">
        <v>42</v>
      </c>
      <c r="B7" s="25">
        <v>443</v>
      </c>
      <c r="C7" s="25">
        <v>2155</v>
      </c>
      <c r="D7" s="25">
        <v>11683</v>
      </c>
      <c r="E7" s="25">
        <v>17138</v>
      </c>
      <c r="F7" s="25"/>
      <c r="G7" s="25"/>
      <c r="H7" s="25"/>
      <c r="I7" s="25"/>
      <c r="J7" s="25"/>
      <c r="K7" s="26">
        <f aca="true" t="shared" si="0" ref="K7:K18">SUM(B7:J7)</f>
        <v>31419</v>
      </c>
    </row>
    <row r="8" spans="1:11" ht="19.5" customHeight="1">
      <c r="A8" s="17" t="s">
        <v>43</v>
      </c>
      <c r="B8" s="25">
        <v>547</v>
      </c>
      <c r="C8" s="25">
        <v>2567</v>
      </c>
      <c r="D8" s="25">
        <v>10323</v>
      </c>
      <c r="E8" s="25">
        <v>20675</v>
      </c>
      <c r="F8" s="25"/>
      <c r="G8" s="25"/>
      <c r="H8" s="25"/>
      <c r="I8" s="25"/>
      <c r="J8" s="25"/>
      <c r="K8" s="26">
        <f t="shared" si="0"/>
        <v>34112</v>
      </c>
    </row>
    <row r="9" spans="1:11" ht="19.5" customHeight="1">
      <c r="A9" s="17" t="s">
        <v>44</v>
      </c>
      <c r="B9" s="25">
        <v>612</v>
      </c>
      <c r="C9" s="25">
        <v>3556</v>
      </c>
      <c r="D9" s="25">
        <v>12741</v>
      </c>
      <c r="E9" s="25">
        <v>22730</v>
      </c>
      <c r="F9" s="25"/>
      <c r="G9" s="25"/>
      <c r="H9" s="25"/>
      <c r="I9" s="25"/>
      <c r="J9" s="25"/>
      <c r="K9" s="26">
        <f t="shared" si="0"/>
        <v>39639</v>
      </c>
    </row>
    <row r="10" spans="1:11" ht="19.5" customHeight="1">
      <c r="A10" s="17" t="s">
        <v>32</v>
      </c>
      <c r="B10" s="25">
        <v>207</v>
      </c>
      <c r="C10" s="25">
        <v>1410</v>
      </c>
      <c r="D10" s="25">
        <v>4422</v>
      </c>
      <c r="E10" s="25">
        <v>7903</v>
      </c>
      <c r="F10" s="25"/>
      <c r="G10" s="25"/>
      <c r="H10" s="25"/>
      <c r="I10" s="25"/>
      <c r="J10" s="25"/>
      <c r="K10" s="26">
        <f t="shared" si="0"/>
        <v>13942</v>
      </c>
    </row>
    <row r="11" spans="1:11" ht="19.5" customHeight="1">
      <c r="A11" s="17" t="s">
        <v>33</v>
      </c>
      <c r="B11" s="25">
        <v>140</v>
      </c>
      <c r="C11" s="25">
        <v>785</v>
      </c>
      <c r="D11" s="25">
        <v>3359</v>
      </c>
      <c r="E11" s="25">
        <v>5346</v>
      </c>
      <c r="F11" s="25"/>
      <c r="G11" s="25"/>
      <c r="H11" s="25"/>
      <c r="I11" s="25"/>
      <c r="J11" s="25"/>
      <c r="K11" s="26">
        <f t="shared" si="0"/>
        <v>9630</v>
      </c>
    </row>
    <row r="12" spans="1:11" ht="19.5" customHeight="1">
      <c r="A12" s="17" t="s">
        <v>34</v>
      </c>
      <c r="B12" s="25">
        <v>71</v>
      </c>
      <c r="C12" s="25">
        <v>497</v>
      </c>
      <c r="D12" s="25">
        <v>1580</v>
      </c>
      <c r="E12" s="25">
        <v>2691</v>
      </c>
      <c r="F12" s="25"/>
      <c r="G12" s="25"/>
      <c r="H12" s="25"/>
      <c r="I12" s="25"/>
      <c r="J12" s="25"/>
      <c r="K12" s="26">
        <f t="shared" si="0"/>
        <v>4839</v>
      </c>
    </row>
    <row r="13" spans="1:11" ht="19.5" customHeight="1">
      <c r="A13" s="17" t="s">
        <v>35</v>
      </c>
      <c r="B13" s="25">
        <v>53</v>
      </c>
      <c r="C13" s="25">
        <v>347</v>
      </c>
      <c r="D13" s="25">
        <v>1307</v>
      </c>
      <c r="E13" s="25">
        <v>1918</v>
      </c>
      <c r="F13" s="25"/>
      <c r="G13" s="25"/>
      <c r="H13" s="25"/>
      <c r="I13" s="25"/>
      <c r="J13" s="25"/>
      <c r="K13" s="26">
        <f t="shared" si="0"/>
        <v>3625</v>
      </c>
    </row>
    <row r="14" spans="1:11" ht="19.5" customHeight="1">
      <c r="A14" s="17" t="s">
        <v>36</v>
      </c>
      <c r="B14" s="25">
        <v>38</v>
      </c>
      <c r="C14" s="25">
        <v>333</v>
      </c>
      <c r="D14" s="25">
        <v>1452</v>
      </c>
      <c r="E14" s="25">
        <v>1611</v>
      </c>
      <c r="F14" s="25"/>
      <c r="G14" s="25"/>
      <c r="H14" s="25"/>
      <c r="I14" s="25"/>
      <c r="J14" s="25"/>
      <c r="K14" s="26">
        <f t="shared" si="0"/>
        <v>3434</v>
      </c>
    </row>
    <row r="15" spans="1:11" ht="19.5" customHeight="1">
      <c r="A15" s="17" t="s">
        <v>37</v>
      </c>
      <c r="B15" s="25">
        <v>139</v>
      </c>
      <c r="C15" s="25">
        <v>640</v>
      </c>
      <c r="D15" s="25">
        <v>3581</v>
      </c>
      <c r="E15" s="25">
        <v>4280</v>
      </c>
      <c r="F15" s="25"/>
      <c r="G15" s="25"/>
      <c r="H15" s="25"/>
      <c r="I15" s="25"/>
      <c r="J15" s="25"/>
      <c r="K15" s="26">
        <f t="shared" si="0"/>
        <v>8640</v>
      </c>
    </row>
    <row r="16" spans="1:11" ht="19.5" customHeight="1">
      <c r="A16" s="17" t="s">
        <v>38</v>
      </c>
      <c r="B16" s="25">
        <v>31</v>
      </c>
      <c r="C16" s="25">
        <v>205</v>
      </c>
      <c r="D16" s="25">
        <v>959</v>
      </c>
      <c r="E16" s="25">
        <v>1111</v>
      </c>
      <c r="F16" s="25"/>
      <c r="G16" s="25"/>
      <c r="H16" s="25"/>
      <c r="I16" s="25"/>
      <c r="J16" s="25"/>
      <c r="K16" s="26">
        <f t="shared" si="0"/>
        <v>2306</v>
      </c>
    </row>
    <row r="17" spans="1:11" ht="19.5" customHeight="1">
      <c r="A17" s="17" t="s">
        <v>39</v>
      </c>
      <c r="B17" s="25">
        <v>5</v>
      </c>
      <c r="C17" s="25">
        <v>41</v>
      </c>
      <c r="D17" s="25">
        <v>308</v>
      </c>
      <c r="E17" s="25">
        <v>320</v>
      </c>
      <c r="F17" s="25"/>
      <c r="G17" s="25"/>
      <c r="H17" s="25"/>
      <c r="I17" s="25"/>
      <c r="J17" s="25"/>
      <c r="K17" s="26">
        <f t="shared" si="0"/>
        <v>674</v>
      </c>
    </row>
    <row r="18" spans="1:11" ht="19.5" customHeight="1" thickBot="1">
      <c r="A18" s="17" t="s">
        <v>40</v>
      </c>
      <c r="B18" s="25">
        <v>37</v>
      </c>
      <c r="C18" s="25">
        <v>254</v>
      </c>
      <c r="D18" s="25">
        <v>1115</v>
      </c>
      <c r="E18" s="25">
        <v>1554</v>
      </c>
      <c r="F18" s="25"/>
      <c r="G18" s="25"/>
      <c r="H18" s="25"/>
      <c r="I18" s="25"/>
      <c r="J18" s="25"/>
      <c r="K18" s="26">
        <f t="shared" si="0"/>
        <v>2960</v>
      </c>
    </row>
    <row r="19" spans="1:11" ht="19.5" customHeight="1" thickTop="1">
      <c r="A19" s="20" t="str">
        <f>A3&amp;" 合計"</f>
        <v>長野県第４区 合計</v>
      </c>
      <c r="B19" s="27">
        <f aca="true" t="shared" si="1" ref="B19:K19">SUM(B6:B18)</f>
        <v>2878</v>
      </c>
      <c r="C19" s="27">
        <f t="shared" si="1"/>
        <v>16575</v>
      </c>
      <c r="D19" s="27">
        <f t="shared" si="1"/>
        <v>63118</v>
      </c>
      <c r="E19" s="27">
        <f t="shared" si="1"/>
        <v>106262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188833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view="pageBreakPreview" zoomScale="85" zoomScaleNormal="85" zoomScaleSheetLayoutView="8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115</v>
      </c>
      <c r="C4" s="23" t="s">
        <v>89</v>
      </c>
      <c r="D4" s="23" t="s">
        <v>90</v>
      </c>
      <c r="E4" s="23" t="s">
        <v>91</v>
      </c>
      <c r="F4" s="23" t="s">
        <v>92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98</v>
      </c>
      <c r="C5" s="24" t="s">
        <v>99</v>
      </c>
      <c r="D5" s="24" t="s">
        <v>94</v>
      </c>
      <c r="E5" s="24" t="s">
        <v>106</v>
      </c>
      <c r="F5" s="24" t="s">
        <v>96</v>
      </c>
      <c r="G5" s="24"/>
      <c r="H5" s="24"/>
      <c r="I5" s="24"/>
      <c r="J5" s="24"/>
      <c r="K5" s="31"/>
    </row>
    <row r="6" spans="1:11" ht="19.5" customHeight="1">
      <c r="A6" s="17" t="s">
        <v>64</v>
      </c>
      <c r="B6" s="25">
        <v>4262</v>
      </c>
      <c r="C6" s="25">
        <v>360</v>
      </c>
      <c r="D6" s="25">
        <v>34878</v>
      </c>
      <c r="E6" s="25">
        <v>3051</v>
      </c>
      <c r="F6" s="25">
        <v>22579</v>
      </c>
      <c r="G6" s="25"/>
      <c r="H6" s="25"/>
      <c r="I6" s="25"/>
      <c r="J6" s="25"/>
      <c r="K6" s="26">
        <f>SUM(B6:J6)</f>
        <v>65130</v>
      </c>
    </row>
    <row r="7" spans="1:11" ht="19.5" customHeight="1">
      <c r="A7" s="17" t="s">
        <v>65</v>
      </c>
      <c r="B7" s="25">
        <v>2790</v>
      </c>
      <c r="C7" s="25">
        <v>215</v>
      </c>
      <c r="D7" s="25">
        <v>17996</v>
      </c>
      <c r="E7" s="25">
        <v>2615</v>
      </c>
      <c r="F7" s="25">
        <v>21137</v>
      </c>
      <c r="G7" s="25"/>
      <c r="H7" s="25"/>
      <c r="I7" s="25"/>
      <c r="J7" s="25"/>
      <c r="K7" s="26">
        <f aca="true" t="shared" si="0" ref="K7:K27">SUM(B7:J7)</f>
        <v>44753</v>
      </c>
    </row>
    <row r="8" spans="1:11" ht="19.5" customHeight="1">
      <c r="A8" s="17" t="s">
        <v>66</v>
      </c>
      <c r="B8" s="25">
        <v>1208</v>
      </c>
      <c r="C8" s="25">
        <v>102</v>
      </c>
      <c r="D8" s="25">
        <v>9207</v>
      </c>
      <c r="E8" s="25">
        <v>1453</v>
      </c>
      <c r="F8" s="25">
        <v>9332</v>
      </c>
      <c r="G8" s="25"/>
      <c r="H8" s="25"/>
      <c r="I8" s="25"/>
      <c r="J8" s="25"/>
      <c r="K8" s="26">
        <f t="shared" si="0"/>
        <v>21302</v>
      </c>
    </row>
    <row r="9" spans="1:11" ht="19.5" customHeight="1">
      <c r="A9" s="17" t="s">
        <v>45</v>
      </c>
      <c r="B9" s="25">
        <v>850</v>
      </c>
      <c r="C9" s="25">
        <v>61</v>
      </c>
      <c r="D9" s="25">
        <v>6611</v>
      </c>
      <c r="E9" s="25">
        <v>781</v>
      </c>
      <c r="F9" s="25">
        <v>5705</v>
      </c>
      <c r="G9" s="25"/>
      <c r="H9" s="25"/>
      <c r="I9" s="25"/>
      <c r="J9" s="25"/>
      <c r="K9" s="26">
        <f t="shared" si="0"/>
        <v>14008</v>
      </c>
    </row>
    <row r="10" spans="1:11" ht="19.5" customHeight="1">
      <c r="A10" s="17" t="s">
        <v>46</v>
      </c>
      <c r="B10" s="25">
        <v>1362</v>
      </c>
      <c r="C10" s="25">
        <v>103</v>
      </c>
      <c r="D10" s="25">
        <v>7909</v>
      </c>
      <c r="E10" s="25">
        <v>965</v>
      </c>
      <c r="F10" s="25">
        <v>5738</v>
      </c>
      <c r="G10" s="25"/>
      <c r="H10" s="25"/>
      <c r="I10" s="25"/>
      <c r="J10" s="25"/>
      <c r="K10" s="26">
        <f t="shared" si="0"/>
        <v>16077</v>
      </c>
    </row>
    <row r="11" spans="1:11" ht="19.5" customHeight="1">
      <c r="A11" s="17" t="s">
        <v>47</v>
      </c>
      <c r="B11" s="25">
        <v>351</v>
      </c>
      <c r="C11" s="25">
        <v>21</v>
      </c>
      <c r="D11" s="25">
        <v>2757</v>
      </c>
      <c r="E11" s="25">
        <v>379</v>
      </c>
      <c r="F11" s="25">
        <v>3211</v>
      </c>
      <c r="G11" s="25"/>
      <c r="H11" s="25"/>
      <c r="I11" s="25"/>
      <c r="J11" s="25"/>
      <c r="K11" s="26">
        <f t="shared" si="0"/>
        <v>6719</v>
      </c>
    </row>
    <row r="12" spans="1:11" ht="19.5" customHeight="1">
      <c r="A12" s="17" t="s">
        <v>48</v>
      </c>
      <c r="B12" s="25">
        <v>596</v>
      </c>
      <c r="C12" s="25">
        <v>68</v>
      </c>
      <c r="D12" s="25">
        <v>3878</v>
      </c>
      <c r="E12" s="25">
        <v>950</v>
      </c>
      <c r="F12" s="25">
        <v>3184</v>
      </c>
      <c r="G12" s="25"/>
      <c r="H12" s="25"/>
      <c r="I12" s="25"/>
      <c r="J12" s="25"/>
      <c r="K12" s="26">
        <f t="shared" si="0"/>
        <v>8676</v>
      </c>
    </row>
    <row r="13" spans="1:11" ht="19.5" customHeight="1">
      <c r="A13" s="17" t="s">
        <v>49</v>
      </c>
      <c r="B13" s="25">
        <v>283</v>
      </c>
      <c r="C13" s="25">
        <v>11</v>
      </c>
      <c r="D13" s="25">
        <v>1503</v>
      </c>
      <c r="E13" s="25">
        <v>203</v>
      </c>
      <c r="F13" s="25">
        <v>1603</v>
      </c>
      <c r="G13" s="25"/>
      <c r="H13" s="25"/>
      <c r="I13" s="25"/>
      <c r="J13" s="25"/>
      <c r="K13" s="26">
        <f t="shared" si="0"/>
        <v>3603</v>
      </c>
    </row>
    <row r="14" spans="1:11" ht="19.5" customHeight="1">
      <c r="A14" s="17" t="s">
        <v>50</v>
      </c>
      <c r="B14" s="25">
        <v>408</v>
      </c>
      <c r="C14" s="25">
        <v>28</v>
      </c>
      <c r="D14" s="25">
        <v>2463</v>
      </c>
      <c r="E14" s="25">
        <v>473</v>
      </c>
      <c r="F14" s="25">
        <v>2439</v>
      </c>
      <c r="G14" s="25"/>
      <c r="H14" s="25"/>
      <c r="I14" s="25"/>
      <c r="J14" s="25"/>
      <c r="K14" s="26">
        <f t="shared" si="0"/>
        <v>5811</v>
      </c>
    </row>
    <row r="15" spans="1:11" ht="19.5" customHeight="1">
      <c r="A15" s="17" t="s">
        <v>51</v>
      </c>
      <c r="B15" s="25">
        <v>472</v>
      </c>
      <c r="C15" s="25">
        <v>39</v>
      </c>
      <c r="D15" s="25">
        <v>4585</v>
      </c>
      <c r="E15" s="25">
        <v>492</v>
      </c>
      <c r="F15" s="25">
        <v>3521</v>
      </c>
      <c r="G15" s="25"/>
      <c r="H15" s="25"/>
      <c r="I15" s="25"/>
      <c r="J15" s="25"/>
      <c r="K15" s="26">
        <f aca="true" t="shared" si="1" ref="K15:K21">SUM(B15:J15)</f>
        <v>9109</v>
      </c>
    </row>
    <row r="16" spans="1:11" ht="19.5" customHeight="1">
      <c r="A16" s="17" t="s">
        <v>52</v>
      </c>
      <c r="B16" s="25">
        <v>646</v>
      </c>
      <c r="C16" s="25">
        <v>45</v>
      </c>
      <c r="D16" s="25">
        <v>4455</v>
      </c>
      <c r="E16" s="25">
        <v>563</v>
      </c>
      <c r="F16" s="25">
        <v>2621</v>
      </c>
      <c r="G16" s="25"/>
      <c r="H16" s="25"/>
      <c r="I16" s="25"/>
      <c r="J16" s="25"/>
      <c r="K16" s="26">
        <f t="shared" si="1"/>
        <v>8330</v>
      </c>
    </row>
    <row r="17" spans="1:11" ht="19.5" customHeight="1">
      <c r="A17" s="17" t="s">
        <v>53</v>
      </c>
      <c r="B17" s="25">
        <v>224</v>
      </c>
      <c r="C17" s="25">
        <v>18</v>
      </c>
      <c r="D17" s="25">
        <v>1497</v>
      </c>
      <c r="E17" s="25">
        <v>196</v>
      </c>
      <c r="F17" s="25">
        <v>1522</v>
      </c>
      <c r="G17" s="25"/>
      <c r="H17" s="25"/>
      <c r="I17" s="25"/>
      <c r="J17" s="25"/>
      <c r="K17" s="26">
        <f t="shared" si="1"/>
        <v>3457</v>
      </c>
    </row>
    <row r="18" spans="1:11" ht="19.5" customHeight="1">
      <c r="A18" s="17" t="s">
        <v>54</v>
      </c>
      <c r="B18" s="25">
        <v>325</v>
      </c>
      <c r="C18" s="25">
        <v>32</v>
      </c>
      <c r="D18" s="25">
        <v>2014</v>
      </c>
      <c r="E18" s="25">
        <v>260</v>
      </c>
      <c r="F18" s="25">
        <v>1910</v>
      </c>
      <c r="G18" s="25"/>
      <c r="H18" s="25"/>
      <c r="I18" s="25"/>
      <c r="J18" s="25"/>
      <c r="K18" s="26">
        <f t="shared" si="1"/>
        <v>4541</v>
      </c>
    </row>
    <row r="19" spans="1:11" ht="19.5" customHeight="1">
      <c r="A19" s="17" t="s">
        <v>55</v>
      </c>
      <c r="B19" s="25">
        <v>23</v>
      </c>
      <c r="C19" s="25">
        <v>0</v>
      </c>
      <c r="D19" s="25">
        <v>130</v>
      </c>
      <c r="E19" s="25">
        <v>20</v>
      </c>
      <c r="F19" s="25">
        <v>234</v>
      </c>
      <c r="G19" s="25"/>
      <c r="H19" s="25"/>
      <c r="I19" s="25"/>
      <c r="J19" s="25"/>
      <c r="K19" s="26">
        <f t="shared" si="1"/>
        <v>407</v>
      </c>
    </row>
    <row r="20" spans="1:11" ht="19.5" customHeight="1">
      <c r="A20" s="17" t="s">
        <v>56</v>
      </c>
      <c r="B20" s="25">
        <v>14</v>
      </c>
      <c r="C20" s="25">
        <v>5</v>
      </c>
      <c r="D20" s="25">
        <v>258</v>
      </c>
      <c r="E20" s="25">
        <v>41</v>
      </c>
      <c r="F20" s="25">
        <v>572</v>
      </c>
      <c r="G20" s="25"/>
      <c r="H20" s="25"/>
      <c r="I20" s="25"/>
      <c r="J20" s="25"/>
      <c r="K20" s="26">
        <f t="shared" si="1"/>
        <v>890</v>
      </c>
    </row>
    <row r="21" spans="1:11" ht="19.5" customHeight="1">
      <c r="A21" s="17" t="s">
        <v>57</v>
      </c>
      <c r="B21" s="25">
        <v>172</v>
      </c>
      <c r="C21" s="25">
        <v>9</v>
      </c>
      <c r="D21" s="25">
        <v>1207</v>
      </c>
      <c r="E21" s="25">
        <v>148</v>
      </c>
      <c r="F21" s="25">
        <v>1117</v>
      </c>
      <c r="G21" s="25"/>
      <c r="H21" s="25"/>
      <c r="I21" s="25"/>
      <c r="J21" s="25"/>
      <c r="K21" s="26">
        <f t="shared" si="1"/>
        <v>2653</v>
      </c>
    </row>
    <row r="22" spans="1:11" ht="19.5" customHeight="1">
      <c r="A22" s="17" t="s">
        <v>58</v>
      </c>
      <c r="B22" s="25">
        <v>13</v>
      </c>
      <c r="C22" s="25">
        <v>1</v>
      </c>
      <c r="D22" s="25">
        <v>158</v>
      </c>
      <c r="E22" s="25">
        <v>9</v>
      </c>
      <c r="F22" s="25">
        <v>275</v>
      </c>
      <c r="G22" s="25"/>
      <c r="H22" s="25"/>
      <c r="I22" s="25"/>
      <c r="J22" s="25"/>
      <c r="K22" s="26">
        <f t="shared" si="0"/>
        <v>456</v>
      </c>
    </row>
    <row r="23" spans="1:11" ht="19.5" customHeight="1">
      <c r="A23" s="17" t="s">
        <v>59</v>
      </c>
      <c r="B23" s="25">
        <v>68</v>
      </c>
      <c r="C23" s="25">
        <v>3</v>
      </c>
      <c r="D23" s="25">
        <v>611</v>
      </c>
      <c r="E23" s="25">
        <v>47</v>
      </c>
      <c r="F23" s="25">
        <v>548</v>
      </c>
      <c r="G23" s="25"/>
      <c r="H23" s="25"/>
      <c r="I23" s="25"/>
      <c r="J23" s="25"/>
      <c r="K23" s="26">
        <f t="shared" si="0"/>
        <v>1277</v>
      </c>
    </row>
    <row r="24" spans="1:11" ht="19.5" customHeight="1">
      <c r="A24" s="17" t="s">
        <v>60</v>
      </c>
      <c r="B24" s="25">
        <v>49</v>
      </c>
      <c r="C24" s="25">
        <v>0</v>
      </c>
      <c r="D24" s="25">
        <v>470</v>
      </c>
      <c r="E24" s="25">
        <v>63</v>
      </c>
      <c r="F24" s="25">
        <v>691</v>
      </c>
      <c r="G24" s="25"/>
      <c r="H24" s="25"/>
      <c r="I24" s="25"/>
      <c r="J24" s="25"/>
      <c r="K24" s="26">
        <f t="shared" si="0"/>
        <v>1273</v>
      </c>
    </row>
    <row r="25" spans="1:11" ht="19.5" customHeight="1">
      <c r="A25" s="17" t="s">
        <v>61</v>
      </c>
      <c r="B25" s="25">
        <v>369</v>
      </c>
      <c r="C25" s="25">
        <v>22</v>
      </c>
      <c r="D25" s="25">
        <v>2142</v>
      </c>
      <c r="E25" s="25">
        <v>346</v>
      </c>
      <c r="F25" s="25">
        <v>1703</v>
      </c>
      <c r="G25" s="25"/>
      <c r="H25" s="25"/>
      <c r="I25" s="25"/>
      <c r="J25" s="25"/>
      <c r="K25" s="26">
        <f t="shared" si="0"/>
        <v>4582</v>
      </c>
    </row>
    <row r="26" spans="1:11" ht="19.5" customHeight="1">
      <c r="A26" s="17" t="s">
        <v>62</v>
      </c>
      <c r="B26" s="25">
        <v>306</v>
      </c>
      <c r="C26" s="25">
        <v>31</v>
      </c>
      <c r="D26" s="25">
        <v>2233</v>
      </c>
      <c r="E26" s="25">
        <v>453</v>
      </c>
      <c r="F26" s="25">
        <v>1711</v>
      </c>
      <c r="G26" s="25"/>
      <c r="H26" s="25"/>
      <c r="I26" s="25"/>
      <c r="J26" s="25"/>
      <c r="K26" s="26">
        <f t="shared" si="0"/>
        <v>4734</v>
      </c>
    </row>
    <row r="27" spans="1:11" ht="19.5" customHeight="1" thickBot="1">
      <c r="A27" s="17" t="s">
        <v>63</v>
      </c>
      <c r="B27" s="25">
        <v>50</v>
      </c>
      <c r="C27" s="25">
        <v>2</v>
      </c>
      <c r="D27" s="25">
        <v>338</v>
      </c>
      <c r="E27" s="25">
        <v>68</v>
      </c>
      <c r="F27" s="25">
        <v>483</v>
      </c>
      <c r="G27" s="25"/>
      <c r="H27" s="25"/>
      <c r="I27" s="25"/>
      <c r="J27" s="25"/>
      <c r="K27" s="26">
        <f t="shared" si="0"/>
        <v>941</v>
      </c>
    </row>
    <row r="28" spans="1:11" ht="19.5" customHeight="1" thickTop="1">
      <c r="A28" s="20" t="str">
        <f>A3&amp;" 合計"</f>
        <v>長野県第５区 合計</v>
      </c>
      <c r="B28" s="27">
        <f aca="true" t="shared" si="2" ref="B28:K28">SUM(B6:B27)</f>
        <v>14841</v>
      </c>
      <c r="C28" s="27">
        <f t="shared" si="2"/>
        <v>1176</v>
      </c>
      <c r="D28" s="27">
        <f t="shared" si="2"/>
        <v>107300</v>
      </c>
      <c r="E28" s="27">
        <f t="shared" si="2"/>
        <v>13576</v>
      </c>
      <c r="F28" s="27">
        <f t="shared" si="2"/>
        <v>91836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228729</v>
      </c>
    </row>
    <row r="29" spans="1:11" ht="15.7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2020-02-20T11:57:11Z</dcterms:modified>
  <cp:category/>
  <cp:version/>
  <cp:contentType/>
  <cp:contentStatus/>
</cp:coreProperties>
</file>