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8260" windowHeight="5900" activeTab="0"/>
  </bookViews>
  <sheets>
    <sheet name="岐阜県第１区" sheetId="1" r:id="rId1"/>
    <sheet name="岐阜県第２区" sheetId="2" r:id="rId2"/>
    <sheet name="岐阜県第３区" sheetId="3" r:id="rId3"/>
    <sheet name="岐阜県第４区" sheetId="4" r:id="rId4"/>
    <sheet name="岐阜県第５区" sheetId="5" r:id="rId5"/>
  </sheets>
  <definedNames>
    <definedName name="_xlnm.Print_Area" localSheetId="0">'岐阜県第１区'!$A$1:$K$7</definedName>
    <definedName name="_xlnm.Print_Area" localSheetId="1">'岐阜県第２区'!$A$1:$K$17</definedName>
    <definedName name="_xlnm.Print_Area" localSheetId="2">'岐阜県第３区'!$A$1:$K$17</definedName>
    <definedName name="_xlnm.Print_Area" localSheetId="3">'岐阜県第４区'!$A$1:$K$21</definedName>
    <definedName name="_xlnm.Print_Area" localSheetId="4">'岐阜県第５区'!$A$1:$K$11</definedName>
    <definedName name="_xlnm.Print_Titles" localSheetId="0">'岐阜県第１区'!$A:$A,'岐阜県第１区'!$1:$5</definedName>
    <definedName name="_xlnm.Print_Titles" localSheetId="1">'岐阜県第２区'!$A:$A,'岐阜県第２区'!$1:$5</definedName>
    <definedName name="_xlnm.Print_Titles" localSheetId="2">'岐阜県第３区'!$A:$A,'岐阜県第３区'!$1:$5</definedName>
    <definedName name="_xlnm.Print_Titles" localSheetId="3">'岐阜県第４区'!$A:$A,'岐阜県第４区'!$1:$5</definedName>
    <definedName name="_xlnm.Print_Titles" localSheetId="4">'岐阜県第５区'!$A:$A,'岐阜県第５区'!$1:$5</definedName>
  </definedNames>
  <calcPr fullCalcOnLoad="1"/>
</workbook>
</file>

<file path=xl/sharedStrings.xml><?xml version="1.0" encoding="utf-8"?>
<sst xmlns="http://schemas.openxmlformats.org/spreadsheetml/2006/main" count="103" uniqueCount="68">
  <si>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</si>
  <si>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</si>
  <si>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</si>
  <si>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</si>
  <si>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</si>
  <si>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</si>
  <si>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</si>
  <si>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</si>
  <si>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</si>
  <si>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</si>
  <si>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</si>
  <si>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</si>
  <si>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</si>
  <si>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</si>
  <si>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</si>
  <si>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</si>
  <si>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関市</t>
  </si>
  <si>
    <t>美濃市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</si>
  <si>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</si>
  <si>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</si>
  <si>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</si>
  <si>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</si>
  <si>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</si>
  <si>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</si>
  <si>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</si>
  <si>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</si>
  <si>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高山市</t>
  </si>
  <si>
    <t>美濃加茂市</t>
  </si>
  <si>
    <t>可児市</t>
  </si>
  <si>
    <t>飛騨市</t>
  </si>
  <si>
    <t>郡上市</t>
  </si>
  <si>
    <t>下呂市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</si>
  <si>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</si>
  <si>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</si>
  <si>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</si>
  <si>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</si>
  <si>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</si>
  <si>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</si>
  <si>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</si>
  <si>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</si>
  <si>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</si>
  <si>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多治見市</t>
  </si>
  <si>
    <t>中津川市</t>
  </si>
  <si>
    <t>瑞浪市</t>
  </si>
  <si>
    <t>恵那市</t>
  </si>
  <si>
    <t>土岐市</t>
  </si>
  <si>
    <t>岐阜市（１区）</t>
  </si>
  <si>
    <t>岐阜市（３区）</t>
  </si>
  <si>
    <t>平成21年8月30日執行</t>
  </si>
  <si>
    <t>鈴木まさのり</t>
  </si>
  <si>
    <t>野田聖子</t>
  </si>
  <si>
    <t>おざわ和恵</t>
  </si>
  <si>
    <t>しばはし正直</t>
  </si>
  <si>
    <t>橋本べん</t>
  </si>
  <si>
    <t>たなはし泰文</t>
  </si>
  <si>
    <t>浜石あきら</t>
  </si>
  <si>
    <t>園田やすひろ</t>
  </si>
  <si>
    <t>武藤ようじ</t>
  </si>
  <si>
    <t>まぶち保彦</t>
  </si>
  <si>
    <t>今井まさと</t>
  </si>
  <si>
    <t>金子かずよし</t>
  </si>
  <si>
    <t>川合よしひろ</t>
  </si>
  <si>
    <t>古屋圭司</t>
  </si>
  <si>
    <t>あちは吉信</t>
  </si>
  <si>
    <t>民主党</t>
  </si>
  <si>
    <t>自由民主党</t>
  </si>
  <si>
    <t>日本共産党</t>
  </si>
  <si>
    <t>（幸福実現党）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</si>
</sst>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8" sqref="B2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49</v>
      </c>
      <c r="C4" s="23" t="s">
        <v>50</v>
      </c>
      <c r="D4" s="23" t="s">
        <v>51</v>
      </c>
      <c r="E4" s="23" t="s">
        <v>52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66</v>
      </c>
      <c r="C5" s="24" t="s">
        <v>65</v>
      </c>
      <c r="D5" s="24" t="s">
        <v>67</v>
      </c>
      <c r="E5" s="24" t="s">
        <v>64</v>
      </c>
      <c r="F5" s="24"/>
      <c r="G5" s="24"/>
      <c r="H5" s="24"/>
      <c r="I5" s="24"/>
      <c r="J5" s="24"/>
      <c r="K5" s="30"/>
    </row>
    <row r="6" spans="1:11" ht="19.5" customHeight="1" thickBot="1">
      <c r="A6" s="17" t="s">
        <v>46</v>
      </c>
      <c r="B6" s="25">
        <v>9832</v>
      </c>
      <c r="C6" s="25">
        <v>99500</v>
      </c>
      <c r="D6" s="25">
        <v>2508</v>
      </c>
      <c r="E6" s="25">
        <v>111987</v>
      </c>
      <c r="F6" s="25"/>
      <c r="G6" s="25"/>
      <c r="H6" s="25"/>
      <c r="I6" s="25"/>
      <c r="J6" s="25"/>
      <c r="K6" s="26">
        <f>SUM(B6:J6)</f>
        <v>223827</v>
      </c>
    </row>
    <row r="7" spans="1:11" ht="19.5" customHeight="1" thickTop="1">
      <c r="A7" s="20" t="str">
        <f>A3&amp;" 合計"</f>
        <v>岐阜県第１区 合計</v>
      </c>
      <c r="B7" s="27">
        <f aca="true" t="shared" si="0" ref="B7:K7">SUM(B6:B6)</f>
        <v>9832</v>
      </c>
      <c r="C7" s="27">
        <f t="shared" si="0"/>
        <v>99500</v>
      </c>
      <c r="D7" s="27">
        <f t="shared" si="0"/>
        <v>2508</v>
      </c>
      <c r="E7" s="27">
        <f t="shared" si="0"/>
        <v>111987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223827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53</v>
      </c>
      <c r="C4" s="23" t="s">
        <v>54</v>
      </c>
      <c r="D4" s="23" t="s">
        <v>55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64</v>
      </c>
      <c r="C5" s="24" t="s">
        <v>65</v>
      </c>
      <c r="D5" s="24" t="s">
        <v>67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5</v>
      </c>
      <c r="B6" s="25">
        <v>37799</v>
      </c>
      <c r="C6" s="25">
        <v>46757</v>
      </c>
      <c r="D6" s="25">
        <v>1665</v>
      </c>
      <c r="E6" s="25"/>
      <c r="F6" s="25"/>
      <c r="G6" s="25"/>
      <c r="H6" s="25"/>
      <c r="I6" s="25"/>
      <c r="J6" s="25"/>
      <c r="K6" s="26">
        <f>SUM(B6:J6)</f>
        <v>86221</v>
      </c>
    </row>
    <row r="7" spans="1:11" ht="19.5" customHeight="1">
      <c r="A7" s="17" t="s">
        <v>6</v>
      </c>
      <c r="B7" s="25">
        <v>10055</v>
      </c>
      <c r="C7" s="25">
        <v>12236</v>
      </c>
      <c r="D7" s="28">
        <v>445</v>
      </c>
      <c r="E7" s="25"/>
      <c r="F7" s="25"/>
      <c r="G7" s="25"/>
      <c r="H7" s="25"/>
      <c r="I7" s="25"/>
      <c r="J7" s="25"/>
      <c r="K7" s="26">
        <f aca="true" t="shared" si="0" ref="K7:K16">SUM(B7:J7)</f>
        <v>22736</v>
      </c>
    </row>
    <row r="8" spans="1:11" ht="19.5" customHeight="1">
      <c r="A8" s="17" t="s">
        <v>7</v>
      </c>
      <c r="B8" s="25">
        <v>7275</v>
      </c>
      <c r="C8" s="25">
        <v>10018</v>
      </c>
      <c r="D8" s="28">
        <v>276</v>
      </c>
      <c r="E8" s="25"/>
      <c r="F8" s="25"/>
      <c r="G8" s="25"/>
      <c r="H8" s="25"/>
      <c r="I8" s="25"/>
      <c r="J8" s="25"/>
      <c r="K8" s="26">
        <f t="shared" si="0"/>
        <v>17569</v>
      </c>
    </row>
    <row r="9" spans="1:11" ht="19.5" customHeight="1">
      <c r="A9" s="17" t="s">
        <v>8</v>
      </c>
      <c r="B9" s="25">
        <v>7260</v>
      </c>
      <c r="C9" s="25">
        <v>8609</v>
      </c>
      <c r="D9" s="28">
        <v>302</v>
      </c>
      <c r="E9" s="25"/>
      <c r="F9" s="25"/>
      <c r="G9" s="25"/>
      <c r="H9" s="25"/>
      <c r="I9" s="25"/>
      <c r="J9" s="25"/>
      <c r="K9" s="26">
        <f t="shared" si="0"/>
        <v>16171</v>
      </c>
    </row>
    <row r="10" spans="1:11" ht="19.5" customHeight="1">
      <c r="A10" s="17" t="s">
        <v>9</v>
      </c>
      <c r="B10" s="25">
        <v>2007</v>
      </c>
      <c r="C10" s="25">
        <v>3442</v>
      </c>
      <c r="D10" s="28">
        <v>107</v>
      </c>
      <c r="E10" s="25"/>
      <c r="F10" s="25"/>
      <c r="G10" s="25"/>
      <c r="H10" s="25"/>
      <c r="I10" s="25"/>
      <c r="J10" s="25"/>
      <c r="K10" s="26">
        <f t="shared" si="0"/>
        <v>5556</v>
      </c>
    </row>
    <row r="11" spans="1:11" ht="19.5" customHeight="1">
      <c r="A11" s="17" t="s">
        <v>10</v>
      </c>
      <c r="B11" s="25">
        <v>5654</v>
      </c>
      <c r="C11" s="25">
        <v>6049</v>
      </c>
      <c r="D11" s="28">
        <v>231</v>
      </c>
      <c r="E11" s="25"/>
      <c r="F11" s="25"/>
      <c r="G11" s="25"/>
      <c r="H11" s="25"/>
      <c r="I11" s="25"/>
      <c r="J11" s="25"/>
      <c r="K11" s="26">
        <f t="shared" si="0"/>
        <v>11934</v>
      </c>
    </row>
    <row r="12" spans="1:11" ht="19.5" customHeight="1">
      <c r="A12" s="17" t="s">
        <v>11</v>
      </c>
      <c r="B12" s="25">
        <v>2069</v>
      </c>
      <c r="C12" s="25">
        <v>3069</v>
      </c>
      <c r="D12" s="28">
        <v>117</v>
      </c>
      <c r="E12" s="25"/>
      <c r="F12" s="25"/>
      <c r="G12" s="25"/>
      <c r="H12" s="25"/>
      <c r="I12" s="25"/>
      <c r="J12" s="25"/>
      <c r="K12" s="26">
        <f t="shared" si="0"/>
        <v>5255</v>
      </c>
    </row>
    <row r="13" spans="1:11" ht="19.5" customHeight="1">
      <c r="A13" s="17" t="s">
        <v>12</v>
      </c>
      <c r="B13" s="25">
        <v>3778</v>
      </c>
      <c r="C13" s="25">
        <v>4973</v>
      </c>
      <c r="D13" s="28">
        <v>192</v>
      </c>
      <c r="E13" s="25"/>
      <c r="F13" s="25"/>
      <c r="G13" s="25"/>
      <c r="H13" s="25"/>
      <c r="I13" s="25"/>
      <c r="J13" s="25"/>
      <c r="K13" s="26">
        <f t="shared" si="0"/>
        <v>8943</v>
      </c>
    </row>
    <row r="14" spans="1:11" ht="19.5" customHeight="1">
      <c r="A14" s="17" t="s">
        <v>13</v>
      </c>
      <c r="B14" s="25">
        <v>7198</v>
      </c>
      <c r="C14" s="25">
        <v>8620</v>
      </c>
      <c r="D14" s="28">
        <v>233</v>
      </c>
      <c r="E14" s="25"/>
      <c r="F14" s="25"/>
      <c r="G14" s="25"/>
      <c r="H14" s="25"/>
      <c r="I14" s="25"/>
      <c r="J14" s="25"/>
      <c r="K14" s="26">
        <f t="shared" si="0"/>
        <v>16051</v>
      </c>
    </row>
    <row r="15" spans="1:11" ht="19.5" customHeight="1">
      <c r="A15" s="17" t="s">
        <v>14</v>
      </c>
      <c r="B15" s="25">
        <v>6265</v>
      </c>
      <c r="C15" s="25">
        <v>6926</v>
      </c>
      <c r="D15" s="28">
        <v>275</v>
      </c>
      <c r="E15" s="25"/>
      <c r="F15" s="25"/>
      <c r="G15" s="25"/>
      <c r="H15" s="25"/>
      <c r="I15" s="25"/>
      <c r="J15" s="25"/>
      <c r="K15" s="26">
        <f t="shared" si="0"/>
        <v>13466</v>
      </c>
    </row>
    <row r="16" spans="1:11" ht="19.5" customHeight="1" thickBot="1">
      <c r="A16" s="17" t="s">
        <v>15</v>
      </c>
      <c r="B16" s="25">
        <v>6390</v>
      </c>
      <c r="C16" s="25">
        <v>7499</v>
      </c>
      <c r="D16" s="28">
        <v>307</v>
      </c>
      <c r="E16" s="25"/>
      <c r="F16" s="25"/>
      <c r="G16" s="25"/>
      <c r="H16" s="25"/>
      <c r="I16" s="25"/>
      <c r="J16" s="25"/>
      <c r="K16" s="26">
        <f t="shared" si="0"/>
        <v>14196</v>
      </c>
    </row>
    <row r="17" spans="1:11" ht="19.5" customHeight="1" thickTop="1">
      <c r="A17" s="20" t="str">
        <f>A3&amp;" 合計"</f>
        <v>岐阜県第２区 合計</v>
      </c>
      <c r="B17" s="27">
        <f aca="true" t="shared" si="1" ref="B17:K17">SUM(B6:B16)</f>
        <v>95750</v>
      </c>
      <c r="C17" s="27">
        <f t="shared" si="1"/>
        <v>118198</v>
      </c>
      <c r="D17" s="27">
        <f t="shared" si="1"/>
        <v>4150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218098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57</v>
      </c>
      <c r="D4" s="23" t="s">
        <v>58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64</v>
      </c>
      <c r="C5" s="24" t="s">
        <v>65</v>
      </c>
      <c r="D5" s="24" t="s">
        <v>67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47</v>
      </c>
      <c r="B6" s="25">
        <v>3762</v>
      </c>
      <c r="C6" s="25">
        <v>2633</v>
      </c>
      <c r="D6" s="28">
        <v>222</v>
      </c>
      <c r="E6" s="25"/>
      <c r="F6" s="25"/>
      <c r="G6" s="25"/>
      <c r="H6" s="25"/>
      <c r="I6" s="25"/>
      <c r="J6" s="25"/>
      <c r="K6" s="26">
        <f>SUM(B6:J6)</f>
        <v>6617</v>
      </c>
    </row>
    <row r="7" spans="1:11" ht="19.5" customHeight="1">
      <c r="A7" s="17" t="s">
        <v>16</v>
      </c>
      <c r="B7" s="25">
        <v>29015</v>
      </c>
      <c r="C7" s="25">
        <v>21758</v>
      </c>
      <c r="D7" s="25">
        <v>1284</v>
      </c>
      <c r="E7" s="25"/>
      <c r="F7" s="25"/>
      <c r="G7" s="25"/>
      <c r="H7" s="25"/>
      <c r="I7" s="25"/>
      <c r="J7" s="25"/>
      <c r="K7" s="26">
        <f aca="true" t="shared" si="0" ref="K7:K16">SUM(B7:J7)</f>
        <v>52057</v>
      </c>
    </row>
    <row r="8" spans="1:11" ht="19.5" customHeight="1">
      <c r="A8" s="17" t="s">
        <v>17</v>
      </c>
      <c r="B8" s="25">
        <v>7477</v>
      </c>
      <c r="C8" s="25">
        <v>6347</v>
      </c>
      <c r="D8" s="28">
        <v>232</v>
      </c>
      <c r="E8" s="25"/>
      <c r="F8" s="25"/>
      <c r="G8" s="25"/>
      <c r="H8" s="25"/>
      <c r="I8" s="25"/>
      <c r="J8" s="25"/>
      <c r="K8" s="26">
        <f t="shared" si="0"/>
        <v>14056</v>
      </c>
    </row>
    <row r="9" spans="1:11" ht="19.5" customHeight="1">
      <c r="A9" s="17" t="s">
        <v>18</v>
      </c>
      <c r="B9" s="25">
        <v>20999</v>
      </c>
      <c r="C9" s="25">
        <v>14650</v>
      </c>
      <c r="D9" s="28">
        <v>778</v>
      </c>
      <c r="E9" s="25"/>
      <c r="F9" s="25"/>
      <c r="G9" s="25"/>
      <c r="H9" s="25"/>
      <c r="I9" s="25"/>
      <c r="J9" s="25"/>
      <c r="K9" s="26">
        <f t="shared" si="0"/>
        <v>36427</v>
      </c>
    </row>
    <row r="10" spans="1:11" ht="19.5" customHeight="1">
      <c r="A10" s="17" t="s">
        <v>19</v>
      </c>
      <c r="B10" s="25">
        <v>48687</v>
      </c>
      <c r="C10" s="25">
        <v>31419</v>
      </c>
      <c r="D10" s="25">
        <v>1516</v>
      </c>
      <c r="E10" s="25"/>
      <c r="F10" s="25"/>
      <c r="G10" s="25"/>
      <c r="H10" s="25"/>
      <c r="I10" s="25"/>
      <c r="J10" s="25"/>
      <c r="K10" s="26">
        <f t="shared" si="0"/>
        <v>81622</v>
      </c>
    </row>
    <row r="11" spans="1:11" ht="19.5" customHeight="1">
      <c r="A11" s="17" t="s">
        <v>20</v>
      </c>
      <c r="B11" s="25">
        <v>9167</v>
      </c>
      <c r="C11" s="25">
        <v>7499</v>
      </c>
      <c r="D11" s="28">
        <v>336</v>
      </c>
      <c r="E11" s="25"/>
      <c r="F11" s="25"/>
      <c r="G11" s="25"/>
      <c r="H11" s="25"/>
      <c r="I11" s="25"/>
      <c r="J11" s="25"/>
      <c r="K11" s="26">
        <f t="shared" si="0"/>
        <v>17002</v>
      </c>
    </row>
    <row r="12" spans="1:11" ht="19.5" customHeight="1">
      <c r="A12" s="17" t="s">
        <v>21</v>
      </c>
      <c r="B12" s="25">
        <v>15125</v>
      </c>
      <c r="C12" s="25">
        <v>9917</v>
      </c>
      <c r="D12" s="28">
        <v>636</v>
      </c>
      <c r="E12" s="25"/>
      <c r="F12" s="25"/>
      <c r="G12" s="25"/>
      <c r="H12" s="25"/>
      <c r="I12" s="25"/>
      <c r="J12" s="25"/>
      <c r="K12" s="26">
        <f t="shared" si="0"/>
        <v>25678</v>
      </c>
    </row>
    <row r="13" spans="1:11" ht="19.5" customHeight="1">
      <c r="A13" s="17" t="s">
        <v>22</v>
      </c>
      <c r="B13" s="25">
        <v>10789</v>
      </c>
      <c r="C13" s="25">
        <v>8837</v>
      </c>
      <c r="D13" s="28">
        <v>488</v>
      </c>
      <c r="E13" s="25"/>
      <c r="F13" s="25"/>
      <c r="G13" s="25"/>
      <c r="H13" s="25"/>
      <c r="I13" s="25"/>
      <c r="J13" s="25"/>
      <c r="K13" s="26">
        <f t="shared" si="0"/>
        <v>20114</v>
      </c>
    </row>
    <row r="14" spans="1:11" ht="19.5" customHeight="1">
      <c r="A14" s="17" t="s">
        <v>23</v>
      </c>
      <c r="B14" s="25">
        <v>7213</v>
      </c>
      <c r="C14" s="25">
        <v>4711</v>
      </c>
      <c r="D14" s="28">
        <v>335</v>
      </c>
      <c r="E14" s="25"/>
      <c r="F14" s="25"/>
      <c r="G14" s="25"/>
      <c r="H14" s="25"/>
      <c r="I14" s="25"/>
      <c r="J14" s="25"/>
      <c r="K14" s="26">
        <f t="shared" si="0"/>
        <v>12259</v>
      </c>
    </row>
    <row r="15" spans="1:11" ht="19.5" customHeight="1">
      <c r="A15" s="17" t="s">
        <v>24</v>
      </c>
      <c r="B15" s="25">
        <v>7168</v>
      </c>
      <c r="C15" s="25">
        <v>4984</v>
      </c>
      <c r="D15" s="28">
        <v>306</v>
      </c>
      <c r="E15" s="25"/>
      <c r="F15" s="25"/>
      <c r="G15" s="25"/>
      <c r="H15" s="25"/>
      <c r="I15" s="25"/>
      <c r="J15" s="25"/>
      <c r="K15" s="26">
        <f t="shared" si="0"/>
        <v>12458</v>
      </c>
    </row>
    <row r="16" spans="1:11" ht="19.5" customHeight="1" thickBot="1">
      <c r="A16" s="17" t="s">
        <v>25</v>
      </c>
      <c r="B16" s="25">
        <v>5615</v>
      </c>
      <c r="C16" s="25">
        <v>3598</v>
      </c>
      <c r="D16" s="28">
        <v>208</v>
      </c>
      <c r="E16" s="25"/>
      <c r="F16" s="25"/>
      <c r="G16" s="25"/>
      <c r="H16" s="25"/>
      <c r="I16" s="25"/>
      <c r="J16" s="25"/>
      <c r="K16" s="26">
        <f t="shared" si="0"/>
        <v>9421</v>
      </c>
    </row>
    <row r="17" spans="1:11" ht="19.5" customHeight="1" thickTop="1">
      <c r="A17" s="20" t="str">
        <f>A3&amp;" 合計"</f>
        <v>岐阜県第３区 合計</v>
      </c>
      <c r="B17" s="27">
        <f aca="true" t="shared" si="1" ref="B17:K17">SUM(B6:B16)</f>
        <v>165017</v>
      </c>
      <c r="C17" s="27">
        <f t="shared" si="1"/>
        <v>116353</v>
      </c>
      <c r="D17" s="27">
        <f t="shared" si="1"/>
        <v>6341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287711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60</v>
      </c>
      <c r="D4" s="23" t="s">
        <v>61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64</v>
      </c>
      <c r="C5" s="24" t="s">
        <v>65</v>
      </c>
      <c r="D5" s="24" t="s">
        <v>67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26</v>
      </c>
      <c r="B6" s="25">
        <v>20541</v>
      </c>
      <c r="C6" s="25">
        <v>38818</v>
      </c>
      <c r="D6" s="28">
        <v>989</v>
      </c>
      <c r="E6" s="25"/>
      <c r="F6" s="25"/>
      <c r="G6" s="25"/>
      <c r="H6" s="25"/>
      <c r="I6" s="25"/>
      <c r="J6" s="25"/>
      <c r="K6" s="26">
        <f>SUM(B6:J6)</f>
        <v>60348</v>
      </c>
    </row>
    <row r="7" spans="1:11" ht="19.5" customHeight="1">
      <c r="A7" s="17" t="s">
        <v>27</v>
      </c>
      <c r="B7" s="25">
        <v>14950</v>
      </c>
      <c r="C7" s="25">
        <v>12429</v>
      </c>
      <c r="D7" s="28">
        <v>805</v>
      </c>
      <c r="E7" s="25"/>
      <c r="F7" s="25"/>
      <c r="G7" s="25"/>
      <c r="H7" s="25"/>
      <c r="I7" s="25"/>
      <c r="J7" s="25"/>
      <c r="K7" s="26">
        <f aca="true" t="shared" si="0" ref="K7:K20">SUM(B7:J7)</f>
        <v>28184</v>
      </c>
    </row>
    <row r="8" spans="1:11" ht="19.5" customHeight="1">
      <c r="A8" s="17" t="s">
        <v>28</v>
      </c>
      <c r="B8" s="25">
        <v>31993</v>
      </c>
      <c r="C8" s="25">
        <v>21688</v>
      </c>
      <c r="D8" s="25">
        <v>1827</v>
      </c>
      <c r="E8" s="25"/>
      <c r="F8" s="25"/>
      <c r="G8" s="25"/>
      <c r="H8" s="25"/>
      <c r="I8" s="25"/>
      <c r="J8" s="25"/>
      <c r="K8" s="26">
        <f t="shared" si="0"/>
        <v>55508</v>
      </c>
    </row>
    <row r="9" spans="1:11" ht="19.5" customHeight="1">
      <c r="A9" s="17" t="s">
        <v>29</v>
      </c>
      <c r="B9" s="25">
        <v>6912</v>
      </c>
      <c r="C9" s="25">
        <v>12182</v>
      </c>
      <c r="D9" s="28">
        <v>193</v>
      </c>
      <c r="E9" s="25"/>
      <c r="F9" s="25"/>
      <c r="G9" s="25"/>
      <c r="H9" s="25"/>
      <c r="I9" s="25"/>
      <c r="J9" s="25"/>
      <c r="K9" s="26">
        <f t="shared" si="0"/>
        <v>19287</v>
      </c>
    </row>
    <row r="10" spans="1:11" ht="19.5" customHeight="1">
      <c r="A10" s="17" t="s">
        <v>30</v>
      </c>
      <c r="B10" s="25">
        <v>11604</v>
      </c>
      <c r="C10" s="25">
        <v>18796</v>
      </c>
      <c r="D10" s="28">
        <v>494</v>
      </c>
      <c r="E10" s="25"/>
      <c r="F10" s="25"/>
      <c r="G10" s="25"/>
      <c r="H10" s="25"/>
      <c r="I10" s="25"/>
      <c r="J10" s="25"/>
      <c r="K10" s="26">
        <f t="shared" si="0"/>
        <v>30894</v>
      </c>
    </row>
    <row r="11" spans="1:11" ht="19.5" customHeight="1">
      <c r="A11" s="17" t="s">
        <v>31</v>
      </c>
      <c r="B11" s="25">
        <v>12094</v>
      </c>
      <c r="C11" s="25">
        <v>13085</v>
      </c>
      <c r="D11" s="28">
        <v>257</v>
      </c>
      <c r="E11" s="25"/>
      <c r="F11" s="25"/>
      <c r="G11" s="25"/>
      <c r="H11" s="25"/>
      <c r="I11" s="25"/>
      <c r="J11" s="25"/>
      <c r="K11" s="26">
        <f t="shared" si="0"/>
        <v>25436</v>
      </c>
    </row>
    <row r="12" spans="1:11" ht="19.5" customHeight="1">
      <c r="A12" s="17" t="s">
        <v>32</v>
      </c>
      <c r="B12" s="25">
        <v>2382</v>
      </c>
      <c r="C12" s="25">
        <v>2080</v>
      </c>
      <c r="D12" s="28">
        <v>151</v>
      </c>
      <c r="E12" s="25"/>
      <c r="F12" s="25"/>
      <c r="G12" s="25"/>
      <c r="H12" s="25"/>
      <c r="I12" s="25"/>
      <c r="J12" s="25"/>
      <c r="K12" s="26">
        <f t="shared" si="0"/>
        <v>4613</v>
      </c>
    </row>
    <row r="13" spans="1:11" ht="19.5" customHeight="1">
      <c r="A13" s="17" t="s">
        <v>33</v>
      </c>
      <c r="B13" s="25">
        <v>1674</v>
      </c>
      <c r="C13" s="25">
        <v>1844</v>
      </c>
      <c r="D13" s="28">
        <v>69</v>
      </c>
      <c r="E13" s="25"/>
      <c r="F13" s="25"/>
      <c r="G13" s="25"/>
      <c r="H13" s="25"/>
      <c r="I13" s="25"/>
      <c r="J13" s="25"/>
      <c r="K13" s="26">
        <f t="shared" si="0"/>
        <v>3587</v>
      </c>
    </row>
    <row r="14" spans="1:11" ht="19.5" customHeight="1">
      <c r="A14" s="17" t="s">
        <v>34</v>
      </c>
      <c r="B14" s="25">
        <v>3356</v>
      </c>
      <c r="C14" s="25">
        <v>3262</v>
      </c>
      <c r="D14" s="28">
        <v>139</v>
      </c>
      <c r="E14" s="25"/>
      <c r="F14" s="25"/>
      <c r="G14" s="25"/>
      <c r="H14" s="25"/>
      <c r="I14" s="25"/>
      <c r="J14" s="25"/>
      <c r="K14" s="26">
        <f t="shared" si="0"/>
        <v>6757</v>
      </c>
    </row>
    <row r="15" spans="1:11" ht="19.5" customHeight="1">
      <c r="A15" s="17" t="s">
        <v>35</v>
      </c>
      <c r="B15" s="25">
        <v>1385</v>
      </c>
      <c r="C15" s="25">
        <v>1822</v>
      </c>
      <c r="D15" s="28">
        <v>45</v>
      </c>
      <c r="E15" s="25"/>
      <c r="F15" s="25"/>
      <c r="G15" s="25"/>
      <c r="H15" s="25"/>
      <c r="I15" s="25"/>
      <c r="J15" s="25"/>
      <c r="K15" s="26">
        <f t="shared" si="0"/>
        <v>3252</v>
      </c>
    </row>
    <row r="16" spans="1:11" ht="19.5" customHeight="1">
      <c r="A16" s="17" t="s">
        <v>36</v>
      </c>
      <c r="B16" s="25">
        <v>3877</v>
      </c>
      <c r="C16" s="25">
        <v>4271</v>
      </c>
      <c r="D16" s="28">
        <v>169</v>
      </c>
      <c r="E16" s="25"/>
      <c r="F16" s="25"/>
      <c r="G16" s="25"/>
      <c r="H16" s="25"/>
      <c r="I16" s="25"/>
      <c r="J16" s="25"/>
      <c r="K16" s="26">
        <f t="shared" si="0"/>
        <v>8317</v>
      </c>
    </row>
    <row r="17" spans="1:11" ht="19.5" customHeight="1">
      <c r="A17" s="17" t="s">
        <v>37</v>
      </c>
      <c r="B17" s="25">
        <v>2928</v>
      </c>
      <c r="C17" s="25">
        <v>3934</v>
      </c>
      <c r="D17" s="28">
        <v>153</v>
      </c>
      <c r="E17" s="25"/>
      <c r="F17" s="25"/>
      <c r="G17" s="25"/>
      <c r="H17" s="25"/>
      <c r="I17" s="25"/>
      <c r="J17" s="25"/>
      <c r="K17" s="26">
        <f t="shared" si="0"/>
        <v>7015</v>
      </c>
    </row>
    <row r="18" spans="1:11" ht="19.5" customHeight="1">
      <c r="A18" s="17" t="s">
        <v>38</v>
      </c>
      <c r="B18" s="28">
        <v>624</v>
      </c>
      <c r="C18" s="25">
        <v>1267</v>
      </c>
      <c r="D18" s="28">
        <v>17</v>
      </c>
      <c r="E18" s="25"/>
      <c r="F18" s="25"/>
      <c r="G18" s="25"/>
      <c r="H18" s="25"/>
      <c r="I18" s="25"/>
      <c r="J18" s="25"/>
      <c r="K18" s="26">
        <f t="shared" si="0"/>
        <v>1908</v>
      </c>
    </row>
    <row r="19" spans="1:11" ht="19.5" customHeight="1">
      <c r="A19" s="17" t="s">
        <v>39</v>
      </c>
      <c r="B19" s="25">
        <v>5787</v>
      </c>
      <c r="C19" s="25">
        <v>5353</v>
      </c>
      <c r="D19" s="28">
        <v>335</v>
      </c>
      <c r="E19" s="25"/>
      <c r="F19" s="25"/>
      <c r="G19" s="25"/>
      <c r="H19" s="25"/>
      <c r="I19" s="25"/>
      <c r="J19" s="25"/>
      <c r="K19" s="26">
        <f t="shared" si="0"/>
        <v>11475</v>
      </c>
    </row>
    <row r="20" spans="1:11" ht="19.5" customHeight="1" thickBot="1">
      <c r="A20" s="17" t="s">
        <v>40</v>
      </c>
      <c r="B20" s="28">
        <v>418</v>
      </c>
      <c r="C20" s="28">
        <v>848</v>
      </c>
      <c r="D20" s="28">
        <v>23</v>
      </c>
      <c r="E20" s="25"/>
      <c r="F20" s="25"/>
      <c r="G20" s="25"/>
      <c r="H20" s="25"/>
      <c r="I20" s="25"/>
      <c r="J20" s="25"/>
      <c r="K20" s="26">
        <f t="shared" si="0"/>
        <v>1289</v>
      </c>
    </row>
    <row r="21" spans="1:11" ht="19.5" customHeight="1" thickTop="1">
      <c r="A21" s="20" t="str">
        <f>A3&amp;" 合計"</f>
        <v>岐阜県第４区 合計</v>
      </c>
      <c r="B21" s="27">
        <f aca="true" t="shared" si="1" ref="B21:K21">SUM(B6:B20)</f>
        <v>120525</v>
      </c>
      <c r="C21" s="27">
        <f t="shared" si="1"/>
        <v>141679</v>
      </c>
      <c r="D21" s="27">
        <f t="shared" si="1"/>
        <v>5666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267870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62</v>
      </c>
      <c r="C4" s="23" t="s">
        <v>63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65</v>
      </c>
      <c r="C5" s="24" t="s">
        <v>64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41</v>
      </c>
      <c r="B6" s="25">
        <v>27358</v>
      </c>
      <c r="C6" s="25">
        <v>39521</v>
      </c>
      <c r="D6" s="25"/>
      <c r="E6" s="25"/>
      <c r="F6" s="25"/>
      <c r="G6" s="25"/>
      <c r="H6" s="25"/>
      <c r="I6" s="25"/>
      <c r="J6" s="25"/>
      <c r="K6" s="26">
        <f>SUM(B6:J6)</f>
        <v>66879</v>
      </c>
    </row>
    <row r="7" spans="1:11" ht="19.5" customHeight="1">
      <c r="A7" s="17" t="s">
        <v>42</v>
      </c>
      <c r="B7" s="25">
        <v>24913</v>
      </c>
      <c r="C7" s="25">
        <v>26938</v>
      </c>
      <c r="D7" s="25"/>
      <c r="E7" s="25"/>
      <c r="F7" s="25"/>
      <c r="G7" s="25"/>
      <c r="H7" s="25"/>
      <c r="I7" s="25"/>
      <c r="J7" s="25"/>
      <c r="K7" s="26">
        <f>SUM(B7:J7)</f>
        <v>51851</v>
      </c>
    </row>
    <row r="8" spans="1:11" ht="19.5" customHeight="1">
      <c r="A8" s="17" t="s">
        <v>43</v>
      </c>
      <c r="B8" s="25">
        <v>12219</v>
      </c>
      <c r="C8" s="25">
        <v>12350</v>
      </c>
      <c r="D8" s="25"/>
      <c r="E8" s="25"/>
      <c r="F8" s="25"/>
      <c r="G8" s="25"/>
      <c r="H8" s="25"/>
      <c r="I8" s="25"/>
      <c r="J8" s="25"/>
      <c r="K8" s="26">
        <f>SUM(B8:J8)</f>
        <v>24569</v>
      </c>
    </row>
    <row r="9" spans="1:11" ht="19.5" customHeight="1">
      <c r="A9" s="17" t="s">
        <v>44</v>
      </c>
      <c r="B9" s="25">
        <v>20138</v>
      </c>
      <c r="C9" s="25">
        <v>14893</v>
      </c>
      <c r="D9" s="25"/>
      <c r="E9" s="25"/>
      <c r="F9" s="25"/>
      <c r="G9" s="25"/>
      <c r="H9" s="25"/>
      <c r="I9" s="25"/>
      <c r="J9" s="25"/>
      <c r="K9" s="26">
        <f>SUM(B9:J9)</f>
        <v>35031</v>
      </c>
    </row>
    <row r="10" spans="1:11" ht="19.5" customHeight="1" thickBot="1">
      <c r="A10" s="17" t="s">
        <v>45</v>
      </c>
      <c r="B10" s="25">
        <v>16303</v>
      </c>
      <c r="C10" s="25">
        <v>20974</v>
      </c>
      <c r="D10" s="25"/>
      <c r="E10" s="25"/>
      <c r="F10" s="25"/>
      <c r="G10" s="25"/>
      <c r="H10" s="25"/>
      <c r="I10" s="25"/>
      <c r="J10" s="25"/>
      <c r="K10" s="26">
        <f>SUM(B10:J10)</f>
        <v>37277</v>
      </c>
    </row>
    <row r="11" spans="1:11" ht="19.5" customHeight="1" thickTop="1">
      <c r="A11" s="20" t="str">
        <f>A3&amp;" 合計"</f>
        <v>岐阜県第５区 合計</v>
      </c>
      <c r="B11" s="27">
        <f aca="true" t="shared" si="0" ref="B11:K11">SUM(B6:B10)</f>
        <v>100931</v>
      </c>
      <c r="C11" s="27">
        <f t="shared" si="0"/>
        <v>114676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215607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2017-12-01T05:05:47Z</cp:lastPrinted>
  <dcterms:created xsi:type="dcterms:W3CDTF">2010-07-11T18:06:49Z</dcterms:created>
  <dcterms:modified xsi:type="dcterms:W3CDTF">2020-02-20T11:50:58Z</dcterms:modified>
  <cp:category/>
  <cp:version/>
  <cp:contentType/>
  <cp:contentStatus/>
</cp:coreProperties>
</file>