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2930" windowWidth="16420" windowHeight="2960" activeTab="0"/>
  </bookViews>
  <sheets>
    <sheet name="大阪府" sheetId="1" r:id="rId1"/>
    <sheet name="リスト" sheetId="2" state="hidden" r:id="rId2"/>
  </sheets>
  <definedNames>
    <definedName name="_xlnm.Print_Area" localSheetId="0">'大阪府'!$A$1:$L$77</definedName>
    <definedName name="_xlnm.Print_Titles" localSheetId="0">'大阪府'!$A:$A,'大阪府'!$1:$4</definedName>
  </definedNames>
  <calcPr fullCalcOnLoad="1"/>
</workbook>
</file>

<file path=xl/sharedStrings.xml><?xml version="1.0" encoding="utf-8"?>
<sst xmlns="http://schemas.openxmlformats.org/spreadsheetml/2006/main" count="184" uniqueCount="148">
  <si>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</si>
  <si>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</si>
  <si>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</si>
  <si>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</si>
  <si>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</si>
  <si>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</si>
  <si>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</si>
  <si>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</si>
  <si>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</si>
  <si>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</si>
  <si>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</si>
  <si>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</si>
  <si>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</si>
  <si>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</si>
  <si>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</si>
  <si>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</si>
  <si>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</si>
  <si>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</si>
  <si>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</si>
  <si>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</si>
  <si>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</si>
  <si>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</si>
  <si>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</si>
  <si>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</si>
  <si>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</si>
  <si>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</si>
  <si>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</si>
  <si>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</si>
  <si>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</si>
  <si>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</si>
  <si>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</si>
  <si>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</si>
  <si>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</si>
  <si>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</si>
  <si>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</si>
  <si>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</si>
  <si>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</si>
  <si>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</si>
  <si>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</si>
  <si>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</si>
  <si>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</si>
  <si>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</si>
  <si>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</si>
  <si>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</si>
  <si>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</si>
  <si>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</si>
  <si>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</si>
  <si>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</si>
  <si>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</si>
  <si>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</si>
  <si>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</si>
  <si>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</si>
  <si>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</si>
  <si>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</si>
  <si>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</si>
  <si>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</si>
  <si>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</si>
  <si>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</si>
  <si>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</si>
  <si>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</si>
  <si>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</si>
  <si>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</si>
  <si>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</si>
  <si>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</si>
  <si>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</si>
  <si>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幸福実現党</t>
  </si>
  <si>
    <t>自由民主党</t>
  </si>
  <si>
    <t>社会民主党</t>
  </si>
  <si>
    <t>日本共産党</t>
  </si>
  <si>
    <t>公明党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</si>
  <si>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</si>
  <si>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</si>
  <si>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</si>
  <si>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</si>
  <si>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</si>
  <si>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</si>
  <si>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</si>
  <si>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</si>
  <si>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</si>
  <si>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</si>
  <si>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</si>
  <si>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</si>
  <si>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</si>
  <si>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</si>
  <si>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</si>
  <si>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</si>
  <si>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</si>
  <si>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</si>
  <si>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</si>
  <si>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</si>
  <si>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</si>
  <si>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</si>
  <si>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</si>
  <si>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</si>
  <si>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</si>
  <si>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</si>
  <si>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</si>
  <si>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</si>
  <si>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</si>
  <si>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</si>
  <si>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</si>
  <si>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</si>
  <si>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</si>
  <si>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</si>
  <si>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</si>
  <si>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</si>
  <si>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</si>
  <si>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</si>
  <si>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</si>
  <si>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</si>
  <si>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大阪市都島区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</si>
  <si>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</si>
  <si>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</si>
  <si>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</si>
  <si>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</si>
  <si>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</si>
  <si>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</si>
  <si>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</si>
  <si>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</si>
  <si>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</si>
  <si>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</si>
  <si>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</si>
  <si>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</si>
  <si>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</si>
  <si>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</si>
  <si>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</si>
  <si>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</si>
  <si>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</si>
  <si>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</si>
  <si>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</si>
  <si>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</si>
  <si>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</si>
  <si>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</si>
  <si>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</si>
  <si>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</si>
  <si>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</si>
  <si>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</si>
  <si>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</si>
  <si>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</si>
  <si>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</si>
  <si>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</si>
  <si>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</si>
  <si>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平成21年8月30日執行</t>
  </si>
  <si>
    <t>国民新党</t>
  </si>
  <si>
    <t>民主党</t>
  </si>
  <si>
    <t>新党日本</t>
  </si>
  <si>
    <t>みんなの党</t>
  </si>
  <si>
    <t>改革クラブ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</si>
</sst>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77" sqref="I77:J77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大阪府</v>
      </c>
      <c r="B3" s="23" t="str">
        <f>VLOOKUP(A3,リスト!$B$2:$C$48,2,FALSE)</f>
        <v>（近畿選挙区）</v>
      </c>
      <c r="L3" s="17" t="s">
        <v>2</v>
      </c>
      <c r="O3" s="4"/>
    </row>
    <row r="4" spans="1:12" ht="28.5" customHeight="1">
      <c r="A4" s="19" t="s">
        <v>64</v>
      </c>
      <c r="B4" s="25" t="s">
        <v>143</v>
      </c>
      <c r="C4" s="25" t="s">
        <v>66</v>
      </c>
      <c r="D4" s="25" t="s">
        <v>144</v>
      </c>
      <c r="E4" s="25" t="s">
        <v>145</v>
      </c>
      <c r="F4" s="25" t="s">
        <v>65</v>
      </c>
      <c r="G4" s="25" t="s">
        <v>146</v>
      </c>
      <c r="H4" s="25" t="s">
        <v>67</v>
      </c>
      <c r="I4" s="25" t="s">
        <v>147</v>
      </c>
      <c r="J4" s="25" t="s">
        <v>69</v>
      </c>
      <c r="K4" s="25" t="s">
        <v>68</v>
      </c>
      <c r="L4" s="25" t="s">
        <v>0</v>
      </c>
    </row>
    <row r="5" spans="1:12" ht="19.5" customHeight="1">
      <c r="A5" s="18" t="s">
        <v>110</v>
      </c>
      <c r="B5" s="29">
        <v>801</v>
      </c>
      <c r="C5" s="29">
        <v>11532</v>
      </c>
      <c r="D5" s="29">
        <v>22229</v>
      </c>
      <c r="E5" s="29">
        <v>739</v>
      </c>
      <c r="F5" s="29">
        <v>384</v>
      </c>
      <c r="G5" s="29">
        <v>2702</v>
      </c>
      <c r="H5" s="29">
        <v>1780</v>
      </c>
      <c r="I5" s="29">
        <v>338</v>
      </c>
      <c r="J5" s="29">
        <v>7407</v>
      </c>
      <c r="K5" s="29">
        <v>5359</v>
      </c>
      <c r="L5" s="26">
        <f aca="true" t="shared" si="0" ref="L5:L15">SUM(B5:K5)</f>
        <v>53271</v>
      </c>
    </row>
    <row r="6" spans="1:12" ht="19.5" customHeight="1">
      <c r="A6" s="18" t="s">
        <v>111</v>
      </c>
      <c r="B6" s="29">
        <v>416</v>
      </c>
      <c r="C6" s="29">
        <v>7807</v>
      </c>
      <c r="D6" s="29">
        <v>14127</v>
      </c>
      <c r="E6" s="29">
        <v>501</v>
      </c>
      <c r="F6" s="29">
        <v>231</v>
      </c>
      <c r="G6" s="29">
        <v>1899</v>
      </c>
      <c r="H6" s="29">
        <v>1022</v>
      </c>
      <c r="I6" s="29">
        <v>154</v>
      </c>
      <c r="J6" s="29">
        <v>3631</v>
      </c>
      <c r="K6" s="29">
        <v>4160</v>
      </c>
      <c r="L6" s="26">
        <f t="shared" si="0"/>
        <v>33948</v>
      </c>
    </row>
    <row r="7" spans="1:12" ht="19.5" customHeight="1">
      <c r="A7" s="18" t="s">
        <v>112</v>
      </c>
      <c r="B7" s="29">
        <v>321</v>
      </c>
      <c r="C7" s="29">
        <v>6162</v>
      </c>
      <c r="D7" s="29">
        <v>12669</v>
      </c>
      <c r="E7" s="29">
        <v>353</v>
      </c>
      <c r="F7" s="29">
        <v>249</v>
      </c>
      <c r="G7" s="29">
        <v>1281</v>
      </c>
      <c r="H7" s="29">
        <v>878</v>
      </c>
      <c r="I7" s="29">
        <v>149</v>
      </c>
      <c r="J7" s="29">
        <v>6972</v>
      </c>
      <c r="K7" s="29">
        <v>5778</v>
      </c>
      <c r="L7" s="26">
        <f t="shared" si="0"/>
        <v>34812</v>
      </c>
    </row>
    <row r="8" spans="1:12" ht="19.5" customHeight="1">
      <c r="A8" s="18" t="s">
        <v>113</v>
      </c>
      <c r="B8" s="29">
        <v>491</v>
      </c>
      <c r="C8" s="29">
        <v>9041</v>
      </c>
      <c r="D8" s="29">
        <v>16937</v>
      </c>
      <c r="E8" s="29">
        <v>680</v>
      </c>
      <c r="F8" s="29">
        <v>252</v>
      </c>
      <c r="G8" s="29">
        <v>2310</v>
      </c>
      <c r="H8" s="29">
        <v>1033</v>
      </c>
      <c r="I8" s="29">
        <v>321</v>
      </c>
      <c r="J8" s="29">
        <v>4057</v>
      </c>
      <c r="K8" s="29">
        <v>3009</v>
      </c>
      <c r="L8" s="26">
        <f t="shared" si="0"/>
        <v>38131</v>
      </c>
    </row>
    <row r="9" spans="1:12" ht="19.5" customHeight="1">
      <c r="A9" s="18" t="s">
        <v>114</v>
      </c>
      <c r="B9" s="29">
        <v>444</v>
      </c>
      <c r="C9" s="29">
        <v>9126</v>
      </c>
      <c r="D9" s="29">
        <v>17412</v>
      </c>
      <c r="E9" s="29">
        <v>458</v>
      </c>
      <c r="F9" s="29">
        <v>276</v>
      </c>
      <c r="G9" s="29">
        <v>1741</v>
      </c>
      <c r="H9" s="29">
        <v>1063</v>
      </c>
      <c r="I9" s="29">
        <v>286</v>
      </c>
      <c r="J9" s="29">
        <v>9007</v>
      </c>
      <c r="K9" s="29">
        <v>4742</v>
      </c>
      <c r="L9" s="26">
        <f t="shared" si="0"/>
        <v>44555</v>
      </c>
    </row>
    <row r="10" spans="1:12" ht="19.5" customHeight="1">
      <c r="A10" s="18" t="s">
        <v>115</v>
      </c>
      <c r="B10" s="29">
        <v>342</v>
      </c>
      <c r="C10" s="29">
        <v>7718</v>
      </c>
      <c r="D10" s="29">
        <v>14387</v>
      </c>
      <c r="E10" s="29">
        <v>329</v>
      </c>
      <c r="F10" s="29">
        <v>215</v>
      </c>
      <c r="G10" s="29">
        <v>1409</v>
      </c>
      <c r="H10" s="29">
        <v>785</v>
      </c>
      <c r="I10" s="29">
        <v>149</v>
      </c>
      <c r="J10" s="29">
        <v>7751</v>
      </c>
      <c r="K10" s="29">
        <v>5670</v>
      </c>
      <c r="L10" s="26">
        <f t="shared" si="0"/>
        <v>38755</v>
      </c>
    </row>
    <row r="11" spans="1:12" ht="19.5" customHeight="1">
      <c r="A11" s="18" t="s">
        <v>116</v>
      </c>
      <c r="B11" s="29">
        <v>513</v>
      </c>
      <c r="C11" s="29">
        <v>8153</v>
      </c>
      <c r="D11" s="29">
        <v>14183</v>
      </c>
      <c r="E11" s="29">
        <v>564</v>
      </c>
      <c r="F11" s="29">
        <v>252</v>
      </c>
      <c r="G11" s="29">
        <v>2013</v>
      </c>
      <c r="H11" s="29">
        <v>1029</v>
      </c>
      <c r="I11" s="29">
        <v>290</v>
      </c>
      <c r="J11" s="29">
        <v>3339</v>
      </c>
      <c r="K11" s="29">
        <v>3077</v>
      </c>
      <c r="L11" s="26">
        <f t="shared" si="0"/>
        <v>33413</v>
      </c>
    </row>
    <row r="12" spans="1:12" ht="19.5" customHeight="1">
      <c r="A12" s="18" t="s">
        <v>117</v>
      </c>
      <c r="B12" s="29">
        <v>282</v>
      </c>
      <c r="C12" s="29">
        <v>5165</v>
      </c>
      <c r="D12" s="29">
        <v>9490</v>
      </c>
      <c r="E12" s="29">
        <v>314</v>
      </c>
      <c r="F12" s="29">
        <v>165</v>
      </c>
      <c r="G12" s="29">
        <v>1011</v>
      </c>
      <c r="H12" s="29">
        <v>615</v>
      </c>
      <c r="I12" s="29">
        <v>153</v>
      </c>
      <c r="J12" s="29">
        <v>3589</v>
      </c>
      <c r="K12" s="29">
        <v>2098</v>
      </c>
      <c r="L12" s="26">
        <f t="shared" si="0"/>
        <v>22882</v>
      </c>
    </row>
    <row r="13" spans="1:12" ht="19.5" customHeight="1">
      <c r="A13" s="18" t="s">
        <v>118</v>
      </c>
      <c r="B13" s="29">
        <v>548</v>
      </c>
      <c r="C13" s="29">
        <v>9114</v>
      </c>
      <c r="D13" s="29">
        <v>19560</v>
      </c>
      <c r="E13" s="29">
        <v>497</v>
      </c>
      <c r="F13" s="29">
        <v>338</v>
      </c>
      <c r="G13" s="29">
        <v>1892</v>
      </c>
      <c r="H13" s="29">
        <v>1248</v>
      </c>
      <c r="I13" s="29">
        <v>225</v>
      </c>
      <c r="J13" s="29">
        <v>9700</v>
      </c>
      <c r="K13" s="29">
        <v>8024</v>
      </c>
      <c r="L13" s="26">
        <f t="shared" si="0"/>
        <v>51146</v>
      </c>
    </row>
    <row r="14" spans="1:12" ht="19.5" customHeight="1">
      <c r="A14" s="18" t="s">
        <v>119</v>
      </c>
      <c r="B14" s="29">
        <v>1142</v>
      </c>
      <c r="C14" s="29">
        <v>16201</v>
      </c>
      <c r="D14" s="29">
        <v>36490</v>
      </c>
      <c r="E14" s="29">
        <v>1003</v>
      </c>
      <c r="F14" s="29">
        <v>631</v>
      </c>
      <c r="G14" s="29">
        <v>3664</v>
      </c>
      <c r="H14" s="29">
        <v>2532</v>
      </c>
      <c r="I14" s="29">
        <v>376</v>
      </c>
      <c r="J14" s="29">
        <v>17193</v>
      </c>
      <c r="K14" s="29">
        <v>8834</v>
      </c>
      <c r="L14" s="26">
        <f t="shared" si="0"/>
        <v>88066</v>
      </c>
    </row>
    <row r="15" spans="1:12" ht="19.5" customHeight="1">
      <c r="A15" s="18" t="s">
        <v>120</v>
      </c>
      <c r="B15" s="29">
        <v>512</v>
      </c>
      <c r="C15" s="29">
        <v>8611</v>
      </c>
      <c r="D15" s="29">
        <v>16334</v>
      </c>
      <c r="E15" s="29">
        <v>538</v>
      </c>
      <c r="F15" s="29">
        <v>256</v>
      </c>
      <c r="G15" s="29">
        <v>1892</v>
      </c>
      <c r="H15" s="29">
        <v>1097</v>
      </c>
      <c r="I15" s="29">
        <v>237</v>
      </c>
      <c r="J15" s="29">
        <v>6148</v>
      </c>
      <c r="K15" s="29">
        <v>3675</v>
      </c>
      <c r="L15" s="26">
        <f t="shared" si="0"/>
        <v>39300</v>
      </c>
    </row>
    <row r="16" spans="1:12" ht="19.5" customHeight="1">
      <c r="A16" s="18" t="s">
        <v>121</v>
      </c>
      <c r="B16" s="29">
        <v>613</v>
      </c>
      <c r="C16" s="29">
        <v>11888</v>
      </c>
      <c r="D16" s="29">
        <v>21600</v>
      </c>
      <c r="E16" s="29">
        <v>553</v>
      </c>
      <c r="F16" s="29">
        <v>358</v>
      </c>
      <c r="G16" s="29">
        <v>2344</v>
      </c>
      <c r="H16" s="29">
        <v>1393</v>
      </c>
      <c r="I16" s="29">
        <v>281</v>
      </c>
      <c r="J16" s="29">
        <v>9647</v>
      </c>
      <c r="K16" s="29">
        <v>6893</v>
      </c>
      <c r="L16" s="26">
        <f aca="true" t="shared" si="1" ref="L16:L26">SUM(B16:K16)</f>
        <v>55570</v>
      </c>
    </row>
    <row r="17" spans="1:12" ht="19.5" customHeight="1">
      <c r="A17" s="18" t="s">
        <v>122</v>
      </c>
      <c r="B17" s="29">
        <v>671</v>
      </c>
      <c r="C17" s="29">
        <v>10125</v>
      </c>
      <c r="D17" s="29">
        <v>21627</v>
      </c>
      <c r="E17" s="29">
        <v>604</v>
      </c>
      <c r="F17" s="29">
        <v>282</v>
      </c>
      <c r="G17" s="29">
        <v>2170</v>
      </c>
      <c r="H17" s="29">
        <v>1530</v>
      </c>
      <c r="I17" s="29">
        <v>260</v>
      </c>
      <c r="J17" s="29">
        <v>8621</v>
      </c>
      <c r="K17" s="29">
        <v>5452</v>
      </c>
      <c r="L17" s="26">
        <f t="shared" si="1"/>
        <v>51342</v>
      </c>
    </row>
    <row r="18" spans="1:12" ht="19.5" customHeight="1">
      <c r="A18" s="18" t="s">
        <v>123</v>
      </c>
      <c r="B18" s="29">
        <v>1108</v>
      </c>
      <c r="C18" s="29">
        <v>18924</v>
      </c>
      <c r="D18" s="29">
        <v>37064</v>
      </c>
      <c r="E18" s="29">
        <v>1076</v>
      </c>
      <c r="F18" s="29">
        <v>636</v>
      </c>
      <c r="G18" s="29">
        <v>4229</v>
      </c>
      <c r="H18" s="29">
        <v>2772</v>
      </c>
      <c r="I18" s="29">
        <v>517</v>
      </c>
      <c r="J18" s="29">
        <v>12697</v>
      </c>
      <c r="K18" s="29">
        <v>9722</v>
      </c>
      <c r="L18" s="26">
        <f t="shared" si="1"/>
        <v>88745</v>
      </c>
    </row>
    <row r="19" spans="1:12" ht="19.5" customHeight="1">
      <c r="A19" s="18" t="s">
        <v>124</v>
      </c>
      <c r="B19" s="29">
        <v>794</v>
      </c>
      <c r="C19" s="29">
        <v>13318</v>
      </c>
      <c r="D19" s="29">
        <v>23703</v>
      </c>
      <c r="E19" s="29">
        <v>864</v>
      </c>
      <c r="F19" s="29">
        <v>432</v>
      </c>
      <c r="G19" s="29">
        <v>3157</v>
      </c>
      <c r="H19" s="29">
        <v>1972</v>
      </c>
      <c r="I19" s="29">
        <v>465</v>
      </c>
      <c r="J19" s="29">
        <v>6706</v>
      </c>
      <c r="K19" s="29">
        <v>6007</v>
      </c>
      <c r="L19" s="26">
        <f t="shared" si="1"/>
        <v>57418</v>
      </c>
    </row>
    <row r="20" spans="1:12" ht="19.5" customHeight="1">
      <c r="A20" s="18" t="s">
        <v>125</v>
      </c>
      <c r="B20" s="29">
        <v>1079</v>
      </c>
      <c r="C20" s="29">
        <v>17041</v>
      </c>
      <c r="D20" s="29">
        <v>32473</v>
      </c>
      <c r="E20" s="29">
        <v>1020</v>
      </c>
      <c r="F20" s="29">
        <v>580</v>
      </c>
      <c r="G20" s="29">
        <v>3514</v>
      </c>
      <c r="H20" s="29">
        <v>2243</v>
      </c>
      <c r="I20" s="29">
        <v>534</v>
      </c>
      <c r="J20" s="29">
        <v>14222</v>
      </c>
      <c r="K20" s="29">
        <v>9117</v>
      </c>
      <c r="L20" s="26">
        <f t="shared" si="1"/>
        <v>81823</v>
      </c>
    </row>
    <row r="21" spans="1:12" ht="19.5" customHeight="1">
      <c r="A21" s="18" t="s">
        <v>126</v>
      </c>
      <c r="B21" s="29">
        <v>850</v>
      </c>
      <c r="C21" s="29">
        <v>14732</v>
      </c>
      <c r="D21" s="29">
        <v>27737</v>
      </c>
      <c r="E21" s="29">
        <v>857</v>
      </c>
      <c r="F21" s="29">
        <v>576</v>
      </c>
      <c r="G21" s="29">
        <v>3385</v>
      </c>
      <c r="H21" s="29">
        <v>2057</v>
      </c>
      <c r="I21" s="29">
        <v>456</v>
      </c>
      <c r="J21" s="29">
        <v>12189</v>
      </c>
      <c r="K21" s="29">
        <v>7323</v>
      </c>
      <c r="L21" s="26">
        <f t="shared" si="1"/>
        <v>70162</v>
      </c>
    </row>
    <row r="22" spans="1:12" ht="19.5" customHeight="1">
      <c r="A22" s="18" t="s">
        <v>127</v>
      </c>
      <c r="B22" s="29">
        <v>490</v>
      </c>
      <c r="C22" s="29">
        <v>12746</v>
      </c>
      <c r="D22" s="29">
        <v>21339</v>
      </c>
      <c r="E22" s="29">
        <v>526</v>
      </c>
      <c r="F22" s="29">
        <v>368</v>
      </c>
      <c r="G22" s="29">
        <v>1850</v>
      </c>
      <c r="H22" s="29">
        <v>1443</v>
      </c>
      <c r="I22" s="29">
        <v>235</v>
      </c>
      <c r="J22" s="29">
        <v>12490</v>
      </c>
      <c r="K22" s="29">
        <v>5983</v>
      </c>
      <c r="L22" s="26">
        <f t="shared" si="1"/>
        <v>57470</v>
      </c>
    </row>
    <row r="23" spans="1:12" ht="19.5" customHeight="1">
      <c r="A23" s="18" t="s">
        <v>128</v>
      </c>
      <c r="B23" s="29">
        <v>1103</v>
      </c>
      <c r="C23" s="29">
        <v>16615</v>
      </c>
      <c r="D23" s="29">
        <v>35531</v>
      </c>
      <c r="E23" s="29">
        <v>1185</v>
      </c>
      <c r="F23" s="29">
        <v>633</v>
      </c>
      <c r="G23" s="29">
        <v>4053</v>
      </c>
      <c r="H23" s="29">
        <v>2503</v>
      </c>
      <c r="I23" s="29">
        <v>466</v>
      </c>
      <c r="J23" s="29">
        <v>15492</v>
      </c>
      <c r="K23" s="29">
        <v>9539</v>
      </c>
      <c r="L23" s="26">
        <f t="shared" si="1"/>
        <v>87120</v>
      </c>
    </row>
    <row r="24" spans="1:12" ht="19.5" customHeight="1">
      <c r="A24" s="18" t="s">
        <v>129</v>
      </c>
      <c r="B24" s="29">
        <v>703</v>
      </c>
      <c r="C24" s="29">
        <v>10965</v>
      </c>
      <c r="D24" s="29">
        <v>23539</v>
      </c>
      <c r="E24" s="29">
        <v>567</v>
      </c>
      <c r="F24" s="29">
        <v>400</v>
      </c>
      <c r="G24" s="29">
        <v>2452</v>
      </c>
      <c r="H24" s="29">
        <v>1457</v>
      </c>
      <c r="I24" s="29">
        <v>266</v>
      </c>
      <c r="J24" s="29">
        <v>10970</v>
      </c>
      <c r="K24" s="29">
        <v>5516</v>
      </c>
      <c r="L24" s="26">
        <f t="shared" si="1"/>
        <v>56835</v>
      </c>
    </row>
    <row r="25" spans="1:12" ht="19.5" customHeight="1">
      <c r="A25" s="18" t="s">
        <v>130</v>
      </c>
      <c r="B25" s="29">
        <v>742</v>
      </c>
      <c r="C25" s="29">
        <v>13613</v>
      </c>
      <c r="D25" s="29">
        <v>27902</v>
      </c>
      <c r="E25" s="29">
        <v>792</v>
      </c>
      <c r="F25" s="29">
        <v>495</v>
      </c>
      <c r="G25" s="29">
        <v>2869</v>
      </c>
      <c r="H25" s="29">
        <v>1738</v>
      </c>
      <c r="I25" s="29">
        <v>458</v>
      </c>
      <c r="J25" s="29">
        <v>13239</v>
      </c>
      <c r="K25" s="29">
        <v>7335</v>
      </c>
      <c r="L25" s="26">
        <f t="shared" si="1"/>
        <v>69183</v>
      </c>
    </row>
    <row r="26" spans="1:12" ht="19.5" customHeight="1">
      <c r="A26" s="18" t="s">
        <v>131</v>
      </c>
      <c r="B26" s="29">
        <v>1130</v>
      </c>
      <c r="C26" s="29">
        <v>18614</v>
      </c>
      <c r="D26" s="29">
        <v>39009</v>
      </c>
      <c r="E26" s="29">
        <v>992</v>
      </c>
      <c r="F26" s="29">
        <v>855</v>
      </c>
      <c r="G26" s="29">
        <v>4021</v>
      </c>
      <c r="H26" s="29">
        <v>2264</v>
      </c>
      <c r="I26" s="29">
        <v>531</v>
      </c>
      <c r="J26" s="29">
        <v>23402</v>
      </c>
      <c r="K26" s="29">
        <v>11146</v>
      </c>
      <c r="L26" s="26">
        <f t="shared" si="1"/>
        <v>101964</v>
      </c>
    </row>
    <row r="27" spans="1:12" ht="19.5" customHeight="1">
      <c r="A27" s="18" t="s">
        <v>132</v>
      </c>
      <c r="B27" s="29">
        <v>747</v>
      </c>
      <c r="C27" s="29">
        <v>12112</v>
      </c>
      <c r="D27" s="29">
        <v>21503</v>
      </c>
      <c r="E27" s="29">
        <v>951</v>
      </c>
      <c r="F27" s="29">
        <v>398</v>
      </c>
      <c r="G27" s="29">
        <v>3094</v>
      </c>
      <c r="H27" s="29">
        <v>1889</v>
      </c>
      <c r="I27" s="29">
        <v>377</v>
      </c>
      <c r="J27" s="29">
        <v>5910</v>
      </c>
      <c r="K27" s="29">
        <v>5202</v>
      </c>
      <c r="L27" s="26">
        <f aca="true" t="shared" si="2" ref="L27:L45">SUM(B27:K27)</f>
        <v>52183</v>
      </c>
    </row>
    <row r="28" spans="1:12" ht="19.5" customHeight="1">
      <c r="A28" s="18" t="s">
        <v>133</v>
      </c>
      <c r="B28" s="29">
        <v>500</v>
      </c>
      <c r="C28" s="29">
        <v>9062</v>
      </c>
      <c r="D28" s="29">
        <v>15609</v>
      </c>
      <c r="E28" s="29">
        <v>773</v>
      </c>
      <c r="F28" s="29">
        <v>277</v>
      </c>
      <c r="G28" s="29">
        <v>2457</v>
      </c>
      <c r="H28" s="29">
        <v>1142</v>
      </c>
      <c r="I28" s="29">
        <v>353</v>
      </c>
      <c r="J28" s="29">
        <v>3136</v>
      </c>
      <c r="K28" s="29">
        <v>3477</v>
      </c>
      <c r="L28" s="26">
        <f t="shared" si="2"/>
        <v>36786</v>
      </c>
    </row>
    <row r="29" spans="1:12" ht="19.5" customHeight="1">
      <c r="A29" s="18" t="s">
        <v>134</v>
      </c>
      <c r="B29" s="29">
        <v>809</v>
      </c>
      <c r="C29" s="29">
        <v>15408</v>
      </c>
      <c r="D29" s="29">
        <v>30976</v>
      </c>
      <c r="E29" s="29">
        <v>746</v>
      </c>
      <c r="F29" s="29">
        <v>638</v>
      </c>
      <c r="G29" s="29">
        <v>2875</v>
      </c>
      <c r="H29" s="29">
        <v>1931</v>
      </c>
      <c r="I29" s="29">
        <v>1405</v>
      </c>
      <c r="J29" s="29">
        <v>14365</v>
      </c>
      <c r="K29" s="29">
        <v>8598</v>
      </c>
      <c r="L29" s="26">
        <f t="shared" si="2"/>
        <v>77751</v>
      </c>
    </row>
    <row r="30" spans="1:12" ht="19.5" customHeight="1">
      <c r="A30" s="18" t="s">
        <v>135</v>
      </c>
      <c r="B30" s="29">
        <v>603</v>
      </c>
      <c r="C30" s="29">
        <v>11802</v>
      </c>
      <c r="D30" s="29">
        <v>24641</v>
      </c>
      <c r="E30" s="29">
        <v>513</v>
      </c>
      <c r="F30" s="29">
        <v>320</v>
      </c>
      <c r="G30" s="29">
        <v>2099</v>
      </c>
      <c r="H30" s="29">
        <v>1367</v>
      </c>
      <c r="I30" s="29">
        <v>3260</v>
      </c>
      <c r="J30" s="29">
        <v>10877</v>
      </c>
      <c r="K30" s="29">
        <v>5059</v>
      </c>
      <c r="L30" s="26">
        <f t="shared" si="2"/>
        <v>60541</v>
      </c>
    </row>
    <row r="31" spans="1:12" ht="19.5" customHeight="1">
      <c r="A31" s="18" t="s">
        <v>136</v>
      </c>
      <c r="B31" s="29">
        <v>530</v>
      </c>
      <c r="C31" s="29">
        <v>10307</v>
      </c>
      <c r="D31" s="29">
        <v>20822</v>
      </c>
      <c r="E31" s="29">
        <v>523</v>
      </c>
      <c r="F31" s="29">
        <v>284</v>
      </c>
      <c r="G31" s="29">
        <v>1835</v>
      </c>
      <c r="H31" s="29">
        <v>1326</v>
      </c>
      <c r="I31" s="29">
        <v>600</v>
      </c>
      <c r="J31" s="29">
        <v>8111</v>
      </c>
      <c r="K31" s="29">
        <v>4483</v>
      </c>
      <c r="L31" s="26">
        <f t="shared" si="2"/>
        <v>48821</v>
      </c>
    </row>
    <row r="32" spans="1:12" ht="19.5" customHeight="1">
      <c r="A32" s="18" t="s">
        <v>137</v>
      </c>
      <c r="B32" s="29">
        <v>711</v>
      </c>
      <c r="C32" s="29">
        <v>14128</v>
      </c>
      <c r="D32" s="29">
        <v>28555</v>
      </c>
      <c r="E32" s="29">
        <v>691</v>
      </c>
      <c r="F32" s="29">
        <v>400</v>
      </c>
      <c r="G32" s="29">
        <v>2514</v>
      </c>
      <c r="H32" s="29">
        <v>1970</v>
      </c>
      <c r="I32" s="29">
        <v>3185</v>
      </c>
      <c r="J32" s="29">
        <v>9761</v>
      </c>
      <c r="K32" s="29">
        <v>7089</v>
      </c>
      <c r="L32" s="26">
        <f t="shared" si="2"/>
        <v>69004</v>
      </c>
    </row>
    <row r="33" spans="1:12" ht="19.5" customHeight="1">
      <c r="A33" s="18" t="s">
        <v>138</v>
      </c>
      <c r="B33" s="29">
        <v>939</v>
      </c>
      <c r="C33" s="29">
        <v>16255</v>
      </c>
      <c r="D33" s="29">
        <v>35973</v>
      </c>
      <c r="E33" s="29">
        <v>989</v>
      </c>
      <c r="F33" s="29">
        <v>384</v>
      </c>
      <c r="G33" s="29">
        <v>3486</v>
      </c>
      <c r="H33" s="29">
        <v>3023</v>
      </c>
      <c r="I33" s="29">
        <v>3608</v>
      </c>
      <c r="J33" s="29">
        <v>12253</v>
      </c>
      <c r="K33" s="29">
        <v>8937</v>
      </c>
      <c r="L33" s="26">
        <f t="shared" si="2"/>
        <v>85847</v>
      </c>
    </row>
    <row r="34" spans="1:12" ht="19.5" customHeight="1">
      <c r="A34" s="18" t="s">
        <v>139</v>
      </c>
      <c r="B34" s="29">
        <v>876</v>
      </c>
      <c r="C34" s="29">
        <v>15864</v>
      </c>
      <c r="D34" s="29">
        <v>35586</v>
      </c>
      <c r="E34" s="29">
        <v>861</v>
      </c>
      <c r="F34" s="29">
        <v>462</v>
      </c>
      <c r="G34" s="29">
        <v>3186</v>
      </c>
      <c r="H34" s="29">
        <v>2521</v>
      </c>
      <c r="I34" s="29">
        <v>1094</v>
      </c>
      <c r="J34" s="29">
        <v>13861</v>
      </c>
      <c r="K34" s="29">
        <v>8564</v>
      </c>
      <c r="L34" s="26">
        <f t="shared" si="2"/>
        <v>82875</v>
      </c>
    </row>
    <row r="35" spans="1:12" ht="19.5" customHeight="1">
      <c r="A35" s="18" t="s">
        <v>140</v>
      </c>
      <c r="B35" s="29">
        <v>201</v>
      </c>
      <c r="C35" s="29">
        <v>4562</v>
      </c>
      <c r="D35" s="29">
        <v>8646</v>
      </c>
      <c r="E35" s="29">
        <v>202</v>
      </c>
      <c r="F35" s="29">
        <v>171</v>
      </c>
      <c r="G35" s="29">
        <v>860</v>
      </c>
      <c r="H35" s="29">
        <v>535</v>
      </c>
      <c r="I35" s="29">
        <v>198</v>
      </c>
      <c r="J35" s="29">
        <v>3782</v>
      </c>
      <c r="K35" s="29">
        <v>1527</v>
      </c>
      <c r="L35" s="26">
        <f t="shared" si="2"/>
        <v>20684</v>
      </c>
    </row>
    <row r="36" spans="1:12" ht="19.5" customHeight="1">
      <c r="A36" s="18" t="s">
        <v>141</v>
      </c>
      <c r="B36" s="29">
        <v>1280</v>
      </c>
      <c r="C36" s="29">
        <v>22875</v>
      </c>
      <c r="D36" s="29">
        <v>39637</v>
      </c>
      <c r="E36" s="29">
        <v>852</v>
      </c>
      <c r="F36" s="29">
        <v>1056</v>
      </c>
      <c r="G36" s="29">
        <v>3633</v>
      </c>
      <c r="H36" s="29">
        <v>2190</v>
      </c>
      <c r="I36" s="29">
        <v>693</v>
      </c>
      <c r="J36" s="29">
        <v>16264</v>
      </c>
      <c r="K36" s="29">
        <v>10642</v>
      </c>
      <c r="L36" s="26">
        <f t="shared" si="2"/>
        <v>99122</v>
      </c>
    </row>
    <row r="37" spans="1:12" ht="19.5" customHeight="1">
      <c r="A37" s="18" t="s">
        <v>70</v>
      </c>
      <c r="B37" s="29">
        <v>2920</v>
      </c>
      <c r="C37" s="29">
        <v>47168</v>
      </c>
      <c r="D37" s="29">
        <v>92508</v>
      </c>
      <c r="E37" s="29">
        <v>3199</v>
      </c>
      <c r="F37" s="29">
        <v>1348</v>
      </c>
      <c r="G37" s="29">
        <v>10859</v>
      </c>
      <c r="H37" s="29">
        <v>9068</v>
      </c>
      <c r="I37" s="29">
        <v>1173</v>
      </c>
      <c r="J37" s="29">
        <v>28669</v>
      </c>
      <c r="K37" s="29">
        <v>19265</v>
      </c>
      <c r="L37" s="26">
        <f t="shared" si="2"/>
        <v>216177</v>
      </c>
    </row>
    <row r="38" spans="1:12" ht="19.5" customHeight="1">
      <c r="A38" s="18" t="s">
        <v>71</v>
      </c>
      <c r="B38" s="29">
        <v>775</v>
      </c>
      <c r="C38" s="29">
        <v>13600</v>
      </c>
      <c r="D38" s="29">
        <v>25635</v>
      </c>
      <c r="E38" s="29">
        <v>713</v>
      </c>
      <c r="F38" s="29">
        <v>380</v>
      </c>
      <c r="G38" s="29">
        <v>3299</v>
      </c>
      <c r="H38" s="29">
        <v>2375</v>
      </c>
      <c r="I38" s="29">
        <v>266</v>
      </c>
      <c r="J38" s="29">
        <v>5444</v>
      </c>
      <c r="K38" s="29">
        <v>5265</v>
      </c>
      <c r="L38" s="26">
        <f t="shared" si="2"/>
        <v>57752</v>
      </c>
    </row>
    <row r="39" spans="1:12" ht="19.5" customHeight="1">
      <c r="A39" s="18" t="s">
        <v>72</v>
      </c>
      <c r="B39" s="29">
        <v>2736</v>
      </c>
      <c r="C39" s="29">
        <v>42065</v>
      </c>
      <c r="D39" s="29">
        <v>84288</v>
      </c>
      <c r="E39" s="29">
        <v>2819</v>
      </c>
      <c r="F39" s="29">
        <v>1169</v>
      </c>
      <c r="G39" s="29">
        <v>9944</v>
      </c>
      <c r="H39" s="29">
        <v>8110</v>
      </c>
      <c r="I39" s="29">
        <v>1156</v>
      </c>
      <c r="J39" s="29">
        <v>19363</v>
      </c>
      <c r="K39" s="29">
        <v>22419</v>
      </c>
      <c r="L39" s="26">
        <f t="shared" si="2"/>
        <v>194069</v>
      </c>
    </row>
    <row r="40" spans="1:12" ht="19.5" customHeight="1">
      <c r="A40" s="18" t="s">
        <v>73</v>
      </c>
      <c r="B40" s="29">
        <v>522</v>
      </c>
      <c r="C40" s="29">
        <v>8813</v>
      </c>
      <c r="D40" s="29">
        <v>16961</v>
      </c>
      <c r="E40" s="29">
        <v>390</v>
      </c>
      <c r="F40" s="29">
        <v>268</v>
      </c>
      <c r="G40" s="29">
        <v>1465</v>
      </c>
      <c r="H40" s="29">
        <v>964</v>
      </c>
      <c r="I40" s="29">
        <v>312</v>
      </c>
      <c r="J40" s="29">
        <v>5345</v>
      </c>
      <c r="K40" s="29">
        <v>3828</v>
      </c>
      <c r="L40" s="26">
        <f t="shared" si="2"/>
        <v>38868</v>
      </c>
    </row>
    <row r="41" spans="1:12" ht="19.5" customHeight="1">
      <c r="A41" s="18" t="s">
        <v>74</v>
      </c>
      <c r="B41" s="29">
        <v>2109</v>
      </c>
      <c r="C41" s="29">
        <v>43720</v>
      </c>
      <c r="D41" s="29">
        <v>85178</v>
      </c>
      <c r="E41" s="29">
        <v>1994</v>
      </c>
      <c r="F41" s="29">
        <v>1380</v>
      </c>
      <c r="G41" s="29">
        <v>8458</v>
      </c>
      <c r="H41" s="29">
        <v>16135</v>
      </c>
      <c r="I41" s="29">
        <v>781</v>
      </c>
      <c r="J41" s="29">
        <v>23117</v>
      </c>
      <c r="K41" s="29">
        <v>17887</v>
      </c>
      <c r="L41" s="26">
        <f t="shared" si="2"/>
        <v>200759</v>
      </c>
    </row>
    <row r="42" spans="1:12" ht="19.5" customHeight="1">
      <c r="A42" s="18" t="s">
        <v>75</v>
      </c>
      <c r="B42" s="29">
        <v>642</v>
      </c>
      <c r="C42" s="29">
        <v>10523</v>
      </c>
      <c r="D42" s="29">
        <v>18816</v>
      </c>
      <c r="E42" s="29">
        <v>352</v>
      </c>
      <c r="F42" s="29">
        <v>344</v>
      </c>
      <c r="G42" s="29">
        <v>1564</v>
      </c>
      <c r="H42" s="29">
        <v>1043</v>
      </c>
      <c r="I42" s="29">
        <v>245</v>
      </c>
      <c r="J42" s="29">
        <v>6693</v>
      </c>
      <c r="K42" s="29">
        <v>3650</v>
      </c>
      <c r="L42" s="26">
        <f t="shared" si="2"/>
        <v>43872</v>
      </c>
    </row>
    <row r="43" spans="1:12" ht="19.5" customHeight="1">
      <c r="A43" s="18" t="s">
        <v>76</v>
      </c>
      <c r="B43" s="29">
        <v>841</v>
      </c>
      <c r="C43" s="29">
        <v>16036</v>
      </c>
      <c r="D43" s="29">
        <v>31530</v>
      </c>
      <c r="E43" s="29">
        <v>753</v>
      </c>
      <c r="F43" s="29">
        <v>554</v>
      </c>
      <c r="G43" s="29">
        <v>3133</v>
      </c>
      <c r="H43" s="29">
        <v>2200</v>
      </c>
      <c r="I43" s="29">
        <v>324</v>
      </c>
      <c r="J43" s="29">
        <v>16961</v>
      </c>
      <c r="K43" s="29">
        <v>7634</v>
      </c>
      <c r="L43" s="26">
        <f t="shared" si="2"/>
        <v>79966</v>
      </c>
    </row>
    <row r="44" spans="1:12" ht="19.5" customHeight="1">
      <c r="A44" s="18" t="s">
        <v>77</v>
      </c>
      <c r="B44" s="29">
        <v>2805</v>
      </c>
      <c r="C44" s="29">
        <v>45267</v>
      </c>
      <c r="D44" s="29">
        <v>97489</v>
      </c>
      <c r="E44" s="29">
        <v>2779</v>
      </c>
      <c r="F44" s="29">
        <v>1547</v>
      </c>
      <c r="G44" s="29">
        <v>10678</v>
      </c>
      <c r="H44" s="29">
        <v>8803</v>
      </c>
      <c r="I44" s="29">
        <v>1019</v>
      </c>
      <c r="J44" s="29">
        <v>30133</v>
      </c>
      <c r="K44" s="29">
        <v>20262</v>
      </c>
      <c r="L44" s="26">
        <f t="shared" si="2"/>
        <v>220782</v>
      </c>
    </row>
    <row r="45" spans="1:12" ht="19.5" customHeight="1">
      <c r="A45" s="18" t="s">
        <v>78</v>
      </c>
      <c r="B45" s="29">
        <v>1720</v>
      </c>
      <c r="C45" s="29">
        <v>31372</v>
      </c>
      <c r="D45" s="29">
        <v>62268</v>
      </c>
      <c r="E45" s="29">
        <v>1618</v>
      </c>
      <c r="F45" s="29">
        <v>940</v>
      </c>
      <c r="G45" s="29">
        <v>10059</v>
      </c>
      <c r="H45" s="29">
        <v>5981</v>
      </c>
      <c r="I45" s="29">
        <v>591</v>
      </c>
      <c r="J45" s="29">
        <v>17015</v>
      </c>
      <c r="K45" s="29">
        <v>13656</v>
      </c>
      <c r="L45" s="26">
        <f t="shared" si="2"/>
        <v>145220</v>
      </c>
    </row>
    <row r="46" spans="1:12" ht="19.5" customHeight="1">
      <c r="A46" s="18" t="s">
        <v>79</v>
      </c>
      <c r="B46" s="29">
        <v>1851</v>
      </c>
      <c r="C46" s="29">
        <v>30479</v>
      </c>
      <c r="D46" s="29">
        <v>58303</v>
      </c>
      <c r="E46" s="29">
        <v>1467</v>
      </c>
      <c r="F46" s="29">
        <v>943</v>
      </c>
      <c r="G46" s="29">
        <v>5937</v>
      </c>
      <c r="H46" s="29">
        <v>3658</v>
      </c>
      <c r="I46" s="29">
        <v>1060</v>
      </c>
      <c r="J46" s="29">
        <v>21533</v>
      </c>
      <c r="K46" s="29">
        <v>15518</v>
      </c>
      <c r="L46" s="26">
        <f aca="true" t="shared" si="3" ref="L46:L73">SUM(B46:K46)</f>
        <v>140749</v>
      </c>
    </row>
    <row r="47" spans="1:12" ht="19.5" customHeight="1">
      <c r="A47" s="18" t="s">
        <v>80</v>
      </c>
      <c r="B47" s="29">
        <v>740</v>
      </c>
      <c r="C47" s="29">
        <v>12467</v>
      </c>
      <c r="D47" s="29">
        <v>21869</v>
      </c>
      <c r="E47" s="29">
        <v>468</v>
      </c>
      <c r="F47" s="29">
        <v>427</v>
      </c>
      <c r="G47" s="29">
        <v>2008</v>
      </c>
      <c r="H47" s="29">
        <v>1211</v>
      </c>
      <c r="I47" s="29">
        <v>316</v>
      </c>
      <c r="J47" s="29">
        <v>7636</v>
      </c>
      <c r="K47" s="29">
        <v>3630</v>
      </c>
      <c r="L47" s="26">
        <f t="shared" si="3"/>
        <v>50772</v>
      </c>
    </row>
    <row r="48" spans="1:12" ht="19.5" customHeight="1">
      <c r="A48" s="18" t="s">
        <v>81</v>
      </c>
      <c r="B48" s="29">
        <v>770</v>
      </c>
      <c r="C48" s="29">
        <v>15284</v>
      </c>
      <c r="D48" s="29">
        <v>26534</v>
      </c>
      <c r="E48" s="29">
        <v>727</v>
      </c>
      <c r="F48" s="29">
        <v>444</v>
      </c>
      <c r="G48" s="29">
        <v>2764</v>
      </c>
      <c r="H48" s="29">
        <v>2090</v>
      </c>
      <c r="I48" s="29">
        <v>408</v>
      </c>
      <c r="J48" s="29">
        <v>7994</v>
      </c>
      <c r="K48" s="29">
        <v>5968</v>
      </c>
      <c r="L48" s="26">
        <f t="shared" si="3"/>
        <v>62983</v>
      </c>
    </row>
    <row r="49" spans="1:12" ht="19.5" customHeight="1">
      <c r="A49" s="18" t="s">
        <v>82</v>
      </c>
      <c r="B49" s="29">
        <v>1423</v>
      </c>
      <c r="C49" s="29">
        <v>26737</v>
      </c>
      <c r="D49" s="29">
        <v>54904</v>
      </c>
      <c r="E49" s="29">
        <v>1245</v>
      </c>
      <c r="F49" s="29">
        <v>942</v>
      </c>
      <c r="G49" s="29">
        <v>4897</v>
      </c>
      <c r="H49" s="29">
        <v>3767</v>
      </c>
      <c r="I49" s="29">
        <v>466</v>
      </c>
      <c r="J49" s="29">
        <v>22173</v>
      </c>
      <c r="K49" s="29">
        <v>11975</v>
      </c>
      <c r="L49" s="26">
        <f t="shared" si="3"/>
        <v>128529</v>
      </c>
    </row>
    <row r="50" spans="1:12" ht="19.5" customHeight="1">
      <c r="A50" s="18" t="s">
        <v>83</v>
      </c>
      <c r="B50" s="29">
        <v>794</v>
      </c>
      <c r="C50" s="29">
        <v>15521</v>
      </c>
      <c r="D50" s="29">
        <v>27943</v>
      </c>
      <c r="E50" s="29">
        <v>796</v>
      </c>
      <c r="F50" s="29">
        <v>450</v>
      </c>
      <c r="G50" s="29">
        <v>2852</v>
      </c>
      <c r="H50" s="29">
        <v>2009</v>
      </c>
      <c r="I50" s="29">
        <v>564</v>
      </c>
      <c r="J50" s="29">
        <v>7413</v>
      </c>
      <c r="K50" s="29">
        <v>6355</v>
      </c>
      <c r="L50" s="26">
        <f t="shared" si="3"/>
        <v>64697</v>
      </c>
    </row>
    <row r="51" spans="1:12" ht="19.5" customHeight="1">
      <c r="A51" s="18" t="s">
        <v>84</v>
      </c>
      <c r="B51" s="29">
        <v>761</v>
      </c>
      <c r="C51" s="29">
        <v>13677</v>
      </c>
      <c r="D51" s="29">
        <v>25317</v>
      </c>
      <c r="E51" s="29">
        <v>555</v>
      </c>
      <c r="F51" s="29">
        <v>483</v>
      </c>
      <c r="G51" s="29">
        <v>2428</v>
      </c>
      <c r="H51" s="29">
        <v>1605</v>
      </c>
      <c r="I51" s="29">
        <v>294</v>
      </c>
      <c r="J51" s="29">
        <v>11033</v>
      </c>
      <c r="K51" s="29">
        <v>6935</v>
      </c>
      <c r="L51" s="26">
        <f t="shared" si="3"/>
        <v>63088</v>
      </c>
    </row>
    <row r="52" spans="1:12" ht="19.5" customHeight="1">
      <c r="A52" s="18" t="s">
        <v>85</v>
      </c>
      <c r="B52" s="29">
        <v>756</v>
      </c>
      <c r="C52" s="29">
        <v>13231</v>
      </c>
      <c r="D52" s="29">
        <v>27259</v>
      </c>
      <c r="E52" s="29">
        <v>626</v>
      </c>
      <c r="F52" s="29">
        <v>497</v>
      </c>
      <c r="G52" s="29">
        <v>2386</v>
      </c>
      <c r="H52" s="29">
        <v>1669</v>
      </c>
      <c r="I52" s="29">
        <v>226</v>
      </c>
      <c r="J52" s="29">
        <v>11937</v>
      </c>
      <c r="K52" s="29">
        <v>6106</v>
      </c>
      <c r="L52" s="26">
        <f t="shared" si="3"/>
        <v>64693</v>
      </c>
    </row>
    <row r="53" spans="1:12" ht="19.5" customHeight="1">
      <c r="A53" s="18" t="s">
        <v>86</v>
      </c>
      <c r="B53" s="29">
        <v>1210</v>
      </c>
      <c r="C53" s="29">
        <v>20528</v>
      </c>
      <c r="D53" s="29">
        <v>40117</v>
      </c>
      <c r="E53" s="29">
        <v>950</v>
      </c>
      <c r="F53" s="29">
        <v>690</v>
      </c>
      <c r="G53" s="29">
        <v>3673</v>
      </c>
      <c r="H53" s="29">
        <v>2495</v>
      </c>
      <c r="I53" s="29">
        <v>927</v>
      </c>
      <c r="J53" s="29">
        <v>13421</v>
      </c>
      <c r="K53" s="29">
        <v>7420</v>
      </c>
      <c r="L53" s="26">
        <f t="shared" si="3"/>
        <v>91431</v>
      </c>
    </row>
    <row r="54" spans="1:12" ht="19.5" customHeight="1">
      <c r="A54" s="18" t="s">
        <v>87</v>
      </c>
      <c r="B54" s="29">
        <v>896</v>
      </c>
      <c r="C54" s="29">
        <v>16591</v>
      </c>
      <c r="D54" s="29">
        <v>30989</v>
      </c>
      <c r="E54" s="29">
        <v>945</v>
      </c>
      <c r="F54" s="29">
        <v>477</v>
      </c>
      <c r="G54" s="29">
        <v>4457</v>
      </c>
      <c r="H54" s="29">
        <v>3012</v>
      </c>
      <c r="I54" s="29">
        <v>381</v>
      </c>
      <c r="J54" s="29">
        <v>5994</v>
      </c>
      <c r="K54" s="29">
        <v>5903</v>
      </c>
      <c r="L54" s="26">
        <f t="shared" si="3"/>
        <v>69645</v>
      </c>
    </row>
    <row r="55" spans="1:12" ht="19.5" customHeight="1">
      <c r="A55" s="18" t="s">
        <v>88</v>
      </c>
      <c r="B55" s="29">
        <v>452</v>
      </c>
      <c r="C55" s="29">
        <v>9965</v>
      </c>
      <c r="D55" s="29">
        <v>18393</v>
      </c>
      <c r="E55" s="29">
        <v>381</v>
      </c>
      <c r="F55" s="29">
        <v>348</v>
      </c>
      <c r="G55" s="29">
        <v>1591</v>
      </c>
      <c r="H55" s="29">
        <v>1082</v>
      </c>
      <c r="I55" s="29">
        <v>219</v>
      </c>
      <c r="J55" s="29">
        <v>5261</v>
      </c>
      <c r="K55" s="29">
        <v>3781</v>
      </c>
      <c r="L55" s="26">
        <f t="shared" si="3"/>
        <v>41473</v>
      </c>
    </row>
    <row r="56" spans="1:12" ht="19.5" customHeight="1">
      <c r="A56" s="18" t="s">
        <v>89</v>
      </c>
      <c r="B56" s="29">
        <v>761</v>
      </c>
      <c r="C56" s="29">
        <v>15756</v>
      </c>
      <c r="D56" s="29">
        <v>26901</v>
      </c>
      <c r="E56" s="29">
        <v>663</v>
      </c>
      <c r="F56" s="29">
        <v>526</v>
      </c>
      <c r="G56" s="29">
        <v>2592</v>
      </c>
      <c r="H56" s="29">
        <v>1617</v>
      </c>
      <c r="I56" s="29">
        <v>370</v>
      </c>
      <c r="J56" s="29">
        <v>8514</v>
      </c>
      <c r="K56" s="29">
        <v>7230</v>
      </c>
      <c r="L56" s="26">
        <f t="shared" si="3"/>
        <v>64930</v>
      </c>
    </row>
    <row r="57" spans="1:12" ht="19.5" customHeight="1">
      <c r="A57" s="18" t="s">
        <v>90</v>
      </c>
      <c r="B57" s="29">
        <v>641</v>
      </c>
      <c r="C57" s="29">
        <v>12564</v>
      </c>
      <c r="D57" s="29">
        <v>25419</v>
      </c>
      <c r="E57" s="29">
        <v>581</v>
      </c>
      <c r="F57" s="29">
        <v>464</v>
      </c>
      <c r="G57" s="29">
        <v>2400</v>
      </c>
      <c r="H57" s="29">
        <v>1535</v>
      </c>
      <c r="I57" s="29">
        <v>259</v>
      </c>
      <c r="J57" s="29">
        <v>16129</v>
      </c>
      <c r="K57" s="29">
        <v>5571</v>
      </c>
      <c r="L57" s="26">
        <f t="shared" si="3"/>
        <v>65563</v>
      </c>
    </row>
    <row r="58" spans="1:12" ht="19.5" customHeight="1">
      <c r="A58" s="18" t="s">
        <v>91</v>
      </c>
      <c r="B58" s="29">
        <v>462</v>
      </c>
      <c r="C58" s="29">
        <v>9833</v>
      </c>
      <c r="D58" s="29">
        <v>18126</v>
      </c>
      <c r="E58" s="29">
        <v>387</v>
      </c>
      <c r="F58" s="29">
        <v>282</v>
      </c>
      <c r="G58" s="29">
        <v>1724</v>
      </c>
      <c r="H58" s="29">
        <v>1228</v>
      </c>
      <c r="I58" s="29">
        <v>188</v>
      </c>
      <c r="J58" s="29">
        <v>6517</v>
      </c>
      <c r="K58" s="29">
        <v>4781</v>
      </c>
      <c r="L58" s="26">
        <f t="shared" si="3"/>
        <v>43528</v>
      </c>
    </row>
    <row r="59" spans="1:12" ht="19.5" customHeight="1">
      <c r="A59" s="18" t="s">
        <v>92</v>
      </c>
      <c r="B59" s="29">
        <v>422</v>
      </c>
      <c r="C59" s="29">
        <v>7688</v>
      </c>
      <c r="D59" s="29">
        <v>14204</v>
      </c>
      <c r="E59" s="29">
        <v>373</v>
      </c>
      <c r="F59" s="29">
        <v>222</v>
      </c>
      <c r="G59" s="29">
        <v>1575</v>
      </c>
      <c r="H59" s="29">
        <v>968</v>
      </c>
      <c r="I59" s="29">
        <v>395</v>
      </c>
      <c r="J59" s="29">
        <v>4317</v>
      </c>
      <c r="K59" s="29">
        <v>3104</v>
      </c>
      <c r="L59" s="26">
        <f t="shared" si="3"/>
        <v>33268</v>
      </c>
    </row>
    <row r="60" spans="1:12" ht="19.5" customHeight="1">
      <c r="A60" s="18" t="s">
        <v>93</v>
      </c>
      <c r="B60" s="29">
        <v>433</v>
      </c>
      <c r="C60" s="29">
        <v>7867</v>
      </c>
      <c r="D60" s="29">
        <v>15463</v>
      </c>
      <c r="E60" s="29">
        <v>330</v>
      </c>
      <c r="F60" s="29">
        <v>248</v>
      </c>
      <c r="G60" s="29">
        <v>1525</v>
      </c>
      <c r="H60" s="29">
        <v>998</v>
      </c>
      <c r="I60" s="29">
        <v>199</v>
      </c>
      <c r="J60" s="29">
        <v>5054</v>
      </c>
      <c r="K60" s="29">
        <v>3072</v>
      </c>
      <c r="L60" s="26">
        <f t="shared" si="3"/>
        <v>35189</v>
      </c>
    </row>
    <row r="61" spans="1:12" ht="19.5" customHeight="1">
      <c r="A61" s="18" t="s">
        <v>94</v>
      </c>
      <c r="B61" s="29">
        <v>7083</v>
      </c>
      <c r="C61" s="29">
        <v>52215</v>
      </c>
      <c r="D61" s="29">
        <v>96941</v>
      </c>
      <c r="E61" s="29">
        <v>2415</v>
      </c>
      <c r="F61" s="29">
        <v>1591</v>
      </c>
      <c r="G61" s="29">
        <v>9570</v>
      </c>
      <c r="H61" s="29">
        <v>5260</v>
      </c>
      <c r="I61" s="29">
        <v>1113</v>
      </c>
      <c r="J61" s="29">
        <v>43189</v>
      </c>
      <c r="K61" s="29">
        <v>30073</v>
      </c>
      <c r="L61" s="26">
        <f t="shared" si="3"/>
        <v>249450</v>
      </c>
    </row>
    <row r="62" spans="1:12" ht="19.5" customHeight="1">
      <c r="A62" s="18" t="s">
        <v>95</v>
      </c>
      <c r="B62" s="29">
        <v>375</v>
      </c>
      <c r="C62" s="29">
        <v>7763</v>
      </c>
      <c r="D62" s="29">
        <v>13829</v>
      </c>
      <c r="E62" s="29">
        <v>244</v>
      </c>
      <c r="F62" s="29">
        <v>244</v>
      </c>
      <c r="G62" s="29">
        <v>1251</v>
      </c>
      <c r="H62" s="29">
        <v>807</v>
      </c>
      <c r="I62" s="29">
        <v>191</v>
      </c>
      <c r="J62" s="29">
        <v>4764</v>
      </c>
      <c r="K62" s="29">
        <v>2761</v>
      </c>
      <c r="L62" s="26">
        <f t="shared" si="3"/>
        <v>32229</v>
      </c>
    </row>
    <row r="63" spans="1:12" ht="19.5" customHeight="1">
      <c r="A63" s="18" t="s">
        <v>96</v>
      </c>
      <c r="B63" s="29">
        <v>381</v>
      </c>
      <c r="C63" s="29">
        <v>6391</v>
      </c>
      <c r="D63" s="29">
        <v>12968</v>
      </c>
      <c r="E63" s="29">
        <v>301</v>
      </c>
      <c r="F63" s="29">
        <v>284</v>
      </c>
      <c r="G63" s="29">
        <v>1210</v>
      </c>
      <c r="H63" s="29">
        <v>928</v>
      </c>
      <c r="I63" s="29">
        <v>106</v>
      </c>
      <c r="J63" s="29">
        <v>4879</v>
      </c>
      <c r="K63" s="29">
        <v>2588</v>
      </c>
      <c r="L63" s="26">
        <f t="shared" si="3"/>
        <v>30036</v>
      </c>
    </row>
    <row r="64" spans="1:12" ht="19.5" customHeight="1">
      <c r="A64" s="18" t="s">
        <v>97</v>
      </c>
      <c r="B64" s="29">
        <v>492</v>
      </c>
      <c r="C64" s="29">
        <v>8852</v>
      </c>
      <c r="D64" s="29">
        <v>19854</v>
      </c>
      <c r="E64" s="29">
        <v>490</v>
      </c>
      <c r="F64" s="29">
        <v>305</v>
      </c>
      <c r="G64" s="29">
        <v>1992</v>
      </c>
      <c r="H64" s="29">
        <v>1749</v>
      </c>
      <c r="I64" s="29">
        <v>218</v>
      </c>
      <c r="J64" s="29">
        <v>6685</v>
      </c>
      <c r="K64" s="29">
        <v>4615</v>
      </c>
      <c r="L64" s="26">
        <f t="shared" si="3"/>
        <v>45252</v>
      </c>
    </row>
    <row r="65" spans="1:12" ht="19.5" customHeight="1">
      <c r="A65" s="18" t="s">
        <v>98</v>
      </c>
      <c r="B65" s="29">
        <v>415</v>
      </c>
      <c r="C65" s="29">
        <v>7045</v>
      </c>
      <c r="D65" s="29">
        <v>13734</v>
      </c>
      <c r="E65" s="29">
        <v>377</v>
      </c>
      <c r="F65" s="29">
        <v>262</v>
      </c>
      <c r="G65" s="29">
        <v>1470</v>
      </c>
      <c r="H65" s="29">
        <v>1001</v>
      </c>
      <c r="I65" s="29">
        <v>308</v>
      </c>
      <c r="J65" s="29">
        <v>3743</v>
      </c>
      <c r="K65" s="29">
        <v>2965</v>
      </c>
      <c r="L65" s="26">
        <f t="shared" si="3"/>
        <v>31320</v>
      </c>
    </row>
    <row r="66" spans="1:12" ht="19.5" customHeight="1">
      <c r="A66" s="18" t="s">
        <v>99</v>
      </c>
      <c r="B66" s="29">
        <v>353</v>
      </c>
      <c r="C66" s="29">
        <v>7970</v>
      </c>
      <c r="D66" s="29">
        <v>13698</v>
      </c>
      <c r="E66" s="29">
        <v>297</v>
      </c>
      <c r="F66" s="29">
        <v>192</v>
      </c>
      <c r="G66" s="29">
        <v>1248</v>
      </c>
      <c r="H66" s="29">
        <v>803</v>
      </c>
      <c r="I66" s="29">
        <v>178</v>
      </c>
      <c r="J66" s="29">
        <v>4407</v>
      </c>
      <c r="K66" s="29">
        <v>2200</v>
      </c>
      <c r="L66" s="26">
        <f t="shared" si="3"/>
        <v>31346</v>
      </c>
    </row>
    <row r="67" spans="1:12" ht="19.5" customHeight="1">
      <c r="A67" s="18" t="s">
        <v>100</v>
      </c>
      <c r="B67" s="29">
        <v>184</v>
      </c>
      <c r="C67" s="29">
        <v>3842</v>
      </c>
      <c r="D67" s="29">
        <v>7726</v>
      </c>
      <c r="E67" s="29">
        <v>190</v>
      </c>
      <c r="F67" s="29">
        <v>139</v>
      </c>
      <c r="G67" s="29">
        <v>717</v>
      </c>
      <c r="H67" s="29">
        <v>1521</v>
      </c>
      <c r="I67" s="29">
        <v>76</v>
      </c>
      <c r="J67" s="29">
        <v>1352</v>
      </c>
      <c r="K67" s="29">
        <v>1785</v>
      </c>
      <c r="L67" s="26">
        <f t="shared" si="3"/>
        <v>17532</v>
      </c>
    </row>
    <row r="68" spans="1:12" ht="19.5" customHeight="1">
      <c r="A68" s="18" t="s">
        <v>101</v>
      </c>
      <c r="B68" s="29">
        <v>176</v>
      </c>
      <c r="C68" s="29">
        <v>3522</v>
      </c>
      <c r="D68" s="29">
        <v>7215</v>
      </c>
      <c r="E68" s="29">
        <v>186</v>
      </c>
      <c r="F68" s="29">
        <v>76</v>
      </c>
      <c r="G68" s="29">
        <v>913</v>
      </c>
      <c r="H68" s="29">
        <v>676</v>
      </c>
      <c r="I68" s="29">
        <v>58</v>
      </c>
      <c r="J68" s="29">
        <v>1220</v>
      </c>
      <c r="K68" s="29">
        <v>1170</v>
      </c>
      <c r="L68" s="26">
        <f t="shared" si="3"/>
        <v>15212</v>
      </c>
    </row>
    <row r="69" spans="1:12" ht="19.5" customHeight="1">
      <c r="A69" s="18" t="s">
        <v>102</v>
      </c>
      <c r="B69" s="29">
        <v>118</v>
      </c>
      <c r="C69" s="29">
        <v>2051</v>
      </c>
      <c r="D69" s="29">
        <v>2694</v>
      </c>
      <c r="E69" s="29">
        <v>53</v>
      </c>
      <c r="F69" s="29">
        <v>49</v>
      </c>
      <c r="G69" s="29">
        <v>285</v>
      </c>
      <c r="H69" s="29">
        <v>231</v>
      </c>
      <c r="I69" s="29">
        <v>18</v>
      </c>
      <c r="J69" s="29">
        <v>996</v>
      </c>
      <c r="K69" s="29">
        <v>446</v>
      </c>
      <c r="L69" s="26">
        <f t="shared" si="3"/>
        <v>6941</v>
      </c>
    </row>
    <row r="70" spans="1:12" ht="19.5" customHeight="1">
      <c r="A70" s="18" t="s">
        <v>103</v>
      </c>
      <c r="B70" s="29">
        <v>104</v>
      </c>
      <c r="C70" s="29">
        <v>2078</v>
      </c>
      <c r="D70" s="29">
        <v>3686</v>
      </c>
      <c r="E70" s="29">
        <v>65</v>
      </c>
      <c r="F70" s="29">
        <v>53</v>
      </c>
      <c r="G70" s="29">
        <v>350</v>
      </c>
      <c r="H70" s="29">
        <v>159</v>
      </c>
      <c r="I70" s="29">
        <v>32</v>
      </c>
      <c r="J70" s="29">
        <v>1395</v>
      </c>
      <c r="K70" s="29">
        <v>1170</v>
      </c>
      <c r="L70" s="26">
        <f t="shared" si="3"/>
        <v>9092</v>
      </c>
    </row>
    <row r="71" spans="1:12" ht="19.5" customHeight="1">
      <c r="A71" s="18" t="s">
        <v>104</v>
      </c>
      <c r="B71" s="29">
        <v>306</v>
      </c>
      <c r="C71" s="29">
        <v>5881</v>
      </c>
      <c r="D71" s="29">
        <v>10616</v>
      </c>
      <c r="E71" s="29">
        <v>249</v>
      </c>
      <c r="F71" s="29">
        <v>165</v>
      </c>
      <c r="G71" s="29">
        <v>1005</v>
      </c>
      <c r="H71" s="29">
        <v>639</v>
      </c>
      <c r="I71" s="29">
        <v>142</v>
      </c>
      <c r="J71" s="29">
        <v>2807</v>
      </c>
      <c r="K71" s="29">
        <v>1992</v>
      </c>
      <c r="L71" s="26">
        <f t="shared" si="3"/>
        <v>23802</v>
      </c>
    </row>
    <row r="72" spans="1:12" ht="19.5" customHeight="1">
      <c r="A72" s="18" t="s">
        <v>105</v>
      </c>
      <c r="B72" s="29">
        <v>44</v>
      </c>
      <c r="C72" s="29">
        <v>1159</v>
      </c>
      <c r="D72" s="29">
        <v>1683</v>
      </c>
      <c r="E72" s="29">
        <v>44</v>
      </c>
      <c r="F72" s="29">
        <v>22</v>
      </c>
      <c r="G72" s="29">
        <v>137</v>
      </c>
      <c r="H72" s="29">
        <v>92</v>
      </c>
      <c r="I72" s="29">
        <v>20</v>
      </c>
      <c r="J72" s="29">
        <v>580</v>
      </c>
      <c r="K72" s="29">
        <v>511</v>
      </c>
      <c r="L72" s="26">
        <f t="shared" si="3"/>
        <v>4292</v>
      </c>
    </row>
    <row r="73" spans="1:12" ht="19.5" customHeight="1">
      <c r="A73" s="18" t="s">
        <v>106</v>
      </c>
      <c r="B73" s="29">
        <v>136</v>
      </c>
      <c r="C73" s="29">
        <v>2915</v>
      </c>
      <c r="D73" s="29">
        <v>4596</v>
      </c>
      <c r="E73" s="29">
        <v>100</v>
      </c>
      <c r="F73" s="29">
        <v>56</v>
      </c>
      <c r="G73" s="29">
        <v>384</v>
      </c>
      <c r="H73" s="29">
        <v>296</v>
      </c>
      <c r="I73" s="29">
        <v>43</v>
      </c>
      <c r="J73" s="29">
        <v>1709</v>
      </c>
      <c r="K73" s="29">
        <v>647</v>
      </c>
      <c r="L73" s="26">
        <f t="shared" si="3"/>
        <v>10882</v>
      </c>
    </row>
    <row r="74" spans="1:12" ht="19.5" customHeight="1">
      <c r="A74" s="18" t="s">
        <v>107</v>
      </c>
      <c r="B74" s="29">
        <v>103</v>
      </c>
      <c r="C74" s="29">
        <v>2036</v>
      </c>
      <c r="D74" s="29">
        <v>3162</v>
      </c>
      <c r="E74" s="29">
        <v>59</v>
      </c>
      <c r="F74" s="29">
        <v>43</v>
      </c>
      <c r="G74" s="29">
        <v>274</v>
      </c>
      <c r="H74" s="29">
        <v>193</v>
      </c>
      <c r="I74" s="29">
        <v>43</v>
      </c>
      <c r="J74" s="29">
        <v>906</v>
      </c>
      <c r="K74" s="29">
        <v>804</v>
      </c>
      <c r="L74" s="26">
        <f>SUM(B74:K74)</f>
        <v>7623</v>
      </c>
    </row>
    <row r="75" spans="1:12" ht="19.5" customHeight="1">
      <c r="A75" s="18" t="s">
        <v>108</v>
      </c>
      <c r="B75" s="29">
        <v>97</v>
      </c>
      <c r="C75" s="29">
        <v>2874</v>
      </c>
      <c r="D75" s="29">
        <v>3779</v>
      </c>
      <c r="E75" s="29">
        <v>87</v>
      </c>
      <c r="F75" s="29">
        <v>77</v>
      </c>
      <c r="G75" s="29">
        <v>327</v>
      </c>
      <c r="H75" s="29">
        <v>238</v>
      </c>
      <c r="I75" s="29">
        <v>58</v>
      </c>
      <c r="J75" s="29">
        <v>1235</v>
      </c>
      <c r="K75" s="29">
        <v>771</v>
      </c>
      <c r="L75" s="26">
        <f>SUM(B75:K75)</f>
        <v>9543</v>
      </c>
    </row>
    <row r="76" spans="1:12" ht="19.5" customHeight="1" thickBot="1">
      <c r="A76" s="18" t="s">
        <v>109</v>
      </c>
      <c r="B76" s="29">
        <v>37</v>
      </c>
      <c r="C76" s="29">
        <v>1166</v>
      </c>
      <c r="D76" s="29">
        <v>1546</v>
      </c>
      <c r="E76" s="29">
        <v>17</v>
      </c>
      <c r="F76" s="29">
        <v>18</v>
      </c>
      <c r="G76" s="29">
        <v>123</v>
      </c>
      <c r="H76" s="29">
        <v>99</v>
      </c>
      <c r="I76" s="29">
        <v>18</v>
      </c>
      <c r="J76" s="29">
        <v>517</v>
      </c>
      <c r="K76" s="29">
        <v>394</v>
      </c>
      <c r="L76" s="26">
        <f>SUM(B76:K76)</f>
        <v>3935</v>
      </c>
    </row>
    <row r="77" spans="1:12" ht="19.5" customHeight="1" thickTop="1">
      <c r="A77" s="27" t="str">
        <f>A3&amp;" 合計"</f>
        <v>大阪府 合計</v>
      </c>
      <c r="B77" s="28">
        <f aca="true" t="shared" si="4" ref="B77:L77">SUM(B5:B76)</f>
        <v>60137</v>
      </c>
      <c r="C77" s="28">
        <f t="shared" si="4"/>
        <v>994098</v>
      </c>
      <c r="D77" s="28">
        <f t="shared" si="4"/>
        <v>1931431</v>
      </c>
      <c r="E77" s="28">
        <f t="shared" si="4"/>
        <v>52398</v>
      </c>
      <c r="F77" s="28">
        <f t="shared" si="4"/>
        <v>32203</v>
      </c>
      <c r="G77" s="28">
        <f t="shared" si="4"/>
        <v>205421</v>
      </c>
      <c r="H77" s="28">
        <f t="shared" si="4"/>
        <v>150663</v>
      </c>
      <c r="I77" s="28">
        <f t="shared" si="4"/>
        <v>36681</v>
      </c>
      <c r="J77" s="28">
        <f t="shared" si="4"/>
        <v>704839</v>
      </c>
      <c r="K77" s="28">
        <f t="shared" si="4"/>
        <v>468144</v>
      </c>
      <c r="L77" s="28">
        <f t="shared" si="4"/>
        <v>4636015</v>
      </c>
    </row>
    <row r="78" spans="1:12" ht="15.75" customHeight="1">
      <c r="A78" s="11"/>
      <c r="B78" s="10"/>
      <c r="C78" s="9"/>
      <c r="D78" s="9"/>
      <c r="E78" s="9"/>
      <c r="F78" s="9"/>
      <c r="G78" s="9"/>
      <c r="H78" s="9"/>
      <c r="I78" s="9"/>
      <c r="J78" s="9"/>
      <c r="K78" s="9"/>
      <c r="L78" s="8"/>
    </row>
    <row r="79" spans="1:12" ht="15.75" customHeight="1">
      <c r="A79" s="7"/>
      <c r="B79" s="3"/>
      <c r="C79" s="6"/>
      <c r="D79" s="6"/>
      <c r="E79" s="6"/>
      <c r="F79" s="6"/>
      <c r="G79" s="6"/>
      <c r="H79" s="6"/>
      <c r="I79" s="6"/>
      <c r="J79" s="6"/>
      <c r="K79" s="6"/>
      <c r="L79" s="5"/>
    </row>
    <row r="80" spans="1:12" ht="15.75" customHeight="1">
      <c r="A80" s="7"/>
      <c r="B80" s="3"/>
      <c r="C80" s="6"/>
      <c r="D80" s="6"/>
      <c r="E80" s="6"/>
      <c r="F80" s="6"/>
      <c r="G80" s="6"/>
      <c r="H80" s="6"/>
      <c r="I80" s="6"/>
      <c r="J80" s="6"/>
      <c r="K80" s="6"/>
      <c r="L80" s="5"/>
    </row>
    <row r="81" spans="1:12" ht="15.75" customHeight="1">
      <c r="A81" s="7"/>
      <c r="B81" s="3"/>
      <c r="C81" s="6"/>
      <c r="D81" s="6"/>
      <c r="E81" s="6"/>
      <c r="F81" s="6"/>
      <c r="G81" s="6"/>
      <c r="H81" s="6"/>
      <c r="I81" s="6"/>
      <c r="J81" s="6"/>
      <c r="K81" s="6"/>
      <c r="L81" s="5"/>
    </row>
    <row r="82" spans="1:12" ht="15.75" customHeight="1">
      <c r="A82" s="7"/>
      <c r="B82" s="3"/>
      <c r="C82" s="6"/>
      <c r="D82" s="6"/>
      <c r="E82" s="6"/>
      <c r="F82" s="6"/>
      <c r="G82" s="6"/>
      <c r="H82" s="6"/>
      <c r="I82" s="6"/>
      <c r="J82" s="6"/>
      <c r="K82" s="6"/>
      <c r="L82" s="5"/>
    </row>
    <row r="83" spans="1:12" ht="15.75" customHeight="1">
      <c r="A83" s="7"/>
      <c r="B83" s="3"/>
      <c r="C83" s="6"/>
      <c r="D83" s="6"/>
      <c r="E83" s="6"/>
      <c r="F83" s="6"/>
      <c r="G83" s="6"/>
      <c r="H83" s="6"/>
      <c r="I83" s="6"/>
      <c r="J83" s="6"/>
      <c r="K83" s="6"/>
      <c r="L83" s="5"/>
    </row>
    <row r="84" spans="1:12" ht="15.75" customHeight="1">
      <c r="A84" s="7"/>
      <c r="B84" s="3"/>
      <c r="C84" s="6"/>
      <c r="D84" s="6"/>
      <c r="E84" s="6"/>
      <c r="F84" s="6"/>
      <c r="G84" s="6"/>
      <c r="H84" s="6"/>
      <c r="I84" s="6"/>
      <c r="J84" s="6"/>
      <c r="K84" s="6"/>
      <c r="L84" s="5"/>
    </row>
    <row r="85" spans="1:12" ht="15.75" customHeight="1">
      <c r="A85" s="7"/>
      <c r="B85" s="3"/>
      <c r="C85" s="6"/>
      <c r="D85" s="6"/>
      <c r="E85" s="6"/>
      <c r="F85" s="6"/>
      <c r="G85" s="6"/>
      <c r="H85" s="6"/>
      <c r="I85" s="6"/>
      <c r="J85" s="6"/>
      <c r="K85" s="6"/>
      <c r="L85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2013-01-22T08:27:36Z</cp:lastPrinted>
  <dcterms:created xsi:type="dcterms:W3CDTF">2010-07-24T06:47:55Z</dcterms:created>
  <dcterms:modified xsi:type="dcterms:W3CDTF">2020-02-14T11:30:56Z</dcterms:modified>
  <cp:category/>
  <cp:version/>
  <cp:contentType/>
  <cp:contentStatus/>
</cp:coreProperties>
</file>