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11"/>
  </bookViews>
  <sheets>
    <sheet name="兵庫県第１区" sheetId="1" r:id="rId1"/>
    <sheet name="兵庫県第２区" sheetId="2" r:id="rId2"/>
    <sheet name="兵庫県第３区" sheetId="3" r:id="rId3"/>
    <sheet name="兵庫県第４区" sheetId="4" r:id="rId4"/>
    <sheet name="兵庫県第５区" sheetId="5" r:id="rId5"/>
    <sheet name="兵庫県第６区" sheetId="6" r:id="rId6"/>
    <sheet name="兵庫県第７区" sheetId="7" r:id="rId7"/>
    <sheet name="兵庫県第８区" sheetId="8" r:id="rId8"/>
    <sheet name="兵庫県第９区" sheetId="9" r:id="rId9"/>
    <sheet name="兵庫県第10区" sheetId="10" r:id="rId10"/>
    <sheet name="兵庫県第11区" sheetId="11" r:id="rId11"/>
    <sheet name="兵庫県第12区" sheetId="12" r:id="rId12"/>
  </sheets>
  <definedNames>
    <definedName name="_xlnm.Print_Area" localSheetId="9">'兵庫県第10区'!$A$1:$K$10</definedName>
    <definedName name="_xlnm.Print_Area" localSheetId="10">'兵庫県第11区'!$A$1:$K$7</definedName>
    <definedName name="_xlnm.Print_Area" localSheetId="11">'兵庫県第12区'!$A$1:$K$17</definedName>
    <definedName name="_xlnm.Print_Area" localSheetId="0">'兵庫県第１区'!$A$1:$K$9</definedName>
    <definedName name="_xlnm.Print_Area" localSheetId="1">'兵庫県第２区'!$A$1:$K$9</definedName>
    <definedName name="_xlnm.Print_Area" localSheetId="2">'兵庫県第３区'!$A$1:$K$8</definedName>
    <definedName name="_xlnm.Print_Area" localSheetId="3">'兵庫県第４区'!$A$1:$K$13</definedName>
    <definedName name="_xlnm.Print_Area" localSheetId="4">'兵庫県第５区'!$A$1:$K$15</definedName>
    <definedName name="_xlnm.Print_Area" localSheetId="5">'兵庫県第６区'!$A$1:$K$9</definedName>
    <definedName name="_xlnm.Print_Area" localSheetId="6">'兵庫県第７区'!$A$1:$K$8</definedName>
    <definedName name="_xlnm.Print_Area" localSheetId="7">'兵庫県第８区'!$A$1:$K$7</definedName>
    <definedName name="_xlnm.Print_Area" localSheetId="8">'兵庫県第９区'!$A$1:$K$10</definedName>
    <definedName name="_xlnm.Print_Titles" localSheetId="9">'兵庫県第10区'!$A:$A,'兵庫県第10区'!$1:$5</definedName>
    <definedName name="_xlnm.Print_Titles" localSheetId="10">'兵庫県第11区'!$A:$A,'兵庫県第11区'!$1:$5</definedName>
    <definedName name="_xlnm.Print_Titles" localSheetId="11">'兵庫県第12区'!$A:$A,'兵庫県第12区'!$1:$5</definedName>
    <definedName name="_xlnm.Print_Titles" localSheetId="0">'兵庫県第１区'!$A:$A,'兵庫県第１区'!$1:$5</definedName>
    <definedName name="_xlnm.Print_Titles" localSheetId="1">'兵庫県第２区'!$A:$A,'兵庫県第２区'!$1:$5</definedName>
    <definedName name="_xlnm.Print_Titles" localSheetId="2">'兵庫県第３区'!$A:$A,'兵庫県第３区'!$1:$5</definedName>
    <definedName name="_xlnm.Print_Titles" localSheetId="3">'兵庫県第４区'!$A:$A,'兵庫県第４区'!$1:$5</definedName>
    <definedName name="_xlnm.Print_Titles" localSheetId="4">'兵庫県第５区'!$A:$A,'兵庫県第５区'!$1:$5</definedName>
    <definedName name="_xlnm.Print_Titles" localSheetId="5">'兵庫県第６区'!$A:$A,'兵庫県第６区'!$1:$5</definedName>
    <definedName name="_xlnm.Print_Titles" localSheetId="6">'兵庫県第７区'!$A:$A,'兵庫県第７区'!$1:$5</definedName>
    <definedName name="_xlnm.Print_Titles" localSheetId="7">'兵庫県第８区'!$A:$A,'兵庫県第８区'!$1:$5</definedName>
    <definedName name="_xlnm.Print_Titles" localSheetId="8">'兵庫県第９区'!$A:$A,'兵庫県第９区'!$1:$5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<sst xmlns="http://schemas.openxmlformats.org/spreadsheetml/2006/main" count="218" uniqueCount="113">
  <si>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</si>
  <si>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</si>
  <si>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</si>
  <si>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</si>
  <si>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</si>
  <si>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神戸市東灘区</t>
  </si>
  <si>
    <t>神戸市灘区</t>
  </si>
  <si>
    <t>神戸市中央区</t>
  </si>
  <si>
    <t>神戸市兵庫区</t>
  </si>
  <si>
    <t>神戸市北区</t>
  </si>
  <si>
    <t>神戸市長田区</t>
  </si>
  <si>
    <t>神戸市須磨区</t>
  </si>
  <si>
    <t>神戸市垂水区</t>
  </si>
  <si>
    <t>神戸市西区</t>
  </si>
  <si>
    <t>西　脇　市</t>
  </si>
  <si>
    <t>三　木　市</t>
  </si>
  <si>
    <t>小　野　市</t>
  </si>
  <si>
    <t>加　西　市</t>
  </si>
  <si>
    <t>加　東　市</t>
  </si>
  <si>
    <t>多　可　町</t>
  </si>
  <si>
    <t>豊　岡　市</t>
  </si>
  <si>
    <t>三　田　市</t>
  </si>
  <si>
    <t>篠　山　市</t>
  </si>
  <si>
    <t>養  父  市</t>
  </si>
  <si>
    <t>丹　波　市</t>
  </si>
  <si>
    <t>朝  来  市</t>
  </si>
  <si>
    <t>香　美　町</t>
  </si>
  <si>
    <t>猪名川町</t>
  </si>
  <si>
    <t>新温泉町</t>
  </si>
  <si>
    <t>伊　丹　市</t>
  </si>
  <si>
    <t>宝　塚　市</t>
  </si>
  <si>
    <t>芦　屋　市</t>
  </si>
  <si>
    <t>尼　崎　市</t>
  </si>
  <si>
    <t>明　石　市</t>
  </si>
  <si>
    <t>洲　本　市</t>
  </si>
  <si>
    <t>南あわじ市</t>
  </si>
  <si>
    <t>淡  路  市</t>
  </si>
  <si>
    <t>高　砂　市</t>
  </si>
  <si>
    <t>稲　美　町</t>
  </si>
  <si>
    <t>播　磨　町</t>
  </si>
  <si>
    <t>加古川市</t>
  </si>
  <si>
    <t>姫路市（11区）</t>
  </si>
  <si>
    <t>相　生　市</t>
  </si>
  <si>
    <t>赤　穂　市</t>
  </si>
  <si>
    <t>宍　粟　市</t>
  </si>
  <si>
    <t>神　河　町</t>
  </si>
  <si>
    <t>市　川　町</t>
  </si>
  <si>
    <t>福　崎　町</t>
  </si>
  <si>
    <t>太　子　町</t>
  </si>
  <si>
    <t>上　郡　町</t>
  </si>
  <si>
    <t>佐　用　町</t>
  </si>
  <si>
    <t>姫路市（12区）</t>
  </si>
  <si>
    <t>たつの市</t>
  </si>
  <si>
    <t>西　宮　市（7区）</t>
  </si>
  <si>
    <t>平成21年8月30日執行</t>
  </si>
  <si>
    <t>まき山　健二</t>
  </si>
  <si>
    <t>井戸　まさえ</t>
  </si>
  <si>
    <t>もり山　正仁</t>
  </si>
  <si>
    <t>原　和美</t>
  </si>
  <si>
    <t>味口　としゆき</t>
  </si>
  <si>
    <t>向山　好一</t>
  </si>
  <si>
    <t>赤羽　かずよし</t>
  </si>
  <si>
    <t>井村　ひろ子</t>
  </si>
  <si>
    <t>竹内　ともひろ</t>
  </si>
  <si>
    <t>山本　正晴</t>
  </si>
  <si>
    <t>金田　みねお</t>
  </si>
  <si>
    <t>関　よしひろ</t>
  </si>
  <si>
    <t>黒江　けんじ</t>
  </si>
  <si>
    <t>どい　隆一</t>
  </si>
  <si>
    <t>森本　きよし</t>
  </si>
  <si>
    <t>石原　修三</t>
  </si>
  <si>
    <t>井上　喜一</t>
  </si>
  <si>
    <t>外山　高史</t>
  </si>
  <si>
    <t>たかはし　昭一</t>
  </si>
  <si>
    <t>佐藤　るい</t>
  </si>
  <si>
    <t>谷　公一</t>
  </si>
  <si>
    <t>丸岡　ますみ</t>
  </si>
  <si>
    <t>梶原　やすひろ</t>
  </si>
  <si>
    <t>いちむら　浩一郎</t>
  </si>
  <si>
    <t>こびき　司</t>
  </si>
  <si>
    <t>上野　よしひろ</t>
  </si>
  <si>
    <t>北野　のり子</t>
  </si>
  <si>
    <t>川　西　市</t>
  </si>
  <si>
    <t>平野　貞雄</t>
  </si>
  <si>
    <t>大前　繁雄</t>
  </si>
  <si>
    <t>小田　和代</t>
  </si>
  <si>
    <t>石井　としろう</t>
  </si>
  <si>
    <t>市来　ばん子</t>
  </si>
  <si>
    <t>庄本　えつこ</t>
  </si>
  <si>
    <t>田中　康夫</t>
  </si>
  <si>
    <t>冬しば　鉄三</t>
  </si>
  <si>
    <t>すみで　智一</t>
  </si>
  <si>
    <t>高木　よしあき</t>
  </si>
  <si>
    <t>西村　やすとし</t>
  </si>
  <si>
    <t>宮本　いちぞう</t>
  </si>
  <si>
    <t>とかい　紀三朗</t>
  </si>
  <si>
    <t>こむら　直弘</t>
  </si>
  <si>
    <t>岡田　やすひろ</t>
  </si>
  <si>
    <t>ぼうだ　ともこ</t>
  </si>
  <si>
    <t>戸井田　とおる</t>
  </si>
  <si>
    <t>松本　たけあき</t>
  </si>
  <si>
    <t>山田　徳太郎</t>
  </si>
  <si>
    <t>河本　三郎</t>
  </si>
  <si>
    <t>山口　つよし</t>
  </si>
  <si>
    <t>民主党</t>
  </si>
  <si>
    <t>日本共産党</t>
  </si>
  <si>
    <t>（無所属）</t>
  </si>
  <si>
    <t>（幸福実現党）</t>
  </si>
  <si>
    <t>自由民主党</t>
  </si>
  <si>
    <t>公明党</t>
  </si>
  <si>
    <t>社会民主党</t>
  </si>
  <si>
    <t>新党日本</t>
  </si>
  <si>
    <t>国民新党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</si>
</sst>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 t="s">
        <v>58</v>
      </c>
      <c r="F4" s="23" t="s">
        <v>59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107</v>
      </c>
      <c r="C5" s="24" t="s">
        <v>104</v>
      </c>
      <c r="D5" s="24" t="s">
        <v>108</v>
      </c>
      <c r="E5" s="24" t="s">
        <v>106</v>
      </c>
      <c r="F5" s="24" t="s">
        <v>105</v>
      </c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1262</v>
      </c>
      <c r="C6" s="25">
        <v>56564</v>
      </c>
      <c r="D6" s="25">
        <v>34030</v>
      </c>
      <c r="E6" s="25">
        <v>6773</v>
      </c>
      <c r="F6" s="25">
        <v>9333</v>
      </c>
      <c r="G6" s="25"/>
      <c r="H6" s="25"/>
      <c r="I6" s="25"/>
      <c r="J6" s="25"/>
      <c r="K6" s="26">
        <f>SUM(B6:J6)</f>
        <v>107962</v>
      </c>
    </row>
    <row r="7" spans="1:11" ht="19.5" customHeight="1">
      <c r="A7" s="17" t="s">
        <v>6</v>
      </c>
      <c r="B7" s="25">
        <v>840</v>
      </c>
      <c r="C7" s="25">
        <v>29854</v>
      </c>
      <c r="D7" s="25">
        <v>21381</v>
      </c>
      <c r="E7" s="25">
        <v>7653</v>
      </c>
      <c r="F7" s="25">
        <v>6344</v>
      </c>
      <c r="G7" s="25"/>
      <c r="H7" s="25"/>
      <c r="I7" s="25"/>
      <c r="J7" s="25"/>
      <c r="K7" s="26">
        <f>SUM(B7:J7)</f>
        <v>66072</v>
      </c>
    </row>
    <row r="8" spans="1:11" ht="19.5" customHeight="1" thickBot="1">
      <c r="A8" s="17" t="s">
        <v>7</v>
      </c>
      <c r="B8" s="25">
        <v>766</v>
      </c>
      <c r="C8" s="25">
        <v>24765</v>
      </c>
      <c r="D8" s="25">
        <v>18356</v>
      </c>
      <c r="E8" s="25">
        <v>5569</v>
      </c>
      <c r="F8" s="25">
        <v>5083</v>
      </c>
      <c r="G8" s="25"/>
      <c r="H8" s="25"/>
      <c r="I8" s="25"/>
      <c r="J8" s="25"/>
      <c r="K8" s="26">
        <f>SUM(B8:J8)</f>
        <v>54539</v>
      </c>
    </row>
    <row r="9" spans="1:11" ht="19.5" customHeight="1" thickTop="1">
      <c r="A9" s="20" t="str">
        <f>A3&amp;" 合計"</f>
        <v>兵庫県第１区 合計</v>
      </c>
      <c r="B9" s="27">
        <f aca="true" t="shared" si="0" ref="B9:K9">SUM(B6:B8)</f>
        <v>2868</v>
      </c>
      <c r="C9" s="27">
        <f t="shared" si="0"/>
        <v>111183</v>
      </c>
      <c r="D9" s="27">
        <f t="shared" si="0"/>
        <v>73767</v>
      </c>
      <c r="E9" s="27">
        <f t="shared" si="0"/>
        <v>19995</v>
      </c>
      <c r="F9" s="27">
        <f t="shared" si="0"/>
        <v>20760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228573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95</v>
      </c>
      <c r="C4" s="23" t="s">
        <v>96</v>
      </c>
      <c r="D4" s="23" t="s">
        <v>97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108</v>
      </c>
      <c r="C5" s="24" t="s">
        <v>107</v>
      </c>
      <c r="D5" s="24" t="s">
        <v>104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40</v>
      </c>
      <c r="B6" s="25">
        <v>53640</v>
      </c>
      <c r="C6" s="25">
        <v>2410</v>
      </c>
      <c r="D6" s="25">
        <v>83883</v>
      </c>
      <c r="E6" s="25"/>
      <c r="F6" s="25"/>
      <c r="G6" s="25"/>
      <c r="H6" s="25"/>
      <c r="I6" s="25"/>
      <c r="J6" s="25"/>
      <c r="K6" s="26">
        <f>SUM(B6:J6)</f>
        <v>139933</v>
      </c>
    </row>
    <row r="7" spans="1:11" ht="19.5" customHeight="1">
      <c r="A7" s="17" t="s">
        <v>37</v>
      </c>
      <c r="B7" s="25">
        <v>24630</v>
      </c>
      <c r="C7" s="25">
        <v>730</v>
      </c>
      <c r="D7" s="25">
        <v>27257</v>
      </c>
      <c r="E7" s="25"/>
      <c r="F7" s="25"/>
      <c r="G7" s="25"/>
      <c r="H7" s="25"/>
      <c r="I7" s="25"/>
      <c r="J7" s="25"/>
      <c r="K7" s="26">
        <f>SUM(B7:J7)</f>
        <v>52617</v>
      </c>
    </row>
    <row r="8" spans="1:11" ht="19.5" customHeight="1">
      <c r="A8" s="17" t="s">
        <v>38</v>
      </c>
      <c r="B8" s="25">
        <v>7177</v>
      </c>
      <c r="C8" s="25">
        <v>334</v>
      </c>
      <c r="D8" s="25">
        <v>10297</v>
      </c>
      <c r="E8" s="25"/>
      <c r="F8" s="25"/>
      <c r="G8" s="25"/>
      <c r="H8" s="25"/>
      <c r="I8" s="25"/>
      <c r="J8" s="25"/>
      <c r="K8" s="26">
        <f>SUM(B8:J8)</f>
        <v>17808</v>
      </c>
    </row>
    <row r="9" spans="1:11" ht="19.5" customHeight="1" thickBot="1">
      <c r="A9" s="17" t="s">
        <v>39</v>
      </c>
      <c r="B9" s="25">
        <v>6585</v>
      </c>
      <c r="C9" s="25">
        <v>314</v>
      </c>
      <c r="D9" s="25">
        <v>10794</v>
      </c>
      <c r="E9" s="25"/>
      <c r="F9" s="25"/>
      <c r="G9" s="25"/>
      <c r="H9" s="25"/>
      <c r="I9" s="25"/>
      <c r="J9" s="25"/>
      <c r="K9" s="26">
        <f>SUM(B9:J9)</f>
        <v>17693</v>
      </c>
    </row>
    <row r="10" spans="1:11" ht="19.5" customHeight="1" thickTop="1">
      <c r="A10" s="20" t="str">
        <f>A3&amp;" 合計"</f>
        <v>兵庫県第10区 合計</v>
      </c>
      <c r="B10" s="27">
        <f aca="true" t="shared" si="0" ref="B10:K10">SUM(B6:B9)</f>
        <v>92032</v>
      </c>
      <c r="C10" s="27">
        <f t="shared" si="0"/>
        <v>3788</v>
      </c>
      <c r="D10" s="27">
        <f t="shared" si="0"/>
        <v>132231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228051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107</v>
      </c>
      <c r="C5" s="24" t="s">
        <v>108</v>
      </c>
      <c r="D5" s="24" t="s">
        <v>104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41</v>
      </c>
      <c r="B6" s="25">
        <v>6013</v>
      </c>
      <c r="C6" s="25">
        <v>86203</v>
      </c>
      <c r="D6" s="25">
        <v>146058</v>
      </c>
      <c r="E6" s="25"/>
      <c r="F6" s="25"/>
      <c r="G6" s="25"/>
      <c r="H6" s="25"/>
      <c r="I6" s="25"/>
      <c r="J6" s="25"/>
      <c r="K6" s="26">
        <f>SUM(B6:J6)</f>
        <v>238274</v>
      </c>
    </row>
    <row r="7" spans="1:11" ht="19.5" customHeight="1" thickTop="1">
      <c r="A7" s="20" t="str">
        <f>A3&amp;" 合計"</f>
        <v>兵庫県第11区 合計</v>
      </c>
      <c r="B7" s="27">
        <f aca="true" t="shared" si="0" ref="B7:K7">SUM(B6:B6)</f>
        <v>6013</v>
      </c>
      <c r="C7" s="27">
        <f t="shared" si="0"/>
        <v>86203</v>
      </c>
      <c r="D7" s="27">
        <f t="shared" si="0"/>
        <v>146058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238274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101</v>
      </c>
      <c r="C4" s="23" t="s">
        <v>102</v>
      </c>
      <c r="D4" s="23" t="s">
        <v>103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107</v>
      </c>
      <c r="C5" s="24" t="s">
        <v>108</v>
      </c>
      <c r="D5" s="24" t="s">
        <v>104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452</v>
      </c>
      <c r="C6" s="25">
        <v>12518</v>
      </c>
      <c r="D6" s="25">
        <v>16628</v>
      </c>
      <c r="E6" s="25"/>
      <c r="F6" s="25"/>
      <c r="G6" s="25"/>
      <c r="H6" s="25"/>
      <c r="I6" s="25"/>
      <c r="J6" s="25"/>
      <c r="K6" s="26">
        <f>SUM(B6:J6)</f>
        <v>29598</v>
      </c>
    </row>
    <row r="7" spans="1:11" ht="19.5" customHeight="1">
      <c r="A7" s="17" t="s">
        <v>42</v>
      </c>
      <c r="B7" s="25">
        <v>246</v>
      </c>
      <c r="C7" s="25">
        <v>8652</v>
      </c>
      <c r="D7" s="25">
        <v>10939</v>
      </c>
      <c r="E7" s="25"/>
      <c r="F7" s="25"/>
      <c r="G7" s="25"/>
      <c r="H7" s="25"/>
      <c r="I7" s="25"/>
      <c r="J7" s="25"/>
      <c r="K7" s="26">
        <f aca="true" t="shared" si="0" ref="K7:K16">SUM(B7:J7)</f>
        <v>19837</v>
      </c>
    </row>
    <row r="8" spans="1:11" ht="19.5" customHeight="1">
      <c r="A8" s="17" t="s">
        <v>52</v>
      </c>
      <c r="B8" s="25">
        <v>739</v>
      </c>
      <c r="C8" s="25">
        <v>20289</v>
      </c>
      <c r="D8" s="25">
        <v>26002</v>
      </c>
      <c r="E8" s="25"/>
      <c r="F8" s="25"/>
      <c r="G8" s="25"/>
      <c r="H8" s="25"/>
      <c r="I8" s="25"/>
      <c r="J8" s="25"/>
      <c r="K8" s="26">
        <f t="shared" si="0"/>
        <v>47030</v>
      </c>
    </row>
    <row r="9" spans="1:11" ht="19.5" customHeight="1">
      <c r="A9" s="17" t="s">
        <v>43</v>
      </c>
      <c r="B9" s="25">
        <v>391</v>
      </c>
      <c r="C9" s="25">
        <v>12545</v>
      </c>
      <c r="D9" s="25">
        <v>15912</v>
      </c>
      <c r="E9" s="25"/>
      <c r="F9" s="25"/>
      <c r="G9" s="25"/>
      <c r="H9" s="25"/>
      <c r="I9" s="25"/>
      <c r="J9" s="25"/>
      <c r="K9" s="26">
        <f t="shared" si="0"/>
        <v>28848</v>
      </c>
    </row>
    <row r="10" spans="1:11" ht="19.5" customHeight="1">
      <c r="A10" s="17" t="s">
        <v>44</v>
      </c>
      <c r="B10" s="25">
        <v>349</v>
      </c>
      <c r="C10" s="25">
        <v>10821</v>
      </c>
      <c r="D10" s="25">
        <v>14823</v>
      </c>
      <c r="E10" s="25"/>
      <c r="F10" s="25"/>
      <c r="G10" s="25"/>
      <c r="H10" s="25"/>
      <c r="I10" s="25"/>
      <c r="J10" s="25"/>
      <c r="K10" s="26">
        <f t="shared" si="0"/>
        <v>25993</v>
      </c>
    </row>
    <row r="11" spans="1:11" ht="19.5" customHeight="1">
      <c r="A11" s="17" t="s">
        <v>45</v>
      </c>
      <c r="B11" s="25">
        <v>68</v>
      </c>
      <c r="C11" s="25">
        <v>4181</v>
      </c>
      <c r="D11" s="25">
        <v>4478</v>
      </c>
      <c r="E11" s="25"/>
      <c r="F11" s="25"/>
      <c r="G11" s="25"/>
      <c r="H11" s="25"/>
      <c r="I11" s="25"/>
      <c r="J11" s="25"/>
      <c r="K11" s="26">
        <f t="shared" si="0"/>
        <v>8727</v>
      </c>
    </row>
    <row r="12" spans="1:11" ht="19.5" customHeight="1">
      <c r="A12" s="17" t="s">
        <v>46</v>
      </c>
      <c r="B12" s="25">
        <v>124</v>
      </c>
      <c r="C12" s="25">
        <v>3492</v>
      </c>
      <c r="D12" s="25">
        <v>4775</v>
      </c>
      <c r="E12" s="25"/>
      <c r="F12" s="25"/>
      <c r="G12" s="25"/>
      <c r="H12" s="25"/>
      <c r="I12" s="25"/>
      <c r="J12" s="25"/>
      <c r="K12" s="26">
        <f t="shared" si="0"/>
        <v>8391</v>
      </c>
    </row>
    <row r="13" spans="1:11" ht="19.5" customHeight="1">
      <c r="A13" s="17" t="s">
        <v>47</v>
      </c>
      <c r="B13" s="25">
        <v>205</v>
      </c>
      <c r="C13" s="25">
        <v>4421</v>
      </c>
      <c r="D13" s="25">
        <v>6373</v>
      </c>
      <c r="E13" s="25"/>
      <c r="F13" s="25"/>
      <c r="G13" s="25"/>
      <c r="H13" s="25"/>
      <c r="I13" s="25"/>
      <c r="J13" s="25"/>
      <c r="K13" s="26">
        <f t="shared" si="0"/>
        <v>10999</v>
      </c>
    </row>
    <row r="14" spans="1:11" ht="19.5" customHeight="1">
      <c r="A14" s="17" t="s">
        <v>48</v>
      </c>
      <c r="B14" s="25">
        <v>288</v>
      </c>
      <c r="C14" s="25">
        <v>6937</v>
      </c>
      <c r="D14" s="25">
        <v>11449</v>
      </c>
      <c r="E14" s="25"/>
      <c r="F14" s="25"/>
      <c r="G14" s="25"/>
      <c r="H14" s="25"/>
      <c r="I14" s="25"/>
      <c r="J14" s="25"/>
      <c r="K14" s="26">
        <f t="shared" si="0"/>
        <v>18674</v>
      </c>
    </row>
    <row r="15" spans="1:11" ht="19.5" customHeight="1">
      <c r="A15" s="17" t="s">
        <v>49</v>
      </c>
      <c r="B15" s="25">
        <v>113</v>
      </c>
      <c r="C15" s="25">
        <v>5075</v>
      </c>
      <c r="D15" s="25">
        <v>5517</v>
      </c>
      <c r="E15" s="25"/>
      <c r="F15" s="25"/>
      <c r="G15" s="25"/>
      <c r="H15" s="25"/>
      <c r="I15" s="25"/>
      <c r="J15" s="25"/>
      <c r="K15" s="26">
        <f t="shared" si="0"/>
        <v>10705</v>
      </c>
    </row>
    <row r="16" spans="1:11" ht="19.5" customHeight="1" thickBot="1">
      <c r="A16" s="17" t="s">
        <v>50</v>
      </c>
      <c r="B16" s="25">
        <v>173</v>
      </c>
      <c r="C16" s="25">
        <v>5101</v>
      </c>
      <c r="D16" s="25">
        <v>6429</v>
      </c>
      <c r="E16" s="25"/>
      <c r="F16" s="25"/>
      <c r="G16" s="25"/>
      <c r="H16" s="25"/>
      <c r="I16" s="25"/>
      <c r="J16" s="25"/>
      <c r="K16" s="26">
        <f t="shared" si="0"/>
        <v>11703</v>
      </c>
    </row>
    <row r="17" spans="1:11" ht="19.5" customHeight="1" thickTop="1">
      <c r="A17" s="20" t="str">
        <f>A3&amp;" 合計"</f>
        <v>兵庫県第12区 合計</v>
      </c>
      <c r="B17" s="27">
        <f aca="true" t="shared" si="1" ref="B17:K17">SUM(B6:B16)</f>
        <v>3148</v>
      </c>
      <c r="C17" s="27">
        <f t="shared" si="1"/>
        <v>94032</v>
      </c>
      <c r="D17" s="27">
        <f t="shared" si="1"/>
        <v>123325</v>
      </c>
      <c r="E17" s="27"/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220505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61</v>
      </c>
      <c r="D4" s="23" t="s">
        <v>62</v>
      </c>
      <c r="E4" s="23" t="s">
        <v>63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104</v>
      </c>
      <c r="C5" s="24" t="s">
        <v>109</v>
      </c>
      <c r="D5" s="24" t="s">
        <v>105</v>
      </c>
      <c r="E5" s="24" t="s">
        <v>107</v>
      </c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25">
        <v>24251</v>
      </c>
      <c r="C6" s="25">
        <v>22274</v>
      </c>
      <c r="D6" s="25">
        <v>7091</v>
      </c>
      <c r="E6" s="25">
        <v>1039</v>
      </c>
      <c r="F6" s="25"/>
      <c r="G6" s="25"/>
      <c r="H6" s="25"/>
      <c r="I6" s="25"/>
      <c r="J6" s="25"/>
      <c r="K6" s="26">
        <f>SUM(B6:J6)</f>
        <v>54655</v>
      </c>
    </row>
    <row r="7" spans="1:11" ht="19.5" customHeight="1">
      <c r="A7" s="17" t="s">
        <v>9</v>
      </c>
      <c r="B7" s="25">
        <v>63310</v>
      </c>
      <c r="C7" s="25">
        <v>46097</v>
      </c>
      <c r="D7" s="25">
        <v>9571</v>
      </c>
      <c r="E7" s="25">
        <v>2589</v>
      </c>
      <c r="F7" s="25"/>
      <c r="G7" s="25"/>
      <c r="H7" s="25"/>
      <c r="I7" s="25"/>
      <c r="J7" s="25"/>
      <c r="K7" s="26">
        <f>SUM(B7:J7)</f>
        <v>121567</v>
      </c>
    </row>
    <row r="8" spans="1:11" ht="19.5" customHeight="1" thickBot="1">
      <c r="A8" s="17" t="s">
        <v>10</v>
      </c>
      <c r="B8" s="25">
        <v>23647</v>
      </c>
      <c r="C8" s="25">
        <v>20131</v>
      </c>
      <c r="D8" s="25">
        <v>6379</v>
      </c>
      <c r="E8" s="25">
        <v>857</v>
      </c>
      <c r="F8" s="25"/>
      <c r="G8" s="25"/>
      <c r="H8" s="25"/>
      <c r="I8" s="25"/>
      <c r="J8" s="25"/>
      <c r="K8" s="26">
        <f>SUM(B8:J8)</f>
        <v>51014</v>
      </c>
    </row>
    <row r="9" spans="1:11" ht="19.5" customHeight="1" thickTop="1">
      <c r="A9" s="20" t="str">
        <f>A3&amp;" 合計"</f>
        <v>兵庫県第２区 合計</v>
      </c>
      <c r="B9" s="27">
        <f aca="true" t="shared" si="0" ref="B9:K9">SUM(B6:B8)</f>
        <v>111208</v>
      </c>
      <c r="C9" s="27">
        <f t="shared" si="0"/>
        <v>88502</v>
      </c>
      <c r="D9" s="27">
        <f t="shared" si="0"/>
        <v>23041</v>
      </c>
      <c r="E9" s="27">
        <f t="shared" si="0"/>
        <v>4485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227236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 t="s">
        <v>67</v>
      </c>
      <c r="F4" s="23" t="s">
        <v>68</v>
      </c>
      <c r="G4" s="23" t="s">
        <v>69</v>
      </c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106</v>
      </c>
      <c r="C5" s="24" t="s">
        <v>105</v>
      </c>
      <c r="D5" s="24" t="s">
        <v>108</v>
      </c>
      <c r="E5" s="24" t="s">
        <v>106</v>
      </c>
      <c r="F5" s="24" t="s">
        <v>104</v>
      </c>
      <c r="G5" s="24" t="s">
        <v>107</v>
      </c>
      <c r="H5" s="24"/>
      <c r="I5" s="24"/>
      <c r="J5" s="24"/>
      <c r="K5" s="29"/>
    </row>
    <row r="6" spans="1:11" ht="19.5" customHeight="1">
      <c r="A6" s="17" t="s">
        <v>11</v>
      </c>
      <c r="B6" s="25">
        <v>1925</v>
      </c>
      <c r="C6" s="25">
        <v>8777</v>
      </c>
      <c r="D6" s="25">
        <v>28492</v>
      </c>
      <c r="E6" s="25">
        <v>4390</v>
      </c>
      <c r="F6" s="25">
        <v>44199</v>
      </c>
      <c r="G6" s="25">
        <v>990</v>
      </c>
      <c r="H6" s="25"/>
      <c r="I6" s="25"/>
      <c r="J6" s="25"/>
      <c r="K6" s="26">
        <f>SUM(B6:J6)</f>
        <v>88773</v>
      </c>
    </row>
    <row r="7" spans="1:11" ht="19.5" customHeight="1" thickBot="1">
      <c r="A7" s="17" t="s">
        <v>12</v>
      </c>
      <c r="B7" s="25">
        <v>941</v>
      </c>
      <c r="C7" s="25">
        <v>9926</v>
      </c>
      <c r="D7" s="25">
        <v>39341</v>
      </c>
      <c r="E7" s="25">
        <v>6621</v>
      </c>
      <c r="F7" s="25">
        <v>58151</v>
      </c>
      <c r="G7" s="25">
        <v>1049</v>
      </c>
      <c r="H7" s="25"/>
      <c r="I7" s="25"/>
      <c r="J7" s="25"/>
      <c r="K7" s="26">
        <f>SUM(B7:J7)</f>
        <v>116029</v>
      </c>
    </row>
    <row r="8" spans="1:11" ht="19.5" customHeight="1" thickTop="1">
      <c r="A8" s="20" t="str">
        <f>A3&amp;" 合計"</f>
        <v>兵庫県第３区 合計</v>
      </c>
      <c r="B8" s="27">
        <f aca="true" t="shared" si="0" ref="B8:K8">SUM(B6:B7)</f>
        <v>2866</v>
      </c>
      <c r="C8" s="27">
        <f t="shared" si="0"/>
        <v>18703</v>
      </c>
      <c r="D8" s="27">
        <f t="shared" si="0"/>
        <v>67833</v>
      </c>
      <c r="E8" s="27">
        <f t="shared" si="0"/>
        <v>11011</v>
      </c>
      <c r="F8" s="27">
        <f t="shared" si="0"/>
        <v>102350</v>
      </c>
      <c r="G8" s="27">
        <f t="shared" si="0"/>
        <v>2039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204802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 t="s">
        <v>73</v>
      </c>
      <c r="F4" s="23" t="s">
        <v>74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106</v>
      </c>
      <c r="C5" s="24" t="s">
        <v>108</v>
      </c>
      <c r="D5" s="24" t="s">
        <v>106</v>
      </c>
      <c r="E5" s="24" t="s">
        <v>104</v>
      </c>
      <c r="F5" s="24" t="s">
        <v>107</v>
      </c>
      <c r="G5" s="24"/>
      <c r="H5" s="24"/>
      <c r="I5" s="24"/>
      <c r="J5" s="24"/>
      <c r="K5" s="29"/>
    </row>
    <row r="6" spans="1:11" ht="19.5" customHeight="1">
      <c r="A6" s="17" t="s">
        <v>13</v>
      </c>
      <c r="B6" s="25">
        <v>12579</v>
      </c>
      <c r="C6" s="25">
        <v>34665</v>
      </c>
      <c r="D6" s="25">
        <v>2709</v>
      </c>
      <c r="E6" s="25">
        <v>69668</v>
      </c>
      <c r="F6" s="25">
        <v>2384</v>
      </c>
      <c r="G6" s="25"/>
      <c r="H6" s="25"/>
      <c r="I6" s="25"/>
      <c r="J6" s="25"/>
      <c r="K6" s="26">
        <f>SUM(B6:J6)</f>
        <v>122005</v>
      </c>
    </row>
    <row r="7" spans="1:11" ht="19.5" customHeight="1">
      <c r="A7" s="17" t="s">
        <v>14</v>
      </c>
      <c r="B7" s="25">
        <v>1395</v>
      </c>
      <c r="C7" s="25">
        <v>9825</v>
      </c>
      <c r="D7" s="25">
        <v>205</v>
      </c>
      <c r="E7" s="25">
        <v>12159</v>
      </c>
      <c r="F7" s="25">
        <v>298</v>
      </c>
      <c r="G7" s="25"/>
      <c r="H7" s="25"/>
      <c r="I7" s="25"/>
      <c r="J7" s="25"/>
      <c r="K7" s="26">
        <f aca="true" t="shared" si="0" ref="K7:K12">SUM(B7:J7)</f>
        <v>23882</v>
      </c>
    </row>
    <row r="8" spans="1:11" ht="19.5" customHeight="1">
      <c r="A8" s="17" t="s">
        <v>15</v>
      </c>
      <c r="B8" s="25">
        <v>2822</v>
      </c>
      <c r="C8" s="25">
        <v>17913</v>
      </c>
      <c r="D8" s="25">
        <v>681</v>
      </c>
      <c r="E8" s="25">
        <v>21225</v>
      </c>
      <c r="F8" s="25">
        <v>1183</v>
      </c>
      <c r="G8" s="25"/>
      <c r="H8" s="25"/>
      <c r="I8" s="25"/>
      <c r="J8" s="25"/>
      <c r="K8" s="26">
        <f t="shared" si="0"/>
        <v>43824</v>
      </c>
    </row>
    <row r="9" spans="1:11" ht="19.5" customHeight="1">
      <c r="A9" s="17" t="s">
        <v>16</v>
      </c>
      <c r="B9" s="25">
        <v>1444</v>
      </c>
      <c r="C9" s="25">
        <v>10805</v>
      </c>
      <c r="D9" s="25">
        <v>322</v>
      </c>
      <c r="E9" s="25">
        <v>12313</v>
      </c>
      <c r="F9" s="25">
        <v>478</v>
      </c>
      <c r="G9" s="25"/>
      <c r="H9" s="25"/>
      <c r="I9" s="25"/>
      <c r="J9" s="25"/>
      <c r="K9" s="26">
        <f t="shared" si="0"/>
        <v>25362</v>
      </c>
    </row>
    <row r="10" spans="1:11" ht="19.5" customHeight="1">
      <c r="A10" s="17" t="s">
        <v>17</v>
      </c>
      <c r="B10" s="25">
        <v>930</v>
      </c>
      <c r="C10" s="25">
        <v>15211</v>
      </c>
      <c r="D10" s="25">
        <v>226</v>
      </c>
      <c r="E10" s="25">
        <v>10380</v>
      </c>
      <c r="F10" s="25">
        <v>334</v>
      </c>
      <c r="G10" s="25"/>
      <c r="H10" s="25"/>
      <c r="I10" s="25"/>
      <c r="J10" s="25"/>
      <c r="K10" s="26">
        <f t="shared" si="0"/>
        <v>27081</v>
      </c>
    </row>
    <row r="11" spans="1:11" ht="19.5" customHeight="1">
      <c r="A11" s="17" t="s">
        <v>18</v>
      </c>
      <c r="B11" s="25">
        <v>1084</v>
      </c>
      <c r="C11" s="25">
        <v>9093</v>
      </c>
      <c r="D11" s="25">
        <v>179</v>
      </c>
      <c r="E11" s="25">
        <v>10197</v>
      </c>
      <c r="F11" s="25">
        <v>385</v>
      </c>
      <c r="G11" s="25"/>
      <c r="H11" s="25"/>
      <c r="I11" s="25"/>
      <c r="J11" s="25"/>
      <c r="K11" s="26">
        <f t="shared" si="0"/>
        <v>20938</v>
      </c>
    </row>
    <row r="12" spans="1:11" ht="19.5" customHeight="1" thickBot="1">
      <c r="A12" s="17" t="s">
        <v>19</v>
      </c>
      <c r="B12" s="25">
        <v>670</v>
      </c>
      <c r="C12" s="25">
        <v>5824</v>
      </c>
      <c r="D12" s="25">
        <v>105</v>
      </c>
      <c r="E12" s="25">
        <v>6742</v>
      </c>
      <c r="F12" s="25">
        <v>237</v>
      </c>
      <c r="G12" s="25"/>
      <c r="H12" s="25"/>
      <c r="I12" s="25"/>
      <c r="J12" s="25"/>
      <c r="K12" s="26">
        <f t="shared" si="0"/>
        <v>13578</v>
      </c>
    </row>
    <row r="13" spans="1:11" ht="19.5" customHeight="1" thickTop="1">
      <c r="A13" s="20" t="str">
        <f>A3&amp;" 合計"</f>
        <v>兵庫県第４区 合計</v>
      </c>
      <c r="B13" s="27">
        <f aca="true" t="shared" si="1" ref="B13:K13">SUM(B6:B12)</f>
        <v>20924</v>
      </c>
      <c r="C13" s="27">
        <f t="shared" si="1"/>
        <v>103336</v>
      </c>
      <c r="D13" s="27">
        <f t="shared" si="1"/>
        <v>4427</v>
      </c>
      <c r="E13" s="27">
        <f t="shared" si="1"/>
        <v>142684</v>
      </c>
      <c r="F13" s="27">
        <f t="shared" si="1"/>
        <v>5299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276670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3" t="s">
        <v>77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108</v>
      </c>
      <c r="C5" s="24" t="s">
        <v>107</v>
      </c>
      <c r="D5" s="24" t="s">
        <v>104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25976</v>
      </c>
      <c r="C6" s="25">
        <v>1262</v>
      </c>
      <c r="D6" s="25">
        <v>24756</v>
      </c>
      <c r="E6" s="25"/>
      <c r="F6" s="25"/>
      <c r="G6" s="25"/>
      <c r="H6" s="25"/>
      <c r="I6" s="25"/>
      <c r="J6" s="25"/>
      <c r="K6" s="26">
        <f>SUM(B6:J6)</f>
        <v>51994</v>
      </c>
    </row>
    <row r="7" spans="1:11" ht="19.5" customHeight="1">
      <c r="A7" s="17" t="s">
        <v>21</v>
      </c>
      <c r="B7" s="25">
        <v>19990</v>
      </c>
      <c r="C7" s="25">
        <v>2207</v>
      </c>
      <c r="D7" s="25">
        <v>37605</v>
      </c>
      <c r="E7" s="25"/>
      <c r="F7" s="25"/>
      <c r="G7" s="25"/>
      <c r="H7" s="25"/>
      <c r="I7" s="25"/>
      <c r="J7" s="25"/>
      <c r="K7" s="26">
        <f aca="true" t="shared" si="0" ref="K7:K14">SUM(B7:J7)</f>
        <v>59802</v>
      </c>
    </row>
    <row r="8" spans="1:11" ht="19.5" customHeight="1">
      <c r="A8" s="17" t="s">
        <v>22</v>
      </c>
      <c r="B8" s="25">
        <v>7541</v>
      </c>
      <c r="C8" s="25">
        <v>798</v>
      </c>
      <c r="D8" s="25">
        <v>18098</v>
      </c>
      <c r="E8" s="25"/>
      <c r="F8" s="25"/>
      <c r="G8" s="25"/>
      <c r="H8" s="25"/>
      <c r="I8" s="25"/>
      <c r="J8" s="25"/>
      <c r="K8" s="26">
        <f t="shared" si="0"/>
        <v>26437</v>
      </c>
    </row>
    <row r="9" spans="1:11" ht="19.5" customHeight="1">
      <c r="A9" s="17" t="s">
        <v>23</v>
      </c>
      <c r="B9" s="25">
        <v>9370</v>
      </c>
      <c r="C9" s="25">
        <v>408</v>
      </c>
      <c r="D9" s="25">
        <v>7689</v>
      </c>
      <c r="E9" s="25"/>
      <c r="F9" s="25"/>
      <c r="G9" s="25"/>
      <c r="H9" s="25"/>
      <c r="I9" s="25"/>
      <c r="J9" s="25"/>
      <c r="K9" s="26">
        <f t="shared" si="0"/>
        <v>17467</v>
      </c>
    </row>
    <row r="10" spans="1:11" ht="19.5" customHeight="1">
      <c r="A10" s="17" t="s">
        <v>24</v>
      </c>
      <c r="B10" s="25">
        <v>14720</v>
      </c>
      <c r="C10" s="25">
        <v>1089</v>
      </c>
      <c r="D10" s="25">
        <v>25336</v>
      </c>
      <c r="E10" s="25"/>
      <c r="F10" s="25"/>
      <c r="G10" s="25"/>
      <c r="H10" s="25"/>
      <c r="I10" s="25"/>
      <c r="J10" s="25"/>
      <c r="K10" s="26">
        <f t="shared" si="0"/>
        <v>41145</v>
      </c>
    </row>
    <row r="11" spans="1:11" ht="19.5" customHeight="1">
      <c r="A11" s="17" t="s">
        <v>25</v>
      </c>
      <c r="B11" s="25">
        <v>10161</v>
      </c>
      <c r="C11" s="25">
        <v>583</v>
      </c>
      <c r="D11" s="25">
        <v>9951</v>
      </c>
      <c r="E11" s="25"/>
      <c r="F11" s="25"/>
      <c r="G11" s="25"/>
      <c r="H11" s="25"/>
      <c r="I11" s="25"/>
      <c r="J11" s="25"/>
      <c r="K11" s="26">
        <f t="shared" si="0"/>
        <v>20695</v>
      </c>
    </row>
    <row r="12" spans="1:11" ht="19.5" customHeight="1">
      <c r="A12" s="17" t="s">
        <v>27</v>
      </c>
      <c r="B12" s="25">
        <v>5881</v>
      </c>
      <c r="C12" s="25">
        <v>630</v>
      </c>
      <c r="D12" s="25">
        <v>10838</v>
      </c>
      <c r="E12" s="25"/>
      <c r="F12" s="25"/>
      <c r="G12" s="25"/>
      <c r="H12" s="25"/>
      <c r="I12" s="25"/>
      <c r="J12" s="25"/>
      <c r="K12" s="26">
        <f t="shared" si="0"/>
        <v>17349</v>
      </c>
    </row>
    <row r="13" spans="1:11" ht="19.5" customHeight="1">
      <c r="A13" s="17" t="s">
        <v>26</v>
      </c>
      <c r="B13" s="25">
        <v>9147</v>
      </c>
      <c r="C13" s="25">
        <v>227</v>
      </c>
      <c r="D13" s="25">
        <v>4342</v>
      </c>
      <c r="E13" s="25"/>
      <c r="F13" s="25"/>
      <c r="G13" s="25"/>
      <c r="H13" s="25"/>
      <c r="I13" s="25"/>
      <c r="J13" s="25"/>
      <c r="K13" s="26">
        <f t="shared" si="0"/>
        <v>13716</v>
      </c>
    </row>
    <row r="14" spans="1:11" ht="19.5" customHeight="1" thickBot="1">
      <c r="A14" s="17" t="s">
        <v>28</v>
      </c>
      <c r="B14" s="25">
        <v>6711</v>
      </c>
      <c r="C14" s="25">
        <v>202</v>
      </c>
      <c r="D14" s="25">
        <v>4016</v>
      </c>
      <c r="E14" s="25"/>
      <c r="F14" s="25"/>
      <c r="G14" s="25"/>
      <c r="H14" s="25"/>
      <c r="I14" s="25"/>
      <c r="J14" s="25"/>
      <c r="K14" s="26">
        <f t="shared" si="0"/>
        <v>10929</v>
      </c>
    </row>
    <row r="15" spans="1:11" ht="19.5" customHeight="1" thickTop="1">
      <c r="A15" s="20" t="str">
        <f>A3&amp;" 合計"</f>
        <v>兵庫県第５区 合計</v>
      </c>
      <c r="B15" s="27">
        <f aca="true" t="shared" si="1" ref="B15:K15">SUM(B6:B14)</f>
        <v>109497</v>
      </c>
      <c r="C15" s="27">
        <f t="shared" si="1"/>
        <v>7406</v>
      </c>
      <c r="D15" s="27">
        <f t="shared" si="1"/>
        <v>142631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259534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78</v>
      </c>
      <c r="C4" s="23" t="s">
        <v>79</v>
      </c>
      <c r="D4" s="23" t="s">
        <v>80</v>
      </c>
      <c r="E4" s="23" t="s">
        <v>81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104</v>
      </c>
      <c r="C5" s="24" t="s">
        <v>108</v>
      </c>
      <c r="D5" s="24" t="s">
        <v>107</v>
      </c>
      <c r="E5" s="24" t="s">
        <v>105</v>
      </c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52137</v>
      </c>
      <c r="C6" s="25">
        <v>38184</v>
      </c>
      <c r="D6" s="25">
        <v>2027</v>
      </c>
      <c r="E6" s="25">
        <v>8588</v>
      </c>
      <c r="F6" s="25"/>
      <c r="G6" s="25"/>
      <c r="H6" s="25"/>
      <c r="I6" s="25"/>
      <c r="J6" s="25"/>
      <c r="K6" s="26">
        <f>SUM(B6:J6)</f>
        <v>100936</v>
      </c>
    </row>
    <row r="7" spans="1:11" ht="19.5" customHeight="1">
      <c r="A7" s="17" t="s">
        <v>30</v>
      </c>
      <c r="B7" s="25">
        <v>70912</v>
      </c>
      <c r="C7" s="25">
        <v>36523</v>
      </c>
      <c r="D7" s="25">
        <v>2387</v>
      </c>
      <c r="E7" s="25">
        <v>11562</v>
      </c>
      <c r="F7" s="25"/>
      <c r="G7" s="25"/>
      <c r="H7" s="25"/>
      <c r="I7" s="25"/>
      <c r="J7" s="25"/>
      <c r="K7" s="26">
        <f>SUM(B7:J7)</f>
        <v>121384</v>
      </c>
    </row>
    <row r="8" spans="1:11" ht="19.5" customHeight="1" thickBot="1">
      <c r="A8" s="17" t="s">
        <v>82</v>
      </c>
      <c r="B8" s="25">
        <v>49840</v>
      </c>
      <c r="C8" s="25">
        <v>29307</v>
      </c>
      <c r="D8" s="25">
        <v>1682</v>
      </c>
      <c r="E8" s="25">
        <v>7948</v>
      </c>
      <c r="F8" s="25"/>
      <c r="G8" s="25"/>
      <c r="H8" s="25"/>
      <c r="I8" s="25"/>
      <c r="J8" s="25"/>
      <c r="K8" s="26">
        <f>SUM(B8:J8)</f>
        <v>88777</v>
      </c>
    </row>
    <row r="9" spans="1:11" ht="19.5" customHeight="1" thickTop="1">
      <c r="A9" s="20" t="str">
        <f>A3&amp;" 合計"</f>
        <v>兵庫県第６区 合計</v>
      </c>
      <c r="B9" s="27">
        <f aca="true" t="shared" si="0" ref="B9:K9">SUM(B6:B8)</f>
        <v>172889</v>
      </c>
      <c r="C9" s="27">
        <f t="shared" si="0"/>
        <v>104014</v>
      </c>
      <c r="D9" s="27">
        <f t="shared" si="0"/>
        <v>6096</v>
      </c>
      <c r="E9" s="27">
        <f t="shared" si="0"/>
        <v>28098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311097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 t="s">
        <v>86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105</v>
      </c>
      <c r="C5" s="24" t="s">
        <v>108</v>
      </c>
      <c r="D5" s="24" t="s">
        <v>107</v>
      </c>
      <c r="E5" s="24" t="s">
        <v>104</v>
      </c>
      <c r="F5" s="24"/>
      <c r="G5" s="24"/>
      <c r="H5" s="24"/>
      <c r="I5" s="24"/>
      <c r="J5" s="24"/>
      <c r="K5" s="29"/>
    </row>
    <row r="6" spans="1:11" ht="19.5" customHeight="1">
      <c r="A6" s="17" t="s">
        <v>53</v>
      </c>
      <c r="B6" s="25">
        <v>21370</v>
      </c>
      <c r="C6" s="25">
        <v>74461</v>
      </c>
      <c r="D6" s="25">
        <v>5738</v>
      </c>
      <c r="E6" s="25">
        <v>145790</v>
      </c>
      <c r="F6" s="25"/>
      <c r="G6" s="25"/>
      <c r="H6" s="25"/>
      <c r="I6" s="25"/>
      <c r="J6" s="25"/>
      <c r="K6" s="26">
        <f>SUM(B6:J6)</f>
        <v>247359</v>
      </c>
    </row>
    <row r="7" spans="1:11" ht="19.5" customHeight="1" thickBot="1">
      <c r="A7" s="17" t="s">
        <v>31</v>
      </c>
      <c r="B7" s="25">
        <v>5375</v>
      </c>
      <c r="C7" s="25">
        <v>16200</v>
      </c>
      <c r="D7" s="25">
        <v>1021</v>
      </c>
      <c r="E7" s="25">
        <v>30227</v>
      </c>
      <c r="F7" s="25"/>
      <c r="G7" s="25"/>
      <c r="H7" s="25"/>
      <c r="I7" s="25"/>
      <c r="J7" s="25"/>
      <c r="K7" s="26">
        <f>SUM(B7:J7)</f>
        <v>52823</v>
      </c>
    </row>
    <row r="8" spans="1:11" ht="19.5" customHeight="1" thickTop="1">
      <c r="A8" s="20" t="str">
        <f>A3&amp;" 合計"</f>
        <v>兵庫県第７区 合計</v>
      </c>
      <c r="B8" s="27">
        <f aca="true" t="shared" si="0" ref="B8:K8">SUM(B6:B7)</f>
        <v>26745</v>
      </c>
      <c r="C8" s="27">
        <f t="shared" si="0"/>
        <v>90661</v>
      </c>
      <c r="D8" s="27">
        <f t="shared" si="0"/>
        <v>6759</v>
      </c>
      <c r="E8" s="27">
        <f t="shared" si="0"/>
        <v>176017</v>
      </c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300182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 t="s">
        <v>90</v>
      </c>
      <c r="F4" s="23" t="s">
        <v>91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110</v>
      </c>
      <c r="C5" s="24" t="s">
        <v>105</v>
      </c>
      <c r="D5" s="24" t="s">
        <v>111</v>
      </c>
      <c r="E5" s="24" t="s">
        <v>109</v>
      </c>
      <c r="F5" s="24" t="s">
        <v>107</v>
      </c>
      <c r="G5" s="24"/>
      <c r="H5" s="24"/>
      <c r="I5" s="24"/>
      <c r="J5" s="24"/>
      <c r="K5" s="29"/>
    </row>
    <row r="6" spans="1:11" ht="19.5" customHeight="1" thickBot="1">
      <c r="A6" s="17" t="s">
        <v>32</v>
      </c>
      <c r="B6" s="25">
        <v>18770</v>
      </c>
      <c r="C6" s="25">
        <v>20327</v>
      </c>
      <c r="D6" s="25">
        <v>106225</v>
      </c>
      <c r="E6" s="25">
        <v>103918</v>
      </c>
      <c r="F6" s="25">
        <v>2532</v>
      </c>
      <c r="G6" s="25"/>
      <c r="H6" s="25"/>
      <c r="I6" s="25"/>
      <c r="J6" s="25"/>
      <c r="K6" s="26">
        <f>SUM(B6:J6)</f>
        <v>251772</v>
      </c>
    </row>
    <row r="7" spans="1:11" ht="19.5" customHeight="1" thickTop="1">
      <c r="A7" s="20" t="str">
        <f>A3&amp;" 合計"</f>
        <v>兵庫県第８区 合計</v>
      </c>
      <c r="B7" s="27">
        <f aca="true" t="shared" si="0" ref="B7:K7">SUM(B6:B6)</f>
        <v>18770</v>
      </c>
      <c r="C7" s="27">
        <f t="shared" si="0"/>
        <v>20327</v>
      </c>
      <c r="D7" s="27">
        <f t="shared" si="0"/>
        <v>106225</v>
      </c>
      <c r="E7" s="27">
        <f t="shared" si="0"/>
        <v>103918</v>
      </c>
      <c r="F7" s="27">
        <f t="shared" si="0"/>
        <v>2532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251772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兵庫県第９区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92</v>
      </c>
      <c r="C4" s="23" t="s">
        <v>93</v>
      </c>
      <c r="D4" s="23" t="s">
        <v>94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107</v>
      </c>
      <c r="C5" s="24" t="s">
        <v>108</v>
      </c>
      <c r="D5" s="24" t="s">
        <v>112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9255</v>
      </c>
      <c r="C6" s="25">
        <v>82549</v>
      </c>
      <c r="D6" s="25">
        <v>51385</v>
      </c>
      <c r="E6" s="25"/>
      <c r="F6" s="25"/>
      <c r="G6" s="25"/>
      <c r="H6" s="25"/>
      <c r="I6" s="25"/>
      <c r="J6" s="25"/>
      <c r="K6" s="26">
        <f>SUM(B6:J6)</f>
        <v>143189</v>
      </c>
    </row>
    <row r="7" spans="1:11" ht="19.5" customHeight="1">
      <c r="A7" s="17" t="s">
        <v>34</v>
      </c>
      <c r="B7" s="25">
        <v>1105</v>
      </c>
      <c r="C7" s="25">
        <v>17195</v>
      </c>
      <c r="D7" s="25">
        <v>8057</v>
      </c>
      <c r="E7" s="25"/>
      <c r="F7" s="25"/>
      <c r="G7" s="25"/>
      <c r="H7" s="25"/>
      <c r="I7" s="25"/>
      <c r="J7" s="25"/>
      <c r="K7" s="26">
        <f>SUM(B7:J7)</f>
        <v>26357</v>
      </c>
    </row>
    <row r="8" spans="1:11" ht="19.5" customHeight="1">
      <c r="A8" s="17" t="s">
        <v>35</v>
      </c>
      <c r="B8" s="25">
        <v>871</v>
      </c>
      <c r="C8" s="25">
        <v>18625</v>
      </c>
      <c r="D8" s="25">
        <v>9949</v>
      </c>
      <c r="E8" s="25"/>
      <c r="F8" s="25"/>
      <c r="G8" s="25"/>
      <c r="H8" s="25"/>
      <c r="I8" s="25"/>
      <c r="J8" s="25"/>
      <c r="K8" s="26">
        <f>SUM(B8:J8)</f>
        <v>29445</v>
      </c>
    </row>
    <row r="9" spans="1:11" ht="19.5" customHeight="1" thickBot="1">
      <c r="A9" s="17" t="s">
        <v>36</v>
      </c>
      <c r="B9" s="25">
        <v>802</v>
      </c>
      <c r="C9" s="25">
        <v>18821</v>
      </c>
      <c r="D9" s="25">
        <v>7600</v>
      </c>
      <c r="E9" s="25"/>
      <c r="F9" s="25"/>
      <c r="G9" s="25"/>
      <c r="H9" s="25"/>
      <c r="I9" s="25"/>
      <c r="J9" s="25"/>
      <c r="K9" s="26">
        <f>SUM(B9:J9)</f>
        <v>27223</v>
      </c>
    </row>
    <row r="10" spans="1:11" ht="19.5" customHeight="1" thickTop="1">
      <c r="A10" s="20" t="str">
        <f>A3&amp;" 合計"</f>
        <v>兵庫県第９区 合計</v>
      </c>
      <c r="B10" s="27">
        <f aca="true" t="shared" si="0" ref="B10:K10">SUM(B6:B9)</f>
        <v>12033</v>
      </c>
      <c r="C10" s="27">
        <f t="shared" si="0"/>
        <v>137190</v>
      </c>
      <c r="D10" s="27">
        <f t="shared" si="0"/>
        <v>76991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226214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2020-02-20T13:08:09Z</dcterms:modified>
  <cp:category/>
  <cp:version/>
  <cp:contentType/>
  <cp:contentStatus/>
</cp:coreProperties>
</file>