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3"/>
  </bookViews>
  <sheets>
    <sheet name="奈良県第１区" sheetId="1" r:id="rId1"/>
    <sheet name="奈良県第２区" sheetId="2" r:id="rId2"/>
    <sheet name="奈良県第３区" sheetId="3" r:id="rId3"/>
    <sheet name="奈良県第４区 " sheetId="4" r:id="rId4"/>
  </sheets>
  <definedNames>
    <definedName name="_xlnm.Print_Area" localSheetId="0">'奈良県第１区'!$A$1:$K$7</definedName>
    <definedName name="_xlnm.Print_Area" localSheetId="1">'奈良県第２区'!$A$1:$K$15</definedName>
    <definedName name="_xlnm.Print_Area" localSheetId="2">'奈良県第３区'!$A$1:$K$17</definedName>
    <definedName name="_xlnm.Print_Area" localSheetId="3">'奈良県第４区 '!$A$1:$K$25</definedName>
    <definedName name="_xlnm.Print_Titles" localSheetId="0">'奈良県第１区'!$A:$A,'奈良県第１区'!$1:$5</definedName>
    <definedName name="_xlnm.Print_Titles" localSheetId="1">'奈良県第２区'!$A:$A,'奈良県第２区'!$1:$5</definedName>
    <definedName name="_xlnm.Print_Titles" localSheetId="2">'奈良県第３区'!$A:$A,'奈良県第３区'!$1:$5</definedName>
    <definedName name="_xlnm.Print_Titles" localSheetId="3">'奈良県第４区 '!$A:$A,'奈良県第４区 '!$1:$5</definedName>
  </definedNames>
  <calcPr calcMode="manual" fullCalcOnLoad="1"/>
</workbook>
</file>

<file path=xl/sharedStrings.xml><?xml version="1.0" encoding="utf-8"?>
<sst xmlns="http://schemas.openxmlformats.org/spreadsheetml/2006/main" count="94" uniqueCount="65">
  <si>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</si>
  <si>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</si>
  <si>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</si>
  <si>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</si>
  <si>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</si>
  <si>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まぶち　すみお</t>
  </si>
  <si>
    <t>奈良市（１区）</t>
  </si>
  <si>
    <t>高市　早苗</t>
  </si>
  <si>
    <t>大和郡山市</t>
  </si>
  <si>
    <t>天理市</t>
  </si>
  <si>
    <t>生駒市</t>
  </si>
  <si>
    <t>山添村</t>
  </si>
  <si>
    <t>平群町</t>
  </si>
  <si>
    <t>三郷町</t>
  </si>
  <si>
    <t>斑鳩町</t>
  </si>
  <si>
    <t>安堵町</t>
  </si>
  <si>
    <t>大和高田市</t>
  </si>
  <si>
    <t>御所市</t>
  </si>
  <si>
    <t>香芝市</t>
  </si>
  <si>
    <t>葛城市</t>
  </si>
  <si>
    <t>川西町</t>
  </si>
  <si>
    <t>三宅町</t>
  </si>
  <si>
    <t>田原本町</t>
  </si>
  <si>
    <t>上牧町</t>
  </si>
  <si>
    <t>王寺町</t>
  </si>
  <si>
    <t>広陵町</t>
  </si>
  <si>
    <t>河合町</t>
  </si>
  <si>
    <t>橿原市</t>
  </si>
  <si>
    <t>桜井市</t>
  </si>
  <si>
    <t>五條市</t>
  </si>
  <si>
    <t>宇陀市</t>
  </si>
  <si>
    <t>曽爾村</t>
  </si>
  <si>
    <t>御杖村</t>
  </si>
  <si>
    <t>高取町</t>
  </si>
  <si>
    <t>明日香村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</si>
  <si>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</si>
  <si>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</si>
  <si>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</si>
  <si>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</si>
  <si>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</si>
  <si>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</si>
  <si>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</si>
  <si>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</si>
  <si>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</si>
  <si>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</si>
  <si>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</si>
  <si>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井上　良子</t>
  </si>
  <si>
    <t>平成21年8月30日執行</t>
  </si>
  <si>
    <t>栗岡　まゆみ</t>
  </si>
  <si>
    <t>森岡　正宏</t>
  </si>
  <si>
    <t>西　ふみ子</t>
  </si>
  <si>
    <t>滝　まこと</t>
  </si>
  <si>
    <t>田中　たかこ</t>
  </si>
  <si>
    <t>奈良市(２区)</t>
  </si>
  <si>
    <t>豆田　よしのり</t>
  </si>
  <si>
    <t>吉川　まさしげ</t>
  </si>
  <si>
    <t>おざき　貴教</t>
  </si>
  <si>
    <t>奥野　しんすけ</t>
  </si>
  <si>
    <t>たのせ　良太郎</t>
  </si>
  <si>
    <t>赤松　あきひろ</t>
  </si>
  <si>
    <t>大西　たかのり</t>
  </si>
  <si>
    <t>民主党</t>
  </si>
  <si>
    <t>（幸福実現党）</t>
  </si>
  <si>
    <t>自由民主党</t>
  </si>
  <si>
    <t>日本共産党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</si>
</sst>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5" sqref="F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奈良県第１区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48</v>
      </c>
      <c r="D4" s="23" t="s">
        <v>49</v>
      </c>
      <c r="E4" s="23" t="s">
        <v>46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61</v>
      </c>
      <c r="C5" s="24" t="s">
        <v>62</v>
      </c>
      <c r="D5" s="24" t="s">
        <v>63</v>
      </c>
      <c r="E5" s="24" t="s">
        <v>64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6</v>
      </c>
      <c r="B6" s="25">
        <v>120812</v>
      </c>
      <c r="C6" s="25">
        <v>2137</v>
      </c>
      <c r="D6" s="25">
        <v>61464</v>
      </c>
      <c r="E6" s="25">
        <v>14732</v>
      </c>
      <c r="F6" s="25"/>
      <c r="G6" s="25"/>
      <c r="H6" s="25"/>
      <c r="I6" s="25"/>
      <c r="J6" s="25"/>
      <c r="K6" s="26">
        <f>SUM(B6:J6)</f>
        <v>199145</v>
      </c>
    </row>
    <row r="7" spans="1:11" ht="19.5" customHeight="1" thickTop="1">
      <c r="A7" s="20" t="str">
        <f>A3&amp;" 合計"</f>
        <v>奈良県第１区 合計</v>
      </c>
      <c r="B7" s="27">
        <f aca="true" t="shared" si="0" ref="B7:K7">SUM(B6:B6)</f>
        <v>120812</v>
      </c>
      <c r="C7" s="27">
        <f t="shared" si="0"/>
        <v>2137</v>
      </c>
      <c r="D7" s="27">
        <f t="shared" si="0"/>
        <v>61464</v>
      </c>
      <c r="E7" s="27">
        <f t="shared" si="0"/>
        <v>14732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199145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奈良県第２区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</v>
      </c>
      <c r="C4" s="23" t="s">
        <v>50</v>
      </c>
      <c r="D4" s="23" t="s">
        <v>51</v>
      </c>
      <c r="E4" s="23" t="s">
        <v>52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63</v>
      </c>
      <c r="C5" s="24" t="s">
        <v>64</v>
      </c>
      <c r="D5" s="24" t="s">
        <v>61</v>
      </c>
      <c r="E5" s="24" t="s">
        <v>62</v>
      </c>
      <c r="F5" s="24"/>
      <c r="G5" s="24"/>
      <c r="H5" s="24"/>
      <c r="I5" s="24"/>
      <c r="J5" s="24"/>
      <c r="K5" s="29"/>
    </row>
    <row r="6" spans="1:11" ht="19.5" customHeight="1">
      <c r="A6" s="17" t="s">
        <v>53</v>
      </c>
      <c r="B6" s="25">
        <v>2181</v>
      </c>
      <c r="C6" s="25">
        <v>141</v>
      </c>
      <c r="D6" s="25">
        <v>1338</v>
      </c>
      <c r="E6" s="25">
        <v>39</v>
      </c>
      <c r="F6" s="25"/>
      <c r="G6" s="25"/>
      <c r="H6" s="25"/>
      <c r="I6" s="25"/>
      <c r="J6" s="25"/>
      <c r="K6" s="26">
        <f>SUM(B6:J6)</f>
        <v>3699</v>
      </c>
    </row>
    <row r="7" spans="1:11" ht="19.5" customHeight="1">
      <c r="A7" s="17" t="s">
        <v>8</v>
      </c>
      <c r="B7" s="25">
        <v>21921</v>
      </c>
      <c r="C7" s="25">
        <v>4206</v>
      </c>
      <c r="D7" s="25">
        <v>24154</v>
      </c>
      <c r="E7" s="25">
        <v>733</v>
      </c>
      <c r="F7" s="25"/>
      <c r="G7" s="25"/>
      <c r="H7" s="25"/>
      <c r="I7" s="25"/>
      <c r="J7" s="25"/>
      <c r="K7" s="26">
        <f aca="true" t="shared" si="0" ref="K7:K14">SUM(B7:J7)</f>
        <v>51014</v>
      </c>
    </row>
    <row r="8" spans="1:11" ht="19.5" customHeight="1">
      <c r="A8" s="17" t="s">
        <v>9</v>
      </c>
      <c r="B8" s="25">
        <v>17470</v>
      </c>
      <c r="C8" s="25">
        <v>1589</v>
      </c>
      <c r="D8" s="25">
        <v>16012</v>
      </c>
      <c r="E8" s="25">
        <v>540</v>
      </c>
      <c r="F8" s="25"/>
      <c r="G8" s="25"/>
      <c r="H8" s="25"/>
      <c r="I8" s="25"/>
      <c r="J8" s="25"/>
      <c r="K8" s="26">
        <f t="shared" si="0"/>
        <v>35611</v>
      </c>
    </row>
    <row r="9" spans="1:11" ht="19.5" customHeight="1">
      <c r="A9" s="17" t="s">
        <v>10</v>
      </c>
      <c r="B9" s="25">
        <v>29979</v>
      </c>
      <c r="C9" s="25">
        <v>5333</v>
      </c>
      <c r="D9" s="25">
        <v>33814</v>
      </c>
      <c r="E9" s="25">
        <v>951</v>
      </c>
      <c r="F9" s="25"/>
      <c r="G9" s="25"/>
      <c r="H9" s="25"/>
      <c r="I9" s="25"/>
      <c r="J9" s="25"/>
      <c r="K9" s="26">
        <f t="shared" si="0"/>
        <v>70077</v>
      </c>
    </row>
    <row r="10" spans="1:11" ht="19.5" customHeight="1">
      <c r="A10" s="17" t="s">
        <v>11</v>
      </c>
      <c r="B10" s="25">
        <v>2289</v>
      </c>
      <c r="C10" s="25">
        <v>112</v>
      </c>
      <c r="D10" s="25">
        <v>901</v>
      </c>
      <c r="E10" s="25">
        <v>21</v>
      </c>
      <c r="F10" s="25"/>
      <c r="G10" s="25"/>
      <c r="H10" s="25"/>
      <c r="I10" s="25"/>
      <c r="J10" s="25"/>
      <c r="K10" s="26">
        <f t="shared" si="0"/>
        <v>3323</v>
      </c>
    </row>
    <row r="11" spans="1:11" ht="19.5" customHeight="1">
      <c r="A11" s="17" t="s">
        <v>12</v>
      </c>
      <c r="B11" s="25">
        <v>5571</v>
      </c>
      <c r="C11" s="25">
        <v>1261</v>
      </c>
      <c r="D11" s="25">
        <v>6078</v>
      </c>
      <c r="E11" s="25">
        <v>181</v>
      </c>
      <c r="F11" s="25"/>
      <c r="G11" s="25"/>
      <c r="H11" s="25"/>
      <c r="I11" s="25"/>
      <c r="J11" s="25"/>
      <c r="K11" s="26">
        <f t="shared" si="0"/>
        <v>13091</v>
      </c>
    </row>
    <row r="12" spans="1:11" ht="19.5" customHeight="1">
      <c r="A12" s="17" t="s">
        <v>13</v>
      </c>
      <c r="B12" s="25">
        <v>5565</v>
      </c>
      <c r="C12" s="25">
        <v>1405</v>
      </c>
      <c r="D12" s="25">
        <v>6506</v>
      </c>
      <c r="E12" s="25">
        <v>186</v>
      </c>
      <c r="F12" s="25"/>
      <c r="G12" s="25"/>
      <c r="H12" s="25"/>
      <c r="I12" s="25"/>
      <c r="J12" s="25"/>
      <c r="K12" s="26">
        <f t="shared" si="0"/>
        <v>13662</v>
      </c>
    </row>
    <row r="13" spans="1:11" ht="19.5" customHeight="1">
      <c r="A13" s="17" t="s">
        <v>14</v>
      </c>
      <c r="B13" s="25">
        <v>7550</v>
      </c>
      <c r="C13" s="25">
        <v>1286</v>
      </c>
      <c r="D13" s="25">
        <v>7866</v>
      </c>
      <c r="E13" s="25">
        <v>249</v>
      </c>
      <c r="F13" s="25"/>
      <c r="G13" s="25"/>
      <c r="H13" s="25"/>
      <c r="I13" s="25"/>
      <c r="J13" s="25"/>
      <c r="K13" s="26">
        <f t="shared" si="0"/>
        <v>16951</v>
      </c>
    </row>
    <row r="14" spans="1:11" ht="19.5" customHeight="1" thickBot="1">
      <c r="A14" s="17" t="s">
        <v>15</v>
      </c>
      <c r="B14" s="25">
        <v>2353</v>
      </c>
      <c r="C14" s="25">
        <v>293</v>
      </c>
      <c r="D14" s="25">
        <v>2059</v>
      </c>
      <c r="E14" s="25">
        <v>71</v>
      </c>
      <c r="F14" s="25"/>
      <c r="G14" s="25"/>
      <c r="H14" s="25"/>
      <c r="I14" s="25"/>
      <c r="J14" s="25"/>
      <c r="K14" s="26">
        <f t="shared" si="0"/>
        <v>4776</v>
      </c>
    </row>
    <row r="15" spans="1:11" ht="19.5" customHeight="1" thickTop="1">
      <c r="A15" s="20" t="str">
        <f>A3&amp;" 合計"</f>
        <v>奈良県第２区 合計</v>
      </c>
      <c r="B15" s="27">
        <f aca="true" t="shared" si="1" ref="B15:K15">SUM(B6:B14)</f>
        <v>94879</v>
      </c>
      <c r="C15" s="27">
        <f t="shared" si="1"/>
        <v>15626</v>
      </c>
      <c r="D15" s="27">
        <f t="shared" si="1"/>
        <v>98728</v>
      </c>
      <c r="E15" s="27">
        <f t="shared" si="1"/>
        <v>2971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212204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9" sqref="E3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奈良県第３区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54</v>
      </c>
      <c r="C4" s="23" t="s">
        <v>55</v>
      </c>
      <c r="D4" s="23" t="s">
        <v>56</v>
      </c>
      <c r="E4" s="23" t="s">
        <v>57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64</v>
      </c>
      <c r="C5" s="24" t="s">
        <v>61</v>
      </c>
      <c r="D5" s="24" t="s">
        <v>62</v>
      </c>
      <c r="E5" s="24" t="s">
        <v>63</v>
      </c>
      <c r="F5" s="24"/>
      <c r="G5" s="24"/>
      <c r="H5" s="24"/>
      <c r="I5" s="24"/>
      <c r="J5" s="24"/>
      <c r="K5" s="29"/>
    </row>
    <row r="6" spans="1:11" ht="19.5" customHeight="1">
      <c r="A6" s="17" t="s">
        <v>16</v>
      </c>
      <c r="B6" s="25">
        <v>3106</v>
      </c>
      <c r="C6" s="25">
        <v>20153</v>
      </c>
      <c r="D6" s="25">
        <v>564</v>
      </c>
      <c r="E6" s="25">
        <v>14376</v>
      </c>
      <c r="F6" s="25"/>
      <c r="G6" s="25"/>
      <c r="H6" s="25"/>
      <c r="I6" s="25"/>
      <c r="J6" s="25"/>
      <c r="K6" s="26">
        <f>SUM(B6:J6)</f>
        <v>38199</v>
      </c>
    </row>
    <row r="7" spans="1:11" ht="19.5" customHeight="1">
      <c r="A7" s="17" t="s">
        <v>17</v>
      </c>
      <c r="B7" s="25">
        <v>847</v>
      </c>
      <c r="C7" s="25">
        <v>8673</v>
      </c>
      <c r="D7" s="25">
        <v>196</v>
      </c>
      <c r="E7" s="25">
        <v>8162</v>
      </c>
      <c r="F7" s="25"/>
      <c r="G7" s="25"/>
      <c r="H7" s="25"/>
      <c r="I7" s="25"/>
      <c r="J7" s="25"/>
      <c r="K7" s="26">
        <f aca="true" t="shared" si="0" ref="K7:K16">SUM(B7:J7)</f>
        <v>17878</v>
      </c>
    </row>
    <row r="8" spans="1:11" ht="19.5" customHeight="1">
      <c r="A8" s="17" t="s">
        <v>18</v>
      </c>
      <c r="B8" s="25">
        <v>2408</v>
      </c>
      <c r="C8" s="25">
        <v>24856</v>
      </c>
      <c r="D8" s="25">
        <v>452</v>
      </c>
      <c r="E8" s="25">
        <v>12707</v>
      </c>
      <c r="F8" s="25"/>
      <c r="G8" s="25"/>
      <c r="H8" s="25"/>
      <c r="I8" s="25"/>
      <c r="J8" s="25"/>
      <c r="K8" s="26">
        <f t="shared" si="0"/>
        <v>40423</v>
      </c>
    </row>
    <row r="9" spans="1:11" ht="19.5" customHeight="1">
      <c r="A9" s="17" t="s">
        <v>19</v>
      </c>
      <c r="B9" s="25">
        <v>1376</v>
      </c>
      <c r="C9" s="25">
        <v>10710</v>
      </c>
      <c r="D9" s="25">
        <v>254</v>
      </c>
      <c r="E9" s="25">
        <v>8782</v>
      </c>
      <c r="F9" s="25"/>
      <c r="G9" s="25"/>
      <c r="H9" s="25"/>
      <c r="I9" s="25"/>
      <c r="J9" s="25"/>
      <c r="K9" s="26">
        <f t="shared" si="0"/>
        <v>21122</v>
      </c>
    </row>
    <row r="10" spans="1:11" ht="19.5" customHeight="1">
      <c r="A10" s="17" t="s">
        <v>20</v>
      </c>
      <c r="B10" s="25">
        <v>274</v>
      </c>
      <c r="C10" s="25">
        <v>2711</v>
      </c>
      <c r="D10" s="25">
        <v>67</v>
      </c>
      <c r="E10" s="25">
        <v>2202</v>
      </c>
      <c r="F10" s="25"/>
      <c r="G10" s="25"/>
      <c r="H10" s="25"/>
      <c r="I10" s="25"/>
      <c r="J10" s="25"/>
      <c r="K10" s="26">
        <f t="shared" si="0"/>
        <v>5254</v>
      </c>
    </row>
    <row r="11" spans="1:11" ht="19.5" customHeight="1">
      <c r="A11" s="17" t="s">
        <v>21</v>
      </c>
      <c r="B11" s="25">
        <v>288</v>
      </c>
      <c r="C11" s="25">
        <v>2504</v>
      </c>
      <c r="D11" s="25">
        <v>52</v>
      </c>
      <c r="E11" s="25">
        <v>1827</v>
      </c>
      <c r="F11" s="25"/>
      <c r="G11" s="25"/>
      <c r="H11" s="25"/>
      <c r="I11" s="25"/>
      <c r="J11" s="25"/>
      <c r="K11" s="26">
        <f t="shared" si="0"/>
        <v>4671</v>
      </c>
    </row>
    <row r="12" spans="1:11" ht="19.5" customHeight="1">
      <c r="A12" s="17" t="s">
        <v>22</v>
      </c>
      <c r="B12" s="25">
        <v>2071</v>
      </c>
      <c r="C12" s="25">
        <v>9528</v>
      </c>
      <c r="D12" s="25">
        <v>211</v>
      </c>
      <c r="E12" s="25">
        <v>7296</v>
      </c>
      <c r="F12" s="25"/>
      <c r="G12" s="25"/>
      <c r="H12" s="25"/>
      <c r="I12" s="25"/>
      <c r="J12" s="25"/>
      <c r="K12" s="26">
        <f t="shared" si="0"/>
        <v>19106</v>
      </c>
    </row>
    <row r="13" spans="1:11" ht="19.5" customHeight="1">
      <c r="A13" s="17" t="s">
        <v>23</v>
      </c>
      <c r="B13" s="25">
        <v>973</v>
      </c>
      <c r="C13" s="25">
        <v>7526</v>
      </c>
      <c r="D13" s="25">
        <v>196</v>
      </c>
      <c r="E13" s="25">
        <v>4858</v>
      </c>
      <c r="F13" s="25"/>
      <c r="G13" s="25"/>
      <c r="H13" s="25"/>
      <c r="I13" s="25"/>
      <c r="J13" s="25"/>
      <c r="K13" s="26">
        <f t="shared" si="0"/>
        <v>13553</v>
      </c>
    </row>
    <row r="14" spans="1:11" ht="19.5" customHeight="1">
      <c r="A14" s="17" t="s">
        <v>24</v>
      </c>
      <c r="B14" s="25">
        <v>959</v>
      </c>
      <c r="C14" s="25">
        <v>7669</v>
      </c>
      <c r="D14" s="25">
        <v>164</v>
      </c>
      <c r="E14" s="25">
        <v>4706</v>
      </c>
      <c r="F14" s="25"/>
      <c r="G14" s="25"/>
      <c r="H14" s="25"/>
      <c r="I14" s="25"/>
      <c r="J14" s="25"/>
      <c r="K14" s="26">
        <f t="shared" si="0"/>
        <v>13498</v>
      </c>
    </row>
    <row r="15" spans="1:11" ht="19.5" customHeight="1">
      <c r="A15" s="17" t="s">
        <v>25</v>
      </c>
      <c r="B15" s="25">
        <v>1342</v>
      </c>
      <c r="C15" s="25">
        <v>10766</v>
      </c>
      <c r="D15" s="25">
        <v>189</v>
      </c>
      <c r="E15" s="25">
        <v>6584</v>
      </c>
      <c r="F15" s="25"/>
      <c r="G15" s="25"/>
      <c r="H15" s="25"/>
      <c r="I15" s="25"/>
      <c r="J15" s="25"/>
      <c r="K15" s="26">
        <f t="shared" si="0"/>
        <v>18881</v>
      </c>
    </row>
    <row r="16" spans="1:11" ht="19.5" customHeight="1" thickBot="1">
      <c r="A16" s="17" t="s">
        <v>26</v>
      </c>
      <c r="B16" s="25">
        <v>881</v>
      </c>
      <c r="C16" s="25">
        <v>6853</v>
      </c>
      <c r="D16" s="25">
        <v>169</v>
      </c>
      <c r="E16" s="25">
        <v>4100</v>
      </c>
      <c r="F16" s="25"/>
      <c r="G16" s="25"/>
      <c r="H16" s="25"/>
      <c r="I16" s="25"/>
      <c r="J16" s="25"/>
      <c r="K16" s="26">
        <f t="shared" si="0"/>
        <v>12003</v>
      </c>
    </row>
    <row r="17" spans="1:11" ht="19.5" customHeight="1" thickTop="1">
      <c r="A17" s="20" t="str">
        <f>A3&amp;" 合計"</f>
        <v>奈良県第３区 合計</v>
      </c>
      <c r="B17" s="27">
        <f aca="true" t="shared" si="1" ref="B17:K17">SUM(B6:B16)</f>
        <v>14525</v>
      </c>
      <c r="C17" s="27">
        <f t="shared" si="1"/>
        <v>111949</v>
      </c>
      <c r="D17" s="27">
        <f t="shared" si="1"/>
        <v>2514</v>
      </c>
      <c r="E17" s="27">
        <f t="shared" si="1"/>
        <v>75600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204588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奈良県第４区 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58</v>
      </c>
      <c r="C4" s="23" t="s">
        <v>59</v>
      </c>
      <c r="D4" s="23" t="s">
        <v>60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63</v>
      </c>
      <c r="C5" s="24" t="s">
        <v>62</v>
      </c>
      <c r="D5" s="24" t="s">
        <v>61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27</v>
      </c>
      <c r="B6" s="25">
        <v>30776</v>
      </c>
      <c r="C6" s="25">
        <v>1223</v>
      </c>
      <c r="D6" s="25">
        <v>35749</v>
      </c>
      <c r="E6" s="25"/>
      <c r="F6" s="25"/>
      <c r="G6" s="25"/>
      <c r="H6" s="25"/>
      <c r="I6" s="25"/>
      <c r="J6" s="25"/>
      <c r="K6" s="26">
        <f>SUM(B6:J6)</f>
        <v>67748</v>
      </c>
    </row>
    <row r="7" spans="1:11" ht="19.5" customHeight="1">
      <c r="A7" s="17" t="s">
        <v>28</v>
      </c>
      <c r="B7" s="25">
        <v>16987</v>
      </c>
      <c r="C7" s="25">
        <v>797</v>
      </c>
      <c r="D7" s="25">
        <v>16561</v>
      </c>
      <c r="E7" s="25"/>
      <c r="F7" s="25"/>
      <c r="G7" s="25"/>
      <c r="H7" s="25"/>
      <c r="I7" s="25"/>
      <c r="J7" s="25"/>
      <c r="K7" s="26">
        <f aca="true" t="shared" si="0" ref="K7:K16">SUM(B7:J7)</f>
        <v>34345</v>
      </c>
    </row>
    <row r="8" spans="1:11" ht="19.5" customHeight="1">
      <c r="A8" s="17" t="s">
        <v>29</v>
      </c>
      <c r="B8" s="25">
        <v>13736</v>
      </c>
      <c r="C8" s="25">
        <v>287</v>
      </c>
      <c r="D8" s="25">
        <v>8364</v>
      </c>
      <c r="E8" s="25"/>
      <c r="F8" s="25"/>
      <c r="G8" s="25"/>
      <c r="H8" s="25"/>
      <c r="I8" s="25"/>
      <c r="J8" s="25"/>
      <c r="K8" s="26">
        <f t="shared" si="0"/>
        <v>22387</v>
      </c>
    </row>
    <row r="9" spans="1:11" ht="19.5" customHeight="1">
      <c r="A9" s="17" t="s">
        <v>30</v>
      </c>
      <c r="B9" s="25">
        <v>11301</v>
      </c>
      <c r="C9" s="25">
        <v>376</v>
      </c>
      <c r="D9" s="25">
        <v>11193</v>
      </c>
      <c r="E9" s="25"/>
      <c r="F9" s="25"/>
      <c r="G9" s="25"/>
      <c r="H9" s="25"/>
      <c r="I9" s="25"/>
      <c r="J9" s="25"/>
      <c r="K9" s="26">
        <f t="shared" si="0"/>
        <v>22870</v>
      </c>
    </row>
    <row r="10" spans="1:11" ht="19.5" customHeight="1">
      <c r="A10" s="17" t="s">
        <v>31</v>
      </c>
      <c r="B10" s="25">
        <v>790</v>
      </c>
      <c r="C10" s="25">
        <v>14</v>
      </c>
      <c r="D10" s="25">
        <v>479</v>
      </c>
      <c r="E10" s="25"/>
      <c r="F10" s="25"/>
      <c r="G10" s="25"/>
      <c r="H10" s="25"/>
      <c r="I10" s="25"/>
      <c r="J10" s="25"/>
      <c r="K10" s="26">
        <f t="shared" si="0"/>
        <v>1283</v>
      </c>
    </row>
    <row r="11" spans="1:11" ht="19.5" customHeight="1">
      <c r="A11" s="17" t="s">
        <v>32</v>
      </c>
      <c r="B11" s="25">
        <v>997</v>
      </c>
      <c r="C11" s="25">
        <v>16</v>
      </c>
      <c r="D11" s="25">
        <v>526</v>
      </c>
      <c r="E11" s="25"/>
      <c r="F11" s="25"/>
      <c r="G11" s="25"/>
      <c r="H11" s="25"/>
      <c r="I11" s="25"/>
      <c r="J11" s="25"/>
      <c r="K11" s="26">
        <f t="shared" si="0"/>
        <v>1539</v>
      </c>
    </row>
    <row r="12" spans="1:11" ht="19.5" customHeight="1">
      <c r="A12" s="17" t="s">
        <v>33</v>
      </c>
      <c r="B12" s="25">
        <v>2139</v>
      </c>
      <c r="C12" s="25">
        <v>44</v>
      </c>
      <c r="D12" s="25">
        <v>2719</v>
      </c>
      <c r="E12" s="25"/>
      <c r="F12" s="25"/>
      <c r="G12" s="25"/>
      <c r="H12" s="25"/>
      <c r="I12" s="25"/>
      <c r="J12" s="25"/>
      <c r="K12" s="26">
        <f t="shared" si="0"/>
        <v>4902</v>
      </c>
    </row>
    <row r="13" spans="1:11" ht="19.5" customHeight="1">
      <c r="A13" s="17" t="s">
        <v>34</v>
      </c>
      <c r="B13" s="25">
        <v>2076</v>
      </c>
      <c r="C13" s="25">
        <v>59</v>
      </c>
      <c r="D13" s="25">
        <v>1854</v>
      </c>
      <c r="E13" s="25"/>
      <c r="F13" s="25"/>
      <c r="G13" s="25"/>
      <c r="H13" s="25"/>
      <c r="I13" s="25"/>
      <c r="J13" s="25"/>
      <c r="K13" s="26">
        <f t="shared" si="0"/>
        <v>3989</v>
      </c>
    </row>
    <row r="14" spans="1:11" ht="19.5" customHeight="1">
      <c r="A14" s="17" t="s">
        <v>35</v>
      </c>
      <c r="B14" s="25">
        <v>3076</v>
      </c>
      <c r="C14" s="25">
        <v>64</v>
      </c>
      <c r="D14" s="25">
        <v>3399</v>
      </c>
      <c r="E14" s="25"/>
      <c r="F14" s="25"/>
      <c r="G14" s="25"/>
      <c r="H14" s="25"/>
      <c r="I14" s="25"/>
      <c r="J14" s="25"/>
      <c r="K14" s="26">
        <f t="shared" si="0"/>
        <v>6539</v>
      </c>
    </row>
    <row r="15" spans="1:11" ht="19.5" customHeight="1">
      <c r="A15" s="17" t="s">
        <v>36</v>
      </c>
      <c r="B15" s="25">
        <v>5491</v>
      </c>
      <c r="C15" s="25">
        <v>169</v>
      </c>
      <c r="D15" s="25">
        <v>6395</v>
      </c>
      <c r="E15" s="25"/>
      <c r="F15" s="25"/>
      <c r="G15" s="25"/>
      <c r="H15" s="25"/>
      <c r="I15" s="25"/>
      <c r="J15" s="25"/>
      <c r="K15" s="26">
        <f t="shared" si="0"/>
        <v>12055</v>
      </c>
    </row>
    <row r="16" spans="1:11" ht="19.5" customHeight="1">
      <c r="A16" s="17" t="s">
        <v>37</v>
      </c>
      <c r="B16" s="25">
        <v>2565</v>
      </c>
      <c r="C16" s="25">
        <v>51</v>
      </c>
      <c r="D16" s="25">
        <v>2170</v>
      </c>
      <c r="E16" s="25"/>
      <c r="F16" s="25"/>
      <c r="G16" s="25"/>
      <c r="H16" s="25"/>
      <c r="I16" s="25"/>
      <c r="J16" s="25"/>
      <c r="K16" s="26">
        <f t="shared" si="0"/>
        <v>4786</v>
      </c>
    </row>
    <row r="17" spans="1:11" ht="19.5" customHeight="1">
      <c r="A17" s="17" t="s">
        <v>38</v>
      </c>
      <c r="B17" s="25">
        <v>392</v>
      </c>
      <c r="C17" s="25">
        <v>5</v>
      </c>
      <c r="D17" s="25">
        <v>312</v>
      </c>
      <c r="E17" s="25"/>
      <c r="F17" s="25"/>
      <c r="G17" s="25"/>
      <c r="H17" s="25"/>
      <c r="I17" s="25"/>
      <c r="J17" s="25"/>
      <c r="K17" s="26">
        <f aca="true" t="shared" si="1" ref="K17:K24">SUM(B17:J17)</f>
        <v>709</v>
      </c>
    </row>
    <row r="18" spans="1:11" ht="19.5" customHeight="1">
      <c r="A18" s="17" t="s">
        <v>39</v>
      </c>
      <c r="B18" s="25">
        <v>751</v>
      </c>
      <c r="C18" s="25">
        <v>4</v>
      </c>
      <c r="D18" s="25">
        <v>514</v>
      </c>
      <c r="E18" s="25"/>
      <c r="F18" s="25"/>
      <c r="G18" s="25"/>
      <c r="H18" s="25"/>
      <c r="I18" s="25"/>
      <c r="J18" s="25"/>
      <c r="K18" s="26">
        <f t="shared" si="1"/>
        <v>1269</v>
      </c>
    </row>
    <row r="19" spans="1:11" ht="19.5" customHeight="1">
      <c r="A19" s="17" t="s">
        <v>40</v>
      </c>
      <c r="B19" s="25">
        <v>201</v>
      </c>
      <c r="C19" s="25">
        <v>6</v>
      </c>
      <c r="D19" s="25">
        <v>211</v>
      </c>
      <c r="E19" s="25"/>
      <c r="F19" s="25"/>
      <c r="G19" s="25"/>
      <c r="H19" s="25"/>
      <c r="I19" s="25"/>
      <c r="J19" s="25"/>
      <c r="K19" s="26">
        <f t="shared" si="1"/>
        <v>418</v>
      </c>
    </row>
    <row r="20" spans="1:11" ht="19.5" customHeight="1">
      <c r="A20" s="17" t="s">
        <v>41</v>
      </c>
      <c r="B20" s="25">
        <v>1676</v>
      </c>
      <c r="C20" s="25">
        <v>32</v>
      </c>
      <c r="D20" s="25">
        <v>1227</v>
      </c>
      <c r="E20" s="25"/>
      <c r="F20" s="25"/>
      <c r="G20" s="25"/>
      <c r="H20" s="25"/>
      <c r="I20" s="25"/>
      <c r="J20" s="25"/>
      <c r="K20" s="26">
        <f t="shared" si="1"/>
        <v>2935</v>
      </c>
    </row>
    <row r="21" spans="1:11" ht="19.5" customHeight="1">
      <c r="A21" s="17" t="s">
        <v>42</v>
      </c>
      <c r="B21" s="25">
        <v>542</v>
      </c>
      <c r="C21" s="25">
        <v>8</v>
      </c>
      <c r="D21" s="25">
        <v>335</v>
      </c>
      <c r="E21" s="25"/>
      <c r="F21" s="25"/>
      <c r="G21" s="25"/>
      <c r="H21" s="25"/>
      <c r="I21" s="25"/>
      <c r="J21" s="25"/>
      <c r="K21" s="26">
        <f t="shared" si="1"/>
        <v>885</v>
      </c>
    </row>
    <row r="22" spans="1:11" ht="19.5" customHeight="1">
      <c r="A22" s="17" t="s">
        <v>43</v>
      </c>
      <c r="B22" s="25">
        <v>391</v>
      </c>
      <c r="C22" s="25">
        <v>4</v>
      </c>
      <c r="D22" s="25">
        <v>141</v>
      </c>
      <c r="E22" s="25"/>
      <c r="F22" s="25"/>
      <c r="G22" s="25"/>
      <c r="H22" s="25"/>
      <c r="I22" s="25"/>
      <c r="J22" s="25"/>
      <c r="K22" s="26">
        <f t="shared" si="1"/>
        <v>536</v>
      </c>
    </row>
    <row r="23" spans="1:11" ht="19.5" customHeight="1">
      <c r="A23" s="17" t="s">
        <v>44</v>
      </c>
      <c r="B23" s="25">
        <v>530</v>
      </c>
      <c r="C23" s="25">
        <v>3</v>
      </c>
      <c r="D23" s="25">
        <v>967</v>
      </c>
      <c r="E23" s="25"/>
      <c r="F23" s="25"/>
      <c r="G23" s="25"/>
      <c r="H23" s="25"/>
      <c r="I23" s="25"/>
      <c r="J23" s="25"/>
      <c r="K23" s="26">
        <f t="shared" si="1"/>
        <v>1500</v>
      </c>
    </row>
    <row r="24" spans="1:11" ht="19.5" customHeight="1" thickBot="1">
      <c r="A24" s="17" t="s">
        <v>45</v>
      </c>
      <c r="B24" s="25">
        <v>1221</v>
      </c>
      <c r="C24" s="25">
        <v>8</v>
      </c>
      <c r="D24" s="25">
        <v>687</v>
      </c>
      <c r="E24" s="25"/>
      <c r="F24" s="25"/>
      <c r="G24" s="25"/>
      <c r="H24" s="25"/>
      <c r="I24" s="25"/>
      <c r="J24" s="25"/>
      <c r="K24" s="26">
        <f t="shared" si="1"/>
        <v>1916</v>
      </c>
    </row>
    <row r="25" spans="1:11" ht="19.5" customHeight="1" thickTop="1">
      <c r="A25" s="20" t="str">
        <f>A3&amp;" 合計"</f>
        <v>奈良県第４区  合計</v>
      </c>
      <c r="B25" s="27">
        <f aca="true" t="shared" si="2" ref="B25:K25">SUM(B6:B24)</f>
        <v>95638</v>
      </c>
      <c r="C25" s="27">
        <f t="shared" si="2"/>
        <v>3170</v>
      </c>
      <c r="D25" s="27">
        <f t="shared" si="2"/>
        <v>93803</v>
      </c>
      <c r="E25" s="27">
        <f t="shared" si="2"/>
        <v>0</v>
      </c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f t="shared" si="2"/>
        <v>0</v>
      </c>
      <c r="K25" s="27">
        <f t="shared" si="2"/>
        <v>192611</v>
      </c>
    </row>
    <row r="26" spans="1:11" ht="15.7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1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2013-01-21T07:53:59Z</cp:lastPrinted>
  <dcterms:created xsi:type="dcterms:W3CDTF">2010-07-11T18:06:49Z</dcterms:created>
  <dcterms:modified xsi:type="dcterms:W3CDTF">2020-02-18T12:02:59Z</dcterms:modified>
  <cp:category/>
  <cp:version/>
  <cp:contentType/>
  <cp:contentStatus/>
</cp:coreProperties>
</file>