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65526" windowWidth="8160" windowHeight="5900" activeTab="0"/>
  </bookViews>
  <sheets>
    <sheet name="山口県第１区" sheetId="1" r:id="rId1"/>
    <sheet name="山口県第２区" sheetId="2" r:id="rId2"/>
    <sheet name="山口県第３区" sheetId="3" r:id="rId3"/>
    <sheet name="山口県第４区" sheetId="4" r:id="rId4"/>
  </sheets>
  <definedNames>
    <definedName name="_xlnm.Print_Area" localSheetId="0">'山口県第１区'!$A$1:$K$9</definedName>
    <definedName name="_xlnm.Print_Area" localSheetId="1">'山口県第２区'!$A$1:$K$16</definedName>
    <definedName name="_xlnm.Print_Area" localSheetId="2">'山口県第３区'!$A$1:$K$12</definedName>
    <definedName name="_xlnm.Print_Area" localSheetId="3">'山口県第４区'!$A$1:$K$8</definedName>
    <definedName name="_xlnm.Print_Titles" localSheetId="0">'山口県第１区'!$A:$A,'山口県第１区'!$1:$5</definedName>
    <definedName name="_xlnm.Print_Titles" localSheetId="1">'山口県第２区'!$A:$A,'山口県第２区'!$1:$5</definedName>
    <definedName name="_xlnm.Print_Titles" localSheetId="2">'山口県第３区'!$A:$A,'山口県第３区'!$1:$5</definedName>
    <definedName name="_xlnm.Print_Titles" localSheetId="3">'山口県第４区'!$A:$A,'山口県第４区'!$1:$5</definedName>
  </definedNames>
  <calcPr calcMode="manual" fullCalcOnLoad="1"/>
</workbook>
</file>

<file path=xl/sharedStrings.xml><?xml version="1.0" encoding="utf-8"?>
<sst xmlns="http://schemas.openxmlformats.org/spreadsheetml/2006/main" count="71" uniqueCount="45">
  <si>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</si>
  <si>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</si>
  <si>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</si>
  <si>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</si>
  <si>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</si>
  <si>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防府市</t>
  </si>
  <si>
    <t>下松市</t>
  </si>
  <si>
    <t>岩国市</t>
  </si>
  <si>
    <t>光市</t>
  </si>
  <si>
    <t>柳井市</t>
  </si>
  <si>
    <t>周防大島町</t>
  </si>
  <si>
    <t>和木町</t>
  </si>
  <si>
    <t>上関町</t>
  </si>
  <si>
    <t>田布施町</t>
  </si>
  <si>
    <t>平生町</t>
  </si>
  <si>
    <t>宇部市</t>
  </si>
  <si>
    <t>萩市</t>
  </si>
  <si>
    <t>美祢市</t>
  </si>
  <si>
    <t>山陽小野田市</t>
  </si>
  <si>
    <t>下関市</t>
  </si>
  <si>
    <t>長門市</t>
  </si>
  <si>
    <t>周南市（１区）</t>
  </si>
  <si>
    <t>周南市（２区）</t>
  </si>
  <si>
    <t>平成21年8月30日執行</t>
  </si>
  <si>
    <t>平成21年8月30日執行</t>
  </si>
  <si>
    <t>高村　正彦</t>
  </si>
  <si>
    <t>村田　純一</t>
  </si>
  <si>
    <t>吉田　さだよし</t>
  </si>
  <si>
    <t>たかむら　勉</t>
  </si>
  <si>
    <t>山本 しげたろう</t>
  </si>
  <si>
    <t>かわい　みわこ</t>
  </si>
  <si>
    <t>平岡　秀夫</t>
  </si>
  <si>
    <t>河村　建夫</t>
  </si>
  <si>
    <t>津田　修一</t>
  </si>
  <si>
    <t>三浦　のぼる</t>
  </si>
  <si>
    <t>山口市</t>
  </si>
  <si>
    <t>あべ　晋三</t>
  </si>
  <si>
    <t>とくら　たかこ</t>
  </si>
  <si>
    <t>木佐木　大助</t>
  </si>
  <si>
    <t>自由民主党</t>
  </si>
  <si>
    <t>民主党</t>
  </si>
  <si>
    <t>日本共産党</t>
  </si>
  <si>
    <t>（幸福実現党）</t>
  </si>
  <si>
    <t>阿武町</t>
  </si>
  <si>
    <t>阿東町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</si>
</sst>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  <numFmt numFmtId="182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6" fillId="0" borderId="11" xfId="48" applyFont="1" applyFill="1" applyBorder="1" applyAlignment="1">
      <alignment horizontal="right" vertical="center" shrinkToFit="1"/>
    </xf>
    <xf numFmtId="38" fontId="44" fillId="0" borderId="12" xfId="48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4" sqref="H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山口県第１区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25</v>
      </c>
      <c r="C4" s="23" t="s">
        <v>26</v>
      </c>
      <c r="D4" s="23" t="s">
        <v>27</v>
      </c>
      <c r="E4" s="23" t="s">
        <v>28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39</v>
      </c>
      <c r="C5" s="24" t="s">
        <v>42</v>
      </c>
      <c r="D5" s="24" t="s">
        <v>41</v>
      </c>
      <c r="E5" s="24" t="s">
        <v>40</v>
      </c>
      <c r="F5" s="24"/>
      <c r="G5" s="24"/>
      <c r="H5" s="24"/>
      <c r="I5" s="24"/>
      <c r="J5" s="24"/>
      <c r="K5" s="29"/>
    </row>
    <row r="6" spans="1:11" ht="19.5" customHeight="1">
      <c r="A6" s="17" t="s">
        <v>35</v>
      </c>
      <c r="B6" s="31">
        <v>58146.111</v>
      </c>
      <c r="C6" s="31">
        <v>1269</v>
      </c>
      <c r="D6" s="31">
        <v>4681</v>
      </c>
      <c r="E6" s="31">
        <v>40510.888</v>
      </c>
      <c r="F6" s="25"/>
      <c r="G6" s="25"/>
      <c r="H6" s="25"/>
      <c r="I6" s="25"/>
      <c r="J6" s="25"/>
      <c r="K6" s="26">
        <f>SUM(B6:J6)</f>
        <v>104606.999</v>
      </c>
    </row>
    <row r="7" spans="1:11" ht="19.5" customHeight="1">
      <c r="A7" s="17" t="s">
        <v>5</v>
      </c>
      <c r="B7" s="31">
        <v>38474.27</v>
      </c>
      <c r="C7" s="31">
        <v>709</v>
      </c>
      <c r="D7" s="31">
        <v>2378</v>
      </c>
      <c r="E7" s="31">
        <v>25210.729</v>
      </c>
      <c r="F7" s="25"/>
      <c r="G7" s="25"/>
      <c r="H7" s="25"/>
      <c r="I7" s="25"/>
      <c r="J7" s="25"/>
      <c r="K7" s="26">
        <f>SUM(B7:J7)</f>
        <v>66771.999</v>
      </c>
    </row>
    <row r="8" spans="1:11" ht="19.5" customHeight="1" thickBot="1">
      <c r="A8" s="17" t="s">
        <v>21</v>
      </c>
      <c r="B8" s="31">
        <v>45482.736</v>
      </c>
      <c r="C8" s="31">
        <v>911</v>
      </c>
      <c r="D8" s="31">
        <v>3055</v>
      </c>
      <c r="E8" s="31">
        <v>28532.263</v>
      </c>
      <c r="F8" s="25"/>
      <c r="G8" s="25"/>
      <c r="H8" s="25"/>
      <c r="I8" s="25"/>
      <c r="J8" s="25"/>
      <c r="K8" s="26">
        <f>SUM(B8:J8)</f>
        <v>77980.999</v>
      </c>
    </row>
    <row r="9" spans="1:11" ht="19.5" customHeight="1" thickTop="1">
      <c r="A9" s="20" t="str">
        <f>A3&amp;" 合計"</f>
        <v>山口県第１区 合計</v>
      </c>
      <c r="B9" s="32">
        <f aca="true" t="shared" si="0" ref="B9:K9">SUM(B6:B8)</f>
        <v>142103.117</v>
      </c>
      <c r="C9" s="32">
        <f t="shared" si="0"/>
        <v>2889</v>
      </c>
      <c r="D9" s="32">
        <f t="shared" si="0"/>
        <v>10114</v>
      </c>
      <c r="E9" s="32">
        <f t="shared" si="0"/>
        <v>94253.88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249359.99699999997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山口県第２区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29</v>
      </c>
      <c r="C4" s="23" t="s">
        <v>30</v>
      </c>
      <c r="D4" s="23" t="s">
        <v>31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39</v>
      </c>
      <c r="C5" s="24" t="s">
        <v>42</v>
      </c>
      <c r="D5" s="24" t="s">
        <v>40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</v>
      </c>
      <c r="B6" s="25">
        <v>14752</v>
      </c>
      <c r="C6" s="25">
        <v>681</v>
      </c>
      <c r="D6" s="25">
        <v>17091</v>
      </c>
      <c r="E6" s="25"/>
      <c r="F6" s="25"/>
      <c r="G6" s="25"/>
      <c r="H6" s="25"/>
      <c r="I6" s="25"/>
      <c r="J6" s="25"/>
      <c r="K6" s="26">
        <f>SUM(B6:J6)</f>
        <v>32524</v>
      </c>
    </row>
    <row r="7" spans="1:11" ht="19.5" customHeight="1">
      <c r="A7" s="17" t="s">
        <v>7</v>
      </c>
      <c r="B7" s="25">
        <v>39827</v>
      </c>
      <c r="C7" s="25">
        <v>1592</v>
      </c>
      <c r="D7" s="25">
        <v>48431</v>
      </c>
      <c r="E7" s="25"/>
      <c r="F7" s="25"/>
      <c r="G7" s="25"/>
      <c r="H7" s="25"/>
      <c r="I7" s="25"/>
      <c r="J7" s="25"/>
      <c r="K7" s="26">
        <f aca="true" t="shared" si="0" ref="K7:K15">SUM(B7:J7)</f>
        <v>89850</v>
      </c>
    </row>
    <row r="8" spans="1:11" ht="19.5" customHeight="1">
      <c r="A8" s="17" t="s">
        <v>8</v>
      </c>
      <c r="B8" s="25">
        <v>14518</v>
      </c>
      <c r="C8" s="25">
        <v>609</v>
      </c>
      <c r="D8" s="25">
        <v>18189</v>
      </c>
      <c r="E8" s="25"/>
      <c r="F8" s="25"/>
      <c r="G8" s="25"/>
      <c r="H8" s="25"/>
      <c r="I8" s="25"/>
      <c r="J8" s="25"/>
      <c r="K8" s="26">
        <f t="shared" si="0"/>
        <v>33316</v>
      </c>
    </row>
    <row r="9" spans="1:11" ht="19.5" customHeight="1">
      <c r="A9" s="17" t="s">
        <v>9</v>
      </c>
      <c r="B9" s="25">
        <v>12013</v>
      </c>
      <c r="C9" s="25">
        <v>328</v>
      </c>
      <c r="D9" s="25">
        <v>10494</v>
      </c>
      <c r="E9" s="25"/>
      <c r="F9" s="25"/>
      <c r="G9" s="25"/>
      <c r="H9" s="25"/>
      <c r="I9" s="25"/>
      <c r="J9" s="25"/>
      <c r="K9" s="26">
        <f t="shared" si="0"/>
        <v>22835</v>
      </c>
    </row>
    <row r="10" spans="1:11" ht="19.5" customHeight="1">
      <c r="A10" s="17" t="s">
        <v>22</v>
      </c>
      <c r="B10" s="25">
        <v>4653</v>
      </c>
      <c r="C10" s="25">
        <v>222</v>
      </c>
      <c r="D10" s="25">
        <v>5120</v>
      </c>
      <c r="E10" s="25"/>
      <c r="F10" s="25"/>
      <c r="G10" s="25"/>
      <c r="H10" s="25"/>
      <c r="I10" s="25"/>
      <c r="J10" s="25"/>
      <c r="K10" s="26">
        <f t="shared" si="0"/>
        <v>9995</v>
      </c>
    </row>
    <row r="11" spans="1:11" ht="19.5" customHeight="1">
      <c r="A11" s="17" t="s">
        <v>10</v>
      </c>
      <c r="B11" s="25">
        <v>7652</v>
      </c>
      <c r="C11" s="25">
        <v>237</v>
      </c>
      <c r="D11" s="25">
        <v>6112</v>
      </c>
      <c r="E11" s="25"/>
      <c r="F11" s="25"/>
      <c r="G11" s="25"/>
      <c r="H11" s="25"/>
      <c r="I11" s="25"/>
      <c r="J11" s="25"/>
      <c r="K11" s="26">
        <f t="shared" si="0"/>
        <v>14001</v>
      </c>
    </row>
    <row r="12" spans="1:11" ht="19.5" customHeight="1">
      <c r="A12" s="17" t="s">
        <v>11</v>
      </c>
      <c r="B12" s="25">
        <v>1624</v>
      </c>
      <c r="C12" s="25">
        <v>87</v>
      </c>
      <c r="D12" s="25">
        <v>2119</v>
      </c>
      <c r="E12" s="25"/>
      <c r="F12" s="25"/>
      <c r="G12" s="25"/>
      <c r="H12" s="25"/>
      <c r="I12" s="25"/>
      <c r="J12" s="25"/>
      <c r="K12" s="26">
        <f t="shared" si="0"/>
        <v>3830</v>
      </c>
    </row>
    <row r="13" spans="1:11" ht="19.5" customHeight="1">
      <c r="A13" s="17" t="s">
        <v>12</v>
      </c>
      <c r="B13" s="25">
        <v>1630</v>
      </c>
      <c r="C13" s="25">
        <v>30</v>
      </c>
      <c r="D13" s="25">
        <v>992</v>
      </c>
      <c r="E13" s="25"/>
      <c r="F13" s="25"/>
      <c r="G13" s="25"/>
      <c r="H13" s="25"/>
      <c r="I13" s="25"/>
      <c r="J13" s="25"/>
      <c r="K13" s="26">
        <f t="shared" si="0"/>
        <v>2652</v>
      </c>
    </row>
    <row r="14" spans="1:11" ht="19.5" customHeight="1">
      <c r="A14" s="17" t="s">
        <v>13</v>
      </c>
      <c r="B14" s="25">
        <v>5128</v>
      </c>
      <c r="C14" s="25">
        <v>188</v>
      </c>
      <c r="D14" s="25">
        <v>5026</v>
      </c>
      <c r="E14" s="25"/>
      <c r="F14" s="25"/>
      <c r="G14" s="25"/>
      <c r="H14" s="25"/>
      <c r="I14" s="25"/>
      <c r="J14" s="25"/>
      <c r="K14" s="26">
        <f t="shared" si="0"/>
        <v>10342</v>
      </c>
    </row>
    <row r="15" spans="1:11" ht="19.5" customHeight="1" thickBot="1">
      <c r="A15" s="17" t="s">
        <v>14</v>
      </c>
      <c r="B15" s="25">
        <v>4143</v>
      </c>
      <c r="C15" s="25">
        <v>144</v>
      </c>
      <c r="D15" s="25">
        <v>3997</v>
      </c>
      <c r="E15" s="25"/>
      <c r="F15" s="25"/>
      <c r="G15" s="25"/>
      <c r="H15" s="25"/>
      <c r="I15" s="25"/>
      <c r="J15" s="25"/>
      <c r="K15" s="26">
        <f t="shared" si="0"/>
        <v>8284</v>
      </c>
    </row>
    <row r="16" spans="1:11" ht="19.5" customHeight="1" thickTop="1">
      <c r="A16" s="20" t="str">
        <f>A3&amp;" 合計"</f>
        <v>山口県第２区 合計</v>
      </c>
      <c r="B16" s="27">
        <f aca="true" t="shared" si="1" ref="B16:K16">SUM(B6:B15)</f>
        <v>105940</v>
      </c>
      <c r="C16" s="27">
        <f t="shared" si="1"/>
        <v>4118</v>
      </c>
      <c r="D16" s="27">
        <f t="shared" si="1"/>
        <v>117571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227629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山口県第３区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32</v>
      </c>
      <c r="C4" s="23" t="s">
        <v>33</v>
      </c>
      <c r="D4" s="23" t="s">
        <v>34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39</v>
      </c>
      <c r="C5" s="24" t="s">
        <v>42</v>
      </c>
      <c r="D5" s="24" t="s">
        <v>40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15</v>
      </c>
      <c r="B6" s="25">
        <v>50942</v>
      </c>
      <c r="C6" s="25">
        <v>1604</v>
      </c>
      <c r="D6" s="25">
        <v>40933</v>
      </c>
      <c r="E6" s="25"/>
      <c r="F6" s="25"/>
      <c r="G6" s="25"/>
      <c r="H6" s="25"/>
      <c r="I6" s="25"/>
      <c r="J6" s="25"/>
      <c r="K6" s="26">
        <f>SUM(B6:J6)</f>
        <v>93479</v>
      </c>
    </row>
    <row r="7" spans="1:11" ht="19.5" customHeight="1">
      <c r="A7" s="17" t="s">
        <v>16</v>
      </c>
      <c r="B7" s="25">
        <v>25226</v>
      </c>
      <c r="C7" s="25">
        <v>398</v>
      </c>
      <c r="D7" s="25">
        <v>8979</v>
      </c>
      <c r="E7" s="25"/>
      <c r="F7" s="25"/>
      <c r="G7" s="25"/>
      <c r="H7" s="25"/>
      <c r="I7" s="25"/>
      <c r="J7" s="25"/>
      <c r="K7" s="26">
        <f>SUM(B7:J7)</f>
        <v>34603</v>
      </c>
    </row>
    <row r="8" spans="1:11" ht="19.5" customHeight="1">
      <c r="A8" s="17" t="s">
        <v>17</v>
      </c>
      <c r="B8" s="25">
        <v>12900</v>
      </c>
      <c r="C8" s="25">
        <v>341</v>
      </c>
      <c r="D8" s="25">
        <v>5800</v>
      </c>
      <c r="E8" s="25"/>
      <c r="F8" s="25"/>
      <c r="G8" s="25"/>
      <c r="H8" s="25"/>
      <c r="I8" s="25"/>
      <c r="J8" s="25"/>
      <c r="K8" s="26">
        <f>SUM(B8:J8)</f>
        <v>19041</v>
      </c>
    </row>
    <row r="9" spans="1:11" ht="19.5" customHeight="1">
      <c r="A9" s="17" t="s">
        <v>18</v>
      </c>
      <c r="B9" s="25">
        <v>21398</v>
      </c>
      <c r="C9" s="25">
        <v>711</v>
      </c>
      <c r="D9" s="25">
        <v>15901</v>
      </c>
      <c r="E9" s="25"/>
      <c r="F9" s="25"/>
      <c r="G9" s="25"/>
      <c r="H9" s="25"/>
      <c r="I9" s="25"/>
      <c r="J9" s="25"/>
      <c r="K9" s="26">
        <f>SUM(B9:J9)</f>
        <v>38010</v>
      </c>
    </row>
    <row r="10" spans="1:11" ht="19.5" customHeight="1">
      <c r="A10" s="17" t="s">
        <v>43</v>
      </c>
      <c r="B10" s="25">
        <v>2056</v>
      </c>
      <c r="C10" s="25">
        <v>44</v>
      </c>
      <c r="D10" s="25">
        <v>638</v>
      </c>
      <c r="E10" s="25"/>
      <c r="F10" s="25"/>
      <c r="G10" s="25"/>
      <c r="H10" s="25"/>
      <c r="I10" s="25"/>
      <c r="J10" s="25"/>
      <c r="K10" s="26">
        <f>SUM(B10:J10)</f>
        <v>2738</v>
      </c>
    </row>
    <row r="11" spans="1:11" ht="19.5" customHeight="1" thickBot="1">
      <c r="A11" s="17" t="s">
        <v>44</v>
      </c>
      <c r="B11" s="25">
        <v>3235</v>
      </c>
      <c r="C11" s="25">
        <v>61</v>
      </c>
      <c r="D11" s="25">
        <v>1509</v>
      </c>
      <c r="E11" s="25"/>
      <c r="F11" s="25"/>
      <c r="G11" s="25"/>
      <c r="H11" s="25"/>
      <c r="I11" s="25"/>
      <c r="J11" s="25"/>
      <c r="K11" s="26"/>
    </row>
    <row r="12" spans="1:11" ht="19.5" customHeight="1" thickTop="1">
      <c r="A12" s="20" t="str">
        <f>A3&amp;" 合計"</f>
        <v>山口県第３区 合計</v>
      </c>
      <c r="B12" s="27">
        <f aca="true" t="shared" si="0" ref="B12:K12">SUM(B6:B11)</f>
        <v>115757</v>
      </c>
      <c r="C12" s="27">
        <f t="shared" si="0"/>
        <v>3159</v>
      </c>
      <c r="D12" s="27">
        <f t="shared" si="0"/>
        <v>73760</v>
      </c>
      <c r="E12" s="27">
        <f t="shared" si="0"/>
        <v>0</v>
      </c>
      <c r="F12" s="27">
        <f t="shared" si="0"/>
        <v>0</v>
      </c>
      <c r="G12" s="27">
        <f t="shared" si="0"/>
        <v>0</v>
      </c>
      <c r="H12" s="27">
        <f t="shared" si="0"/>
        <v>0</v>
      </c>
      <c r="I12" s="27">
        <f t="shared" si="0"/>
        <v>0</v>
      </c>
      <c r="J12" s="27">
        <f t="shared" si="0"/>
        <v>0</v>
      </c>
      <c r="K12" s="27">
        <f t="shared" si="0"/>
        <v>187871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7" sqref="G17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山口県第４区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36</v>
      </c>
      <c r="C4" s="23" t="s">
        <v>37</v>
      </c>
      <c r="D4" s="23" t="s">
        <v>38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39</v>
      </c>
      <c r="C5" s="24" t="s">
        <v>40</v>
      </c>
      <c r="D5" s="24" t="s">
        <v>41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19</v>
      </c>
      <c r="B6" s="25">
        <v>101819</v>
      </c>
      <c r="C6" s="25">
        <v>52916</v>
      </c>
      <c r="D6" s="25">
        <v>8092</v>
      </c>
      <c r="E6" s="25"/>
      <c r="F6" s="25"/>
      <c r="G6" s="25"/>
      <c r="H6" s="25"/>
      <c r="I6" s="25"/>
      <c r="J6" s="25"/>
      <c r="K6" s="26">
        <f>SUM(B6:J6)</f>
        <v>162827</v>
      </c>
    </row>
    <row r="7" spans="1:11" ht="19.5" customHeight="1" thickBot="1">
      <c r="A7" s="17" t="s">
        <v>20</v>
      </c>
      <c r="B7" s="25">
        <v>19546</v>
      </c>
      <c r="C7" s="25">
        <v>5879</v>
      </c>
      <c r="D7" s="25">
        <v>633</v>
      </c>
      <c r="E7" s="25"/>
      <c r="F7" s="25"/>
      <c r="G7" s="25"/>
      <c r="H7" s="25"/>
      <c r="I7" s="25"/>
      <c r="J7" s="25"/>
      <c r="K7" s="26">
        <f>SUM(B7:J7)</f>
        <v>26058</v>
      </c>
    </row>
    <row r="8" spans="1:11" ht="19.5" customHeight="1" thickTop="1">
      <c r="A8" s="20" t="str">
        <f>A3&amp;" 合計"</f>
        <v>山口県第４区 合計</v>
      </c>
      <c r="B8" s="27">
        <f aca="true" t="shared" si="0" ref="B8:K8">SUM(B6:B7)</f>
        <v>121365</v>
      </c>
      <c r="C8" s="27">
        <f t="shared" si="0"/>
        <v>58795</v>
      </c>
      <c r="D8" s="27">
        <f t="shared" si="0"/>
        <v>8725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188885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橋本　昌毅(015733)</cp:lastModifiedBy>
  <cp:lastPrinted>2020-02-13T01:34:51Z</cp:lastPrinted>
  <dcterms:created xsi:type="dcterms:W3CDTF">2010-07-11T18:06:49Z</dcterms:created>
  <dcterms:modified xsi:type="dcterms:W3CDTF">2020-07-02T00:41:07Z</dcterms:modified>
  <cp:category/>
  <cp:version/>
  <cp:contentType/>
  <cp:contentStatus/>
</cp:coreProperties>
</file>