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0" yWindow="65526" windowWidth="8160" windowHeight="5900" activeTab="2"/>
  </bookViews>
  <sheets>
    <sheet name="徳島県第１区" sheetId="1" r:id="rId1"/>
    <sheet name="徳島県第２区" sheetId="2" r:id="rId2"/>
    <sheet name="徳島県第３区 " sheetId="3" r:id="rId3"/>
  </sheets>
  <definedNames>
    <definedName name="_xlnm.Print_Area" localSheetId="0">'徳島県第１区'!$A$1:$K$8</definedName>
    <definedName name="_xlnm.Print_Area" localSheetId="1">'徳島県第２区'!$A$1:$K$16</definedName>
    <definedName name="_xlnm.Print_Area" localSheetId="2">'徳島県第３区 '!$A$1:$K$19</definedName>
    <definedName name="_xlnm.Print_Titles" localSheetId="0">'徳島県第１区'!$A:$A,'徳島県第１区'!$1:$5</definedName>
    <definedName name="_xlnm.Print_Titles" localSheetId="1">'徳島県第２区'!$A:$A,'徳島県第２区'!$1:$5</definedName>
    <definedName name="_xlnm.Print_Titles" localSheetId="2">'徳島県第３区 '!$A:$A,'徳島県第３区 '!$1:$5</definedName>
  </definedNames>
  <calcPr calcMode="manual" fullCalcOnLoad="1"/>
</workbook>
</file>

<file path=xl/sharedStrings.xml><?xml version="1.0" encoding="utf-8"?>
<sst xmlns="http://schemas.openxmlformats.org/spreadsheetml/2006/main" count="65" uniqueCount="47">
  <si>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</si>
  <si>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</si>
  <si>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</si>
  <si>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</si>
  <si>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</si>
  <si>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徳島市</t>
  </si>
  <si>
    <t>小松島市</t>
  </si>
  <si>
    <t>阿南市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</si>
  <si>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</si>
  <si>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</si>
  <si>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</si>
  <si>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</si>
  <si>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</si>
  <si>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</si>
  <si>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</si>
  <si>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鳴門市</t>
  </si>
  <si>
    <t>阿波市</t>
  </si>
  <si>
    <t>三好市</t>
  </si>
  <si>
    <t>松茂町</t>
  </si>
  <si>
    <t>北島町</t>
  </si>
  <si>
    <t>藍住町</t>
  </si>
  <si>
    <t>板野町</t>
  </si>
  <si>
    <t>上板町</t>
  </si>
  <si>
    <t>東みよし町</t>
  </si>
  <si>
    <t>岡　佑樹</t>
  </si>
  <si>
    <t>美馬市(第二区)</t>
  </si>
  <si>
    <t>（無所属）</t>
  </si>
  <si>
    <t>日本共産党</t>
  </si>
  <si>
    <t>（幸福実現党）</t>
  </si>
  <si>
    <t>自由民主党</t>
  </si>
  <si>
    <t>民主党</t>
  </si>
  <si>
    <t>山口　俊一</t>
  </si>
  <si>
    <t>梅本　芳郎</t>
  </si>
  <si>
    <t>高井　美穂</t>
  </si>
  <si>
    <t>古田　もとのり</t>
  </si>
  <si>
    <t>近藤　あきら</t>
  </si>
  <si>
    <t>岡本　芳郎</t>
  </si>
  <si>
    <t>仙谷　由人</t>
  </si>
  <si>
    <t>平成21年8月30日執行</t>
  </si>
  <si>
    <t>後藤田　まさずみ</t>
  </si>
  <si>
    <t>仁木　博文</t>
  </si>
  <si>
    <t>小松　ゆか</t>
  </si>
  <si>
    <t>吉野川市</t>
  </si>
  <si>
    <t>美馬市(第三区)</t>
  </si>
  <si>
    <t>美波町</t>
  </si>
  <si>
    <t>海陽町</t>
  </si>
  <si>
    <t>つるぎ町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</si>
</sst>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4" sqref="F4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徳島県第１区</v>
      </c>
      <c r="B3" s="2"/>
      <c r="K3" s="18" t="s">
        <v>2</v>
      </c>
      <c r="N3" s="7"/>
    </row>
    <row r="4" spans="1:11" ht="28.5" customHeight="1">
      <c r="A4" s="16" t="s">
        <v>0</v>
      </c>
      <c r="B4" s="28" t="s">
        <v>24</v>
      </c>
      <c r="C4" s="28" t="s">
        <v>34</v>
      </c>
      <c r="D4" s="28" t="s">
        <v>35</v>
      </c>
      <c r="E4" s="23" t="s">
        <v>36</v>
      </c>
      <c r="F4" s="23" t="s">
        <v>37</v>
      </c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26</v>
      </c>
      <c r="C5" s="24" t="s">
        <v>27</v>
      </c>
      <c r="D5" s="24" t="s">
        <v>28</v>
      </c>
      <c r="E5" s="24" t="s">
        <v>29</v>
      </c>
      <c r="F5" s="24" t="s">
        <v>30</v>
      </c>
      <c r="G5" s="24"/>
      <c r="H5" s="24"/>
      <c r="I5" s="24"/>
      <c r="J5" s="24"/>
      <c r="K5" s="30"/>
    </row>
    <row r="6" spans="1:11" ht="19.5" customHeight="1">
      <c r="A6" s="17" t="s">
        <v>5</v>
      </c>
      <c r="B6" s="25">
        <v>10213</v>
      </c>
      <c r="C6" s="25">
        <v>8232</v>
      </c>
      <c r="D6" s="25">
        <v>1370</v>
      </c>
      <c r="E6" s="25">
        <v>38971</v>
      </c>
      <c r="F6" s="25">
        <v>75826</v>
      </c>
      <c r="G6" s="25"/>
      <c r="H6" s="25"/>
      <c r="I6" s="25"/>
      <c r="J6" s="25"/>
      <c r="K6" s="26">
        <f>SUM(B6:J6)</f>
        <v>134612</v>
      </c>
    </row>
    <row r="7" spans="1:11" ht="19.5" customHeight="1" thickBot="1">
      <c r="A7" s="17" t="s">
        <v>10</v>
      </c>
      <c r="B7" s="25">
        <v>62</v>
      </c>
      <c r="C7" s="25">
        <v>81</v>
      </c>
      <c r="D7" s="25">
        <v>25</v>
      </c>
      <c r="E7" s="25">
        <v>809</v>
      </c>
      <c r="F7" s="25">
        <v>938</v>
      </c>
      <c r="G7" s="25"/>
      <c r="H7" s="25"/>
      <c r="I7" s="25"/>
      <c r="J7" s="25"/>
      <c r="K7" s="26">
        <f>SUM(B7:J7)</f>
        <v>1915</v>
      </c>
    </row>
    <row r="8" spans="1:11" ht="19.5" customHeight="1" thickTop="1">
      <c r="A8" s="20" t="str">
        <f>A3&amp;" 合計"</f>
        <v>徳島県第１区 合計</v>
      </c>
      <c r="B8" s="27">
        <f>SUM(B6:B7)</f>
        <v>10275</v>
      </c>
      <c r="C8" s="27">
        <f>SUM(C6:C7)</f>
        <v>8313</v>
      </c>
      <c r="D8" s="27">
        <f>SUM(D6:D7)</f>
        <v>1395</v>
      </c>
      <c r="E8" s="27">
        <f>SUM(E6:E7)</f>
        <v>39780</v>
      </c>
      <c r="F8" s="27">
        <f>SUM(F6:F7)</f>
        <v>76764</v>
      </c>
      <c r="G8" s="27">
        <f>SUM(G6:G7)</f>
        <v>0</v>
      </c>
      <c r="H8" s="27">
        <f>SUM(H6:H7)</f>
        <v>0</v>
      </c>
      <c r="I8" s="27">
        <f>SUM(I6:I7)</f>
        <v>0</v>
      </c>
      <c r="J8" s="27">
        <f>SUM(J6:J7)</f>
        <v>0</v>
      </c>
      <c r="K8" s="27">
        <f>SUM(K6:K7)</f>
        <v>136527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view="pageBreakPreview" zoomScale="85" zoomScaleNormal="85" zoomScaleSheetLayoutView="85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2" sqref="A32:A34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徳島県第２区</v>
      </c>
      <c r="B3" s="2"/>
      <c r="K3" s="18" t="s">
        <v>2</v>
      </c>
      <c r="N3" s="7"/>
    </row>
    <row r="4" spans="1:11" ht="28.5" customHeight="1">
      <c r="A4" s="16" t="s">
        <v>0</v>
      </c>
      <c r="B4" s="28" t="s">
        <v>31</v>
      </c>
      <c r="C4" s="28" t="s">
        <v>32</v>
      </c>
      <c r="D4" s="28" t="s">
        <v>33</v>
      </c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29</v>
      </c>
      <c r="C5" s="24" t="s">
        <v>28</v>
      </c>
      <c r="D5" s="24" t="s">
        <v>30</v>
      </c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15</v>
      </c>
      <c r="B6" s="25">
        <v>13826</v>
      </c>
      <c r="C6" s="25">
        <v>616</v>
      </c>
      <c r="D6" s="25">
        <v>18603</v>
      </c>
      <c r="E6" s="25"/>
      <c r="F6" s="25"/>
      <c r="G6" s="25"/>
      <c r="H6" s="25"/>
      <c r="I6" s="25"/>
      <c r="J6" s="25"/>
      <c r="K6" s="26">
        <f>SUM(B6:J6)</f>
        <v>33045</v>
      </c>
    </row>
    <row r="7" spans="1:11" ht="19.5" customHeight="1">
      <c r="A7" s="17" t="s">
        <v>16</v>
      </c>
      <c r="B7" s="25">
        <v>9882</v>
      </c>
      <c r="C7" s="25">
        <v>315</v>
      </c>
      <c r="D7" s="25">
        <v>13510</v>
      </c>
      <c r="E7" s="25"/>
      <c r="F7" s="25"/>
      <c r="G7" s="25"/>
      <c r="H7" s="25"/>
      <c r="I7" s="25"/>
      <c r="J7" s="25"/>
      <c r="K7" s="26">
        <f>SUM(B7:J7)</f>
        <v>23707</v>
      </c>
    </row>
    <row r="8" spans="1:11" ht="19.5" customHeight="1">
      <c r="A8" s="17" t="s">
        <v>25</v>
      </c>
      <c r="B8" s="25">
        <v>7229</v>
      </c>
      <c r="C8" s="25">
        <v>150</v>
      </c>
      <c r="D8" s="25">
        <v>8048</v>
      </c>
      <c r="E8" s="25"/>
      <c r="F8" s="25"/>
      <c r="G8" s="25"/>
      <c r="H8" s="25"/>
      <c r="I8" s="25"/>
      <c r="J8" s="25"/>
      <c r="K8" s="26">
        <f>SUM(B8:J8)</f>
        <v>15427</v>
      </c>
    </row>
    <row r="9" spans="1:11" ht="19.5" customHeight="1">
      <c r="A9" s="17" t="s">
        <v>17</v>
      </c>
      <c r="B9" s="25">
        <v>12673</v>
      </c>
      <c r="C9" s="25">
        <v>127</v>
      </c>
      <c r="D9" s="25">
        <v>8894</v>
      </c>
      <c r="E9" s="25"/>
      <c r="F9" s="25"/>
      <c r="G9" s="25"/>
      <c r="H9" s="25"/>
      <c r="I9" s="25"/>
      <c r="J9" s="25"/>
      <c r="K9" s="26">
        <f>SUM(B9:J9)</f>
        <v>21694</v>
      </c>
    </row>
    <row r="10" spans="1:11" ht="19.5" customHeight="1">
      <c r="A10" s="17" t="s">
        <v>18</v>
      </c>
      <c r="B10" s="25">
        <v>3616</v>
      </c>
      <c r="C10" s="25">
        <v>164</v>
      </c>
      <c r="D10" s="25">
        <v>4144</v>
      </c>
      <c r="E10" s="25"/>
      <c r="F10" s="25"/>
      <c r="G10" s="25"/>
      <c r="H10" s="25"/>
      <c r="I10" s="25"/>
      <c r="J10" s="25"/>
      <c r="K10" s="26">
        <f>SUM(B10:J10)</f>
        <v>7924</v>
      </c>
    </row>
    <row r="11" spans="1:11" ht="19.5" customHeight="1">
      <c r="A11" s="17" t="s">
        <v>19</v>
      </c>
      <c r="B11" s="25">
        <v>4462</v>
      </c>
      <c r="C11" s="25">
        <v>201</v>
      </c>
      <c r="D11" s="25">
        <v>7463</v>
      </c>
      <c r="E11" s="25"/>
      <c r="F11" s="25"/>
      <c r="G11" s="25"/>
      <c r="H11" s="25"/>
      <c r="I11" s="25"/>
      <c r="J11" s="25"/>
      <c r="K11" s="26">
        <f>SUM(B11:J11)</f>
        <v>12126</v>
      </c>
    </row>
    <row r="12" spans="1:11" ht="19.5" customHeight="1">
      <c r="A12" s="17" t="s">
        <v>20</v>
      </c>
      <c r="B12" s="25">
        <v>5924</v>
      </c>
      <c r="C12" s="25">
        <v>251</v>
      </c>
      <c r="D12" s="25">
        <v>10954</v>
      </c>
      <c r="E12" s="25"/>
      <c r="F12" s="25"/>
      <c r="G12" s="25"/>
      <c r="H12" s="25"/>
      <c r="I12" s="25"/>
      <c r="J12" s="25"/>
      <c r="K12" s="26">
        <f>SUM(B12:J12)</f>
        <v>17129</v>
      </c>
    </row>
    <row r="13" spans="1:11" ht="19.5" customHeight="1">
      <c r="A13" s="17" t="s">
        <v>21</v>
      </c>
      <c r="B13" s="25">
        <v>2771</v>
      </c>
      <c r="C13" s="25">
        <v>111</v>
      </c>
      <c r="D13" s="25">
        <v>4510</v>
      </c>
      <c r="E13" s="25"/>
      <c r="F13" s="25"/>
      <c r="G13" s="25"/>
      <c r="H13" s="25"/>
      <c r="I13" s="25"/>
      <c r="J13" s="25"/>
      <c r="K13" s="26">
        <f>SUM(B13:J13)</f>
        <v>7392</v>
      </c>
    </row>
    <row r="14" spans="1:11" ht="19.5" customHeight="1">
      <c r="A14" s="17" t="s">
        <v>22</v>
      </c>
      <c r="B14" s="25">
        <v>2673</v>
      </c>
      <c r="C14" s="25">
        <v>115</v>
      </c>
      <c r="D14" s="25">
        <v>4453</v>
      </c>
      <c r="E14" s="25"/>
      <c r="F14" s="25"/>
      <c r="G14" s="25"/>
      <c r="H14" s="25"/>
      <c r="I14" s="25"/>
      <c r="J14" s="25"/>
      <c r="K14" s="26">
        <f>SUM(B14:J14)</f>
        <v>7241</v>
      </c>
    </row>
    <row r="15" spans="1:11" ht="19.5" customHeight="1" thickBot="1">
      <c r="A15" s="17" t="s">
        <v>23</v>
      </c>
      <c r="B15" s="25">
        <v>5374</v>
      </c>
      <c r="C15" s="25">
        <v>84</v>
      </c>
      <c r="D15" s="25">
        <v>4711</v>
      </c>
      <c r="E15" s="25"/>
      <c r="F15" s="25"/>
      <c r="G15" s="25"/>
      <c r="H15" s="25"/>
      <c r="I15" s="25"/>
      <c r="J15" s="25"/>
      <c r="K15" s="26">
        <f>SUM(B15:J15)</f>
        <v>10169</v>
      </c>
    </row>
    <row r="16" spans="1:11" ht="19.5" customHeight="1" thickTop="1">
      <c r="A16" s="20" t="str">
        <f>A3&amp;" 合計"</f>
        <v>徳島県第２区 合計</v>
      </c>
      <c r="B16" s="27">
        <f>SUM(B6:B15)</f>
        <v>68430</v>
      </c>
      <c r="C16" s="27">
        <f>SUM(C6:C15)</f>
        <v>2134</v>
      </c>
      <c r="D16" s="27">
        <f>SUM(D6:D15)</f>
        <v>85290</v>
      </c>
      <c r="E16" s="27">
        <f>SUM(E6:E15)</f>
        <v>0</v>
      </c>
      <c r="F16" s="27">
        <f>SUM(F6:F15)</f>
        <v>0</v>
      </c>
      <c r="G16" s="27">
        <f>SUM(G6:G15)</f>
        <v>0</v>
      </c>
      <c r="H16" s="27">
        <f>SUM(H6:H15)</f>
        <v>0</v>
      </c>
      <c r="I16" s="27">
        <f>SUM(I6:I15)</f>
        <v>0</v>
      </c>
      <c r="J16" s="27">
        <f>SUM(J6:J15)</f>
        <v>0</v>
      </c>
      <c r="K16" s="27">
        <f>SUM(K6:K15)</f>
        <v>155854</v>
      </c>
    </row>
    <row r="17" spans="1:11" ht="15.75" customHeight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1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1" sqref="G11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徳島県第３区 </v>
      </c>
      <c r="B3" s="2"/>
      <c r="K3" s="18" t="s">
        <v>2</v>
      </c>
      <c r="N3" s="7"/>
    </row>
    <row r="4" spans="1:11" ht="28.5" customHeight="1">
      <c r="A4" s="16" t="s">
        <v>0</v>
      </c>
      <c r="B4" s="32" t="s">
        <v>39</v>
      </c>
      <c r="C4" s="28" t="s">
        <v>40</v>
      </c>
      <c r="D4" s="28" t="s">
        <v>41</v>
      </c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29</v>
      </c>
      <c r="C5" s="24" t="s">
        <v>30</v>
      </c>
      <c r="D5" s="24" t="s">
        <v>28</v>
      </c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6</v>
      </c>
      <c r="B6" s="25">
        <v>12038</v>
      </c>
      <c r="C6" s="25">
        <v>12728</v>
      </c>
      <c r="D6" s="25">
        <v>361</v>
      </c>
      <c r="E6" s="25"/>
      <c r="F6" s="25"/>
      <c r="G6" s="25"/>
      <c r="H6" s="25"/>
      <c r="I6" s="25"/>
      <c r="J6" s="25"/>
      <c r="K6" s="26">
        <f>SUM(B6:J6)</f>
        <v>25127</v>
      </c>
    </row>
    <row r="7" spans="1:11" ht="19.5" customHeight="1">
      <c r="A7" s="17" t="s">
        <v>7</v>
      </c>
      <c r="B7" s="25">
        <v>21151</v>
      </c>
      <c r="C7" s="25">
        <v>25900</v>
      </c>
      <c r="D7" s="25">
        <v>540</v>
      </c>
      <c r="E7" s="25"/>
      <c r="F7" s="25"/>
      <c r="G7" s="25"/>
      <c r="H7" s="25"/>
      <c r="I7" s="25"/>
      <c r="J7" s="25"/>
      <c r="K7" s="26">
        <f>SUM(B7:J7)</f>
        <v>47591</v>
      </c>
    </row>
    <row r="8" spans="1:11" ht="19.5" customHeight="1">
      <c r="A8" s="17" t="s">
        <v>42</v>
      </c>
      <c r="B8" s="25">
        <v>14693</v>
      </c>
      <c r="C8" s="25">
        <v>13444</v>
      </c>
      <c r="D8" s="25">
        <v>348</v>
      </c>
      <c r="E8" s="25"/>
      <c r="F8" s="25"/>
      <c r="G8" s="25"/>
      <c r="H8" s="25"/>
      <c r="I8" s="25"/>
      <c r="J8" s="25"/>
      <c r="K8" s="26">
        <f>SUM(B8:J8)</f>
        <v>28485</v>
      </c>
    </row>
    <row r="9" spans="1:11" ht="19.5" customHeight="1">
      <c r="A9" s="17" t="s">
        <v>43</v>
      </c>
      <c r="B9" s="25">
        <v>2511</v>
      </c>
      <c r="C9" s="25">
        <v>2390</v>
      </c>
      <c r="D9" s="25">
        <v>54</v>
      </c>
      <c r="E9" s="25"/>
      <c r="F9" s="25"/>
      <c r="G9" s="25"/>
      <c r="H9" s="25"/>
      <c r="I9" s="25"/>
      <c r="J9" s="25"/>
      <c r="K9" s="26">
        <f>SUM(B9:J9)</f>
        <v>4955</v>
      </c>
    </row>
    <row r="10" spans="1:11" ht="19.5" customHeight="1">
      <c r="A10" s="17" t="s">
        <v>8</v>
      </c>
      <c r="B10" s="25">
        <v>2018</v>
      </c>
      <c r="C10" s="25">
        <v>2016</v>
      </c>
      <c r="D10" s="25">
        <v>50</v>
      </c>
      <c r="E10" s="25"/>
      <c r="F10" s="25"/>
      <c r="G10" s="25"/>
      <c r="H10" s="25"/>
      <c r="I10" s="25"/>
      <c r="J10" s="25"/>
      <c r="K10" s="26">
        <f>SUM(B10:J10)</f>
        <v>4084</v>
      </c>
    </row>
    <row r="11" spans="1:11" ht="19.5" customHeight="1">
      <c r="A11" s="17" t="s">
        <v>9</v>
      </c>
      <c r="B11" s="25">
        <v>782</v>
      </c>
      <c r="C11" s="25">
        <v>546</v>
      </c>
      <c r="D11" s="25">
        <v>18</v>
      </c>
      <c r="E11" s="25"/>
      <c r="F11" s="25"/>
      <c r="G11" s="25"/>
      <c r="H11" s="25"/>
      <c r="I11" s="25"/>
      <c r="J11" s="25"/>
      <c r="K11" s="26">
        <f>SUM(B11:J11)</f>
        <v>1346</v>
      </c>
    </row>
    <row r="12" spans="1:11" ht="19.5" customHeight="1">
      <c r="A12" s="17" t="s">
        <v>11</v>
      </c>
      <c r="B12" s="25">
        <v>8088</v>
      </c>
      <c r="C12" s="25">
        <v>7737</v>
      </c>
      <c r="D12" s="25">
        <v>180</v>
      </c>
      <c r="E12" s="25"/>
      <c r="F12" s="25"/>
      <c r="G12" s="25"/>
      <c r="H12" s="25"/>
      <c r="I12" s="25"/>
      <c r="J12" s="25"/>
      <c r="K12" s="26">
        <f>SUM(B12:J12)</f>
        <v>16005</v>
      </c>
    </row>
    <row r="13" spans="1:11" ht="19.5" customHeight="1">
      <c r="A13" s="17" t="s">
        <v>12</v>
      </c>
      <c r="B13" s="25">
        <v>2826</v>
      </c>
      <c r="C13" s="25">
        <v>1824</v>
      </c>
      <c r="D13" s="25">
        <v>37</v>
      </c>
      <c r="E13" s="25"/>
      <c r="F13" s="25"/>
      <c r="G13" s="25"/>
      <c r="H13" s="25"/>
      <c r="I13" s="25"/>
      <c r="J13" s="25"/>
      <c r="K13" s="26">
        <f>SUM(B13:J13)</f>
        <v>4687</v>
      </c>
    </row>
    <row r="14" spans="1:11" ht="19.5" customHeight="1">
      <c r="A14" s="17" t="s">
        <v>13</v>
      </c>
      <c r="B14" s="25">
        <v>3438</v>
      </c>
      <c r="C14" s="25">
        <v>3686</v>
      </c>
      <c r="D14" s="25">
        <v>66</v>
      </c>
      <c r="E14" s="25"/>
      <c r="F14" s="25"/>
      <c r="G14" s="25"/>
      <c r="H14" s="25"/>
      <c r="I14" s="25"/>
      <c r="J14" s="25"/>
      <c r="K14" s="26">
        <f>SUM(B14:J14)</f>
        <v>7190</v>
      </c>
    </row>
    <row r="15" spans="1:11" ht="19.5" customHeight="1">
      <c r="A15" s="17" t="s">
        <v>14</v>
      </c>
      <c r="B15" s="25">
        <v>1735</v>
      </c>
      <c r="C15" s="25">
        <v>1626</v>
      </c>
      <c r="D15" s="25">
        <v>54</v>
      </c>
      <c r="E15" s="25"/>
      <c r="F15" s="25"/>
      <c r="G15" s="25"/>
      <c r="H15" s="25"/>
      <c r="I15" s="25"/>
      <c r="J15" s="25"/>
      <c r="K15" s="26">
        <f>SUM(B15:J15)</f>
        <v>3415</v>
      </c>
    </row>
    <row r="16" spans="1:11" ht="19.5" customHeight="1">
      <c r="A16" s="17" t="s">
        <v>44</v>
      </c>
      <c r="B16" s="25">
        <v>2902</v>
      </c>
      <c r="C16" s="25">
        <v>2576</v>
      </c>
      <c r="D16" s="25">
        <v>93</v>
      </c>
      <c r="E16" s="25"/>
      <c r="F16" s="25"/>
      <c r="G16" s="25"/>
      <c r="H16" s="25"/>
      <c r="I16" s="25"/>
      <c r="J16" s="25"/>
      <c r="K16" s="26">
        <f>SUM(B16:J16)</f>
        <v>5571</v>
      </c>
    </row>
    <row r="17" spans="1:11" ht="19.5" customHeight="1">
      <c r="A17" s="17" t="s">
        <v>45</v>
      </c>
      <c r="B17" s="25">
        <v>4054</v>
      </c>
      <c r="C17" s="25">
        <v>3268</v>
      </c>
      <c r="D17" s="25">
        <v>71</v>
      </c>
      <c r="E17" s="25"/>
      <c r="F17" s="25"/>
      <c r="G17" s="25"/>
      <c r="H17" s="25"/>
      <c r="I17" s="25"/>
      <c r="J17" s="25"/>
      <c r="K17" s="26">
        <f>SUM(B17:J17)</f>
        <v>7393</v>
      </c>
    </row>
    <row r="18" spans="1:11" ht="19.5" customHeight="1" thickBot="1">
      <c r="A18" s="17" t="s">
        <v>46</v>
      </c>
      <c r="B18" s="25">
        <v>5345</v>
      </c>
      <c r="C18" s="25">
        <v>2618</v>
      </c>
      <c r="D18" s="25">
        <v>66</v>
      </c>
      <c r="E18" s="25"/>
      <c r="F18" s="25"/>
      <c r="G18" s="25"/>
      <c r="H18" s="25"/>
      <c r="I18" s="25"/>
      <c r="J18" s="25"/>
      <c r="K18" s="26">
        <f>SUM(B18:J18)</f>
        <v>8029</v>
      </c>
    </row>
    <row r="19" spans="1:11" ht="19.5" customHeight="1" thickTop="1">
      <c r="A19" s="20" t="str">
        <f>A3&amp;" 合計"</f>
        <v>徳島県第３区  合計</v>
      </c>
      <c r="B19" s="27">
        <f>SUM(B6:B18)</f>
        <v>81581</v>
      </c>
      <c r="C19" s="27">
        <f>SUM(C6:C18)</f>
        <v>80359</v>
      </c>
      <c r="D19" s="27">
        <f>SUM(D6:D18)</f>
        <v>1938</v>
      </c>
      <c r="E19" s="27">
        <f>SUM(E6:E18)</f>
        <v>0</v>
      </c>
      <c r="F19" s="27">
        <f>SUM(F6:F18)</f>
        <v>0</v>
      </c>
      <c r="G19" s="27">
        <f>SUM(G6:G18)</f>
        <v>0</v>
      </c>
      <c r="H19" s="27">
        <f>SUM(H6:H18)</f>
        <v>0</v>
      </c>
      <c r="I19" s="27">
        <f>SUM(I6:I18)</f>
        <v>0</v>
      </c>
      <c r="J19" s="27">
        <f>SUM(J6:J18)</f>
        <v>0</v>
      </c>
      <c r="K19" s="27">
        <f>SUM(K6:K18)</f>
        <v>163878</v>
      </c>
    </row>
    <row r="20" spans="1:11" ht="15.75" customHeight="1">
      <c r="A20" s="8"/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宮内　菜摘(015660)</cp:lastModifiedBy>
  <cp:lastPrinted>2013-01-21T07:53:59Z</cp:lastPrinted>
  <dcterms:created xsi:type="dcterms:W3CDTF">2010-07-11T18:06:49Z</dcterms:created>
  <dcterms:modified xsi:type="dcterms:W3CDTF">2020-02-18T11:24:57Z</dcterms:modified>
  <cp:category/>
  <cp:version/>
  <cp:contentType/>
  <cp:contentStatus/>
</cp:coreProperties>
</file>