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2"/>
  </bookViews>
  <sheets>
    <sheet name="香川県第１区" sheetId="1" r:id="rId1"/>
    <sheet name="香川県第２区" sheetId="2" r:id="rId2"/>
    <sheet name="香川県第３区" sheetId="3" r:id="rId3"/>
  </sheets>
  <definedNames>
    <definedName name="_xlnm.Print_Area" localSheetId="0">'香川県第１区'!$A$1:$K$10</definedName>
    <definedName name="_xlnm.Print_Area" localSheetId="1">'香川県第２区'!$A$1:$K$14</definedName>
    <definedName name="_xlnm.Print_Area" localSheetId="2">'香川県第３区'!$A$1:$K$13</definedName>
    <definedName name="_xlnm.Print_Titles" localSheetId="0">'香川県第１区'!$A:$A,'香川県第１区'!$1:$5</definedName>
    <definedName name="_xlnm.Print_Titles" localSheetId="1">'香川県第２区'!$A:$A,'香川県第２区'!$1:$5</definedName>
    <definedName name="_xlnm.Print_Titles" localSheetId="2">'香川県第３区'!$A:$A,'香川県第３区'!$1:$5</definedName>
  </definedNames>
  <calcPr calcMode="manual" fullCalcOnLoad="1"/>
</workbook>
</file>

<file path=xl/sharedStrings.xml><?xml version="1.0" encoding="utf-8"?>
<sst xmlns="http://schemas.openxmlformats.org/spreadsheetml/2006/main" count="61" uniqueCount="45">
  <si>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</si>
  <si>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</si>
  <si>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</si>
  <si>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</si>
  <si>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</si>
  <si>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土庄町</t>
  </si>
  <si>
    <t>小豆島町</t>
  </si>
  <si>
    <t>直島町</t>
  </si>
  <si>
    <t>坂出市</t>
  </si>
  <si>
    <t>さぬき市</t>
  </si>
  <si>
    <t>東かがわ市</t>
  </si>
  <si>
    <t>三木町</t>
  </si>
  <si>
    <t>宇多津町</t>
  </si>
  <si>
    <t>綾川町</t>
  </si>
  <si>
    <t>善通寺市</t>
  </si>
  <si>
    <t>観音寺市</t>
  </si>
  <si>
    <t>三豊市</t>
  </si>
  <si>
    <t>琴平町</t>
  </si>
  <si>
    <t>多度津町</t>
  </si>
  <si>
    <t>まんのう町</t>
  </si>
  <si>
    <t>高松市（１区）</t>
  </si>
  <si>
    <t>高松市（２区）</t>
  </si>
  <si>
    <t>丸亀市（２区）</t>
  </si>
  <si>
    <t>丸亀市（３区）</t>
  </si>
  <si>
    <t>たまき　雄一郎</t>
  </si>
  <si>
    <t>自由民主党</t>
  </si>
  <si>
    <t>平成21年8月30日執行</t>
  </si>
  <si>
    <t>小川　じゅんや</t>
  </si>
  <si>
    <t>民主党</t>
  </si>
  <si>
    <t>河村　ただし</t>
  </si>
  <si>
    <t>日本共産党</t>
  </si>
  <si>
    <t>平井　たくや</t>
  </si>
  <si>
    <t>白石　くみこ</t>
  </si>
  <si>
    <t>木村　よしお</t>
  </si>
  <si>
    <t>どい　美佐子</t>
  </si>
  <si>
    <t>まなべ　たけし</t>
  </si>
  <si>
    <t>大野　よしのり</t>
  </si>
  <si>
    <t>せのお　まゆみ</t>
  </si>
  <si>
    <t>まいだ　晴彦</t>
  </si>
  <si>
    <t>社会民主党</t>
  </si>
  <si>
    <t>近石　みち子</t>
  </si>
  <si>
    <t>（幸福実現党）</t>
  </si>
  <si>
    <t>（幸福実現党）</t>
  </si>
  <si>
    <t>（幸福実現党）</t>
  </si>
  <si>
    <t>（無所属）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</si>
</sst>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27</v>
      </c>
      <c r="C4" s="23" t="s">
        <v>29</v>
      </c>
      <c r="D4" s="23" t="s">
        <v>31</v>
      </c>
      <c r="E4" s="23" t="s">
        <v>32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28</v>
      </c>
      <c r="C5" s="24" t="s">
        <v>30</v>
      </c>
      <c r="D5" s="24" t="s">
        <v>25</v>
      </c>
      <c r="E5" s="24" t="s">
        <v>42</v>
      </c>
      <c r="F5" s="24"/>
      <c r="G5" s="24"/>
      <c r="H5" s="24"/>
      <c r="I5" s="24"/>
      <c r="J5" s="24"/>
      <c r="K5" s="30"/>
    </row>
    <row r="6" spans="1:11" ht="19.5" customHeight="1">
      <c r="A6" s="17" t="s">
        <v>20</v>
      </c>
      <c r="B6" s="25">
        <v>99993</v>
      </c>
      <c r="C6" s="25">
        <v>5998</v>
      </c>
      <c r="D6" s="25">
        <v>78882</v>
      </c>
      <c r="E6" s="25">
        <v>2201</v>
      </c>
      <c r="F6" s="25"/>
      <c r="G6" s="25"/>
      <c r="H6" s="25"/>
      <c r="I6" s="25"/>
      <c r="J6" s="25"/>
      <c r="K6" s="26">
        <f>SUM(B6:J6)</f>
        <v>187074</v>
      </c>
    </row>
    <row r="7" spans="1:11" ht="19.5" customHeight="1">
      <c r="A7" s="17" t="s">
        <v>5</v>
      </c>
      <c r="B7" s="25">
        <v>4386</v>
      </c>
      <c r="C7" s="25">
        <v>124</v>
      </c>
      <c r="D7" s="25">
        <v>5451</v>
      </c>
      <c r="E7" s="25">
        <v>106</v>
      </c>
      <c r="F7" s="25"/>
      <c r="G7" s="25"/>
      <c r="H7" s="25"/>
      <c r="I7" s="25"/>
      <c r="J7" s="25"/>
      <c r="K7" s="26">
        <f>SUM(B7:J7)</f>
        <v>10067</v>
      </c>
    </row>
    <row r="8" spans="1:11" ht="19.5" customHeight="1">
      <c r="A8" s="17" t="s">
        <v>6</v>
      </c>
      <c r="B8" s="25">
        <v>4168</v>
      </c>
      <c r="C8" s="25">
        <v>227</v>
      </c>
      <c r="D8" s="25">
        <v>6039</v>
      </c>
      <c r="E8" s="25">
        <v>79</v>
      </c>
      <c r="F8" s="25"/>
      <c r="G8" s="25"/>
      <c r="H8" s="25"/>
      <c r="I8" s="25"/>
      <c r="J8" s="25"/>
      <c r="K8" s="26">
        <f>SUM(B8:J8)</f>
        <v>10513</v>
      </c>
    </row>
    <row r="9" spans="1:11" ht="19.5" customHeight="1" thickBot="1">
      <c r="A9" s="17" t="s">
        <v>7</v>
      </c>
      <c r="B9" s="25">
        <v>1071</v>
      </c>
      <c r="C9" s="25">
        <v>29</v>
      </c>
      <c r="D9" s="25">
        <v>1031</v>
      </c>
      <c r="E9" s="25">
        <v>30</v>
      </c>
      <c r="F9" s="25"/>
      <c r="G9" s="25"/>
      <c r="H9" s="25"/>
      <c r="I9" s="25"/>
      <c r="J9" s="25"/>
      <c r="K9" s="26">
        <f>SUM(B9:J9)</f>
        <v>2161</v>
      </c>
    </row>
    <row r="10" spans="1:11" ht="19.5" customHeight="1" thickTop="1">
      <c r="A10" s="20" t="str">
        <f>A3&amp;" 合計"</f>
        <v>香川県第１区 合計</v>
      </c>
      <c r="B10" s="27">
        <f aca="true" t="shared" si="0" ref="B10:K10">SUM(B6:B9)</f>
        <v>109618</v>
      </c>
      <c r="C10" s="27">
        <f t="shared" si="0"/>
        <v>6378</v>
      </c>
      <c r="D10" s="27">
        <f t="shared" si="0"/>
        <v>91403</v>
      </c>
      <c r="E10" s="27">
        <f t="shared" si="0"/>
        <v>2416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209815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24</v>
      </c>
      <c r="D4" s="23" t="s">
        <v>34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25</v>
      </c>
      <c r="C5" s="24" t="s">
        <v>28</v>
      </c>
      <c r="D5" s="24" t="s">
        <v>43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21</v>
      </c>
      <c r="B6" s="25">
        <v>19745</v>
      </c>
      <c r="C6" s="25">
        <v>26788</v>
      </c>
      <c r="D6" s="25">
        <v>830</v>
      </c>
      <c r="E6" s="25"/>
      <c r="F6" s="25"/>
      <c r="G6" s="25"/>
      <c r="H6" s="25"/>
      <c r="I6" s="25"/>
      <c r="J6" s="25"/>
      <c r="K6" s="26">
        <f>SUM(B6:J6)</f>
        <v>47363</v>
      </c>
    </row>
    <row r="7" spans="1:11" ht="19.5" customHeight="1">
      <c r="A7" s="17" t="s">
        <v>22</v>
      </c>
      <c r="B7" s="25">
        <v>7241</v>
      </c>
      <c r="C7" s="25">
        <v>9116</v>
      </c>
      <c r="D7" s="25">
        <v>260</v>
      </c>
      <c r="E7" s="25"/>
      <c r="F7" s="25"/>
      <c r="G7" s="25"/>
      <c r="H7" s="25"/>
      <c r="I7" s="25"/>
      <c r="J7" s="25"/>
      <c r="K7" s="26">
        <f aca="true" t="shared" si="0" ref="K7:K13">SUM(B7:J7)</f>
        <v>16617</v>
      </c>
    </row>
    <row r="8" spans="1:11" ht="19.5" customHeight="1">
      <c r="A8" s="17" t="s">
        <v>8</v>
      </c>
      <c r="B8" s="25">
        <v>14460</v>
      </c>
      <c r="C8" s="25">
        <v>17504</v>
      </c>
      <c r="D8" s="25">
        <v>548</v>
      </c>
      <c r="E8" s="25"/>
      <c r="F8" s="25"/>
      <c r="G8" s="25"/>
      <c r="H8" s="25"/>
      <c r="I8" s="25"/>
      <c r="J8" s="25"/>
      <c r="K8" s="26">
        <f t="shared" si="0"/>
        <v>32512</v>
      </c>
    </row>
    <row r="9" spans="1:11" ht="19.5" customHeight="1">
      <c r="A9" s="17" t="s">
        <v>9</v>
      </c>
      <c r="B9" s="25">
        <v>12534</v>
      </c>
      <c r="C9" s="25">
        <v>20298</v>
      </c>
      <c r="D9" s="25">
        <v>286</v>
      </c>
      <c r="E9" s="25"/>
      <c r="F9" s="25"/>
      <c r="G9" s="25"/>
      <c r="H9" s="25"/>
      <c r="I9" s="25"/>
      <c r="J9" s="25"/>
      <c r="K9" s="26">
        <f t="shared" si="0"/>
        <v>33118</v>
      </c>
    </row>
    <row r="10" spans="1:11" ht="19.5" customHeight="1">
      <c r="A10" s="17" t="s">
        <v>10</v>
      </c>
      <c r="B10" s="25">
        <v>8603</v>
      </c>
      <c r="C10" s="25">
        <v>13089</v>
      </c>
      <c r="D10" s="25">
        <v>249</v>
      </c>
      <c r="E10" s="25"/>
      <c r="F10" s="25"/>
      <c r="G10" s="25"/>
      <c r="H10" s="25"/>
      <c r="I10" s="25"/>
      <c r="J10" s="25"/>
      <c r="K10" s="26">
        <f t="shared" si="0"/>
        <v>21941</v>
      </c>
    </row>
    <row r="11" spans="1:11" ht="19.5" customHeight="1">
      <c r="A11" s="17" t="s">
        <v>11</v>
      </c>
      <c r="B11" s="25">
        <v>6408</v>
      </c>
      <c r="C11" s="25">
        <v>9942</v>
      </c>
      <c r="D11" s="25">
        <v>238</v>
      </c>
      <c r="E11" s="25"/>
      <c r="F11" s="25"/>
      <c r="G11" s="25"/>
      <c r="H11" s="25"/>
      <c r="I11" s="25"/>
      <c r="J11" s="25"/>
      <c r="K11" s="26">
        <f t="shared" si="0"/>
        <v>16588</v>
      </c>
    </row>
    <row r="12" spans="1:11" ht="19.5" customHeight="1">
      <c r="A12" s="17" t="s">
        <v>12</v>
      </c>
      <c r="B12" s="25">
        <v>3499</v>
      </c>
      <c r="C12" s="25">
        <v>5120</v>
      </c>
      <c r="D12" s="25">
        <v>228</v>
      </c>
      <c r="E12" s="25"/>
      <c r="F12" s="25"/>
      <c r="G12" s="25"/>
      <c r="H12" s="25"/>
      <c r="I12" s="25"/>
      <c r="J12" s="25"/>
      <c r="K12" s="26">
        <f t="shared" si="0"/>
        <v>8847</v>
      </c>
    </row>
    <row r="13" spans="1:11" ht="19.5" customHeight="1" thickBot="1">
      <c r="A13" s="17" t="s">
        <v>13</v>
      </c>
      <c r="B13" s="25">
        <v>6973</v>
      </c>
      <c r="C13" s="25">
        <v>8006</v>
      </c>
      <c r="D13" s="25">
        <v>209</v>
      </c>
      <c r="E13" s="25"/>
      <c r="F13" s="25"/>
      <c r="G13" s="25"/>
      <c r="H13" s="25"/>
      <c r="I13" s="25"/>
      <c r="J13" s="25"/>
      <c r="K13" s="26">
        <f t="shared" si="0"/>
        <v>15188</v>
      </c>
    </row>
    <row r="14" spans="1:11" ht="19.5" customHeight="1" thickTop="1">
      <c r="A14" s="20" t="str">
        <f>A3&amp;" 合計"</f>
        <v>香川県第２区 合計</v>
      </c>
      <c r="B14" s="27">
        <f aca="true" t="shared" si="1" ref="B14:K14">SUM(B6:B13)</f>
        <v>79463</v>
      </c>
      <c r="C14" s="27">
        <f t="shared" si="1"/>
        <v>109863</v>
      </c>
      <c r="D14" s="27">
        <f t="shared" si="1"/>
        <v>2848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192174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 t="s">
        <v>37</v>
      </c>
      <c r="E4" s="23" t="s">
        <v>38</v>
      </c>
      <c r="F4" s="23" t="s">
        <v>40</v>
      </c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44</v>
      </c>
      <c r="C5" s="24" t="s">
        <v>25</v>
      </c>
      <c r="D5" s="24" t="s">
        <v>41</v>
      </c>
      <c r="E5" s="24" t="s">
        <v>39</v>
      </c>
      <c r="F5" s="24" t="s">
        <v>30</v>
      </c>
      <c r="G5" s="24"/>
      <c r="H5" s="24"/>
      <c r="I5" s="24"/>
      <c r="J5" s="24"/>
      <c r="K5" s="30"/>
    </row>
    <row r="6" spans="1:11" ht="19.5" customHeight="1">
      <c r="A6" s="17" t="s">
        <v>23</v>
      </c>
      <c r="B6" s="25">
        <v>6675</v>
      </c>
      <c r="C6" s="25">
        <v>17652</v>
      </c>
      <c r="D6" s="25">
        <v>576</v>
      </c>
      <c r="E6" s="25">
        <v>15901</v>
      </c>
      <c r="F6" s="25">
        <v>1985</v>
      </c>
      <c r="G6" s="25"/>
      <c r="H6" s="25"/>
      <c r="I6" s="25"/>
      <c r="J6" s="25"/>
      <c r="K6" s="26">
        <f>SUM(B6:J6)</f>
        <v>42789</v>
      </c>
    </row>
    <row r="7" spans="1:11" ht="19.5" customHeight="1">
      <c r="A7" s="17" t="s">
        <v>14</v>
      </c>
      <c r="B7" s="25">
        <v>3386</v>
      </c>
      <c r="C7" s="25">
        <v>8821</v>
      </c>
      <c r="D7" s="25">
        <v>218</v>
      </c>
      <c r="E7" s="25">
        <v>5649</v>
      </c>
      <c r="F7" s="25">
        <v>772</v>
      </c>
      <c r="G7" s="25"/>
      <c r="H7" s="25"/>
      <c r="I7" s="25"/>
      <c r="J7" s="25"/>
      <c r="K7" s="26">
        <f aca="true" t="shared" si="0" ref="K7:K12">SUM(B7:J7)</f>
        <v>18846</v>
      </c>
    </row>
    <row r="8" spans="1:11" ht="19.5" customHeight="1">
      <c r="A8" s="17" t="s">
        <v>15</v>
      </c>
      <c r="B8" s="25">
        <v>8821</v>
      </c>
      <c r="C8" s="25">
        <v>16198</v>
      </c>
      <c r="D8" s="25">
        <v>384</v>
      </c>
      <c r="E8" s="25">
        <v>8962</v>
      </c>
      <c r="F8" s="25">
        <v>1649</v>
      </c>
      <c r="G8" s="25"/>
      <c r="H8" s="25"/>
      <c r="I8" s="25"/>
      <c r="J8" s="25"/>
      <c r="K8" s="26">
        <f t="shared" si="0"/>
        <v>36014</v>
      </c>
    </row>
    <row r="9" spans="1:11" ht="19.5" customHeight="1">
      <c r="A9" s="17" t="s">
        <v>16</v>
      </c>
      <c r="B9" s="25">
        <v>9393</v>
      </c>
      <c r="C9" s="25">
        <v>17329</v>
      </c>
      <c r="D9" s="25">
        <v>392</v>
      </c>
      <c r="E9" s="25">
        <v>12064</v>
      </c>
      <c r="F9" s="25">
        <v>1679</v>
      </c>
      <c r="G9" s="25"/>
      <c r="H9" s="25"/>
      <c r="I9" s="25"/>
      <c r="J9" s="25"/>
      <c r="K9" s="26">
        <f t="shared" si="0"/>
        <v>40857</v>
      </c>
    </row>
    <row r="10" spans="1:11" ht="19.5" customHeight="1">
      <c r="A10" s="17" t="s">
        <v>17</v>
      </c>
      <c r="B10" s="25">
        <v>1084</v>
      </c>
      <c r="C10" s="25">
        <v>2850</v>
      </c>
      <c r="D10" s="25">
        <v>75</v>
      </c>
      <c r="E10" s="25">
        <v>1646</v>
      </c>
      <c r="F10" s="25">
        <v>300</v>
      </c>
      <c r="G10" s="25"/>
      <c r="H10" s="25"/>
      <c r="I10" s="25"/>
      <c r="J10" s="25"/>
      <c r="K10" s="26">
        <f t="shared" si="0"/>
        <v>5955</v>
      </c>
    </row>
    <row r="11" spans="1:11" ht="19.5" customHeight="1">
      <c r="A11" s="17" t="s">
        <v>18</v>
      </c>
      <c r="B11" s="25">
        <v>1403</v>
      </c>
      <c r="C11" s="25">
        <v>5061</v>
      </c>
      <c r="D11" s="25">
        <v>141</v>
      </c>
      <c r="E11" s="25">
        <v>6778</v>
      </c>
      <c r="F11" s="25">
        <v>403</v>
      </c>
      <c r="G11" s="25"/>
      <c r="H11" s="25"/>
      <c r="I11" s="25"/>
      <c r="J11" s="25"/>
      <c r="K11" s="26">
        <f t="shared" si="0"/>
        <v>13786</v>
      </c>
    </row>
    <row r="12" spans="1:11" ht="19.5" customHeight="1" thickBot="1">
      <c r="A12" s="17" t="s">
        <v>19</v>
      </c>
      <c r="B12" s="25">
        <v>2201</v>
      </c>
      <c r="C12" s="25">
        <v>5468</v>
      </c>
      <c r="D12" s="25">
        <v>100</v>
      </c>
      <c r="E12" s="25">
        <v>2822</v>
      </c>
      <c r="F12" s="25">
        <v>537</v>
      </c>
      <c r="G12" s="25"/>
      <c r="H12" s="25"/>
      <c r="I12" s="25"/>
      <c r="J12" s="25"/>
      <c r="K12" s="26">
        <f t="shared" si="0"/>
        <v>11128</v>
      </c>
    </row>
    <row r="13" spans="1:11" ht="19.5" customHeight="1" thickTop="1">
      <c r="A13" s="20" t="str">
        <f>A3&amp;" 合計"</f>
        <v>香川県第３区 合計</v>
      </c>
      <c r="B13" s="27">
        <f aca="true" t="shared" si="1" ref="B13:K13">SUM(B6:B12)</f>
        <v>32963</v>
      </c>
      <c r="C13" s="27">
        <f t="shared" si="1"/>
        <v>73379</v>
      </c>
      <c r="D13" s="27">
        <f t="shared" si="1"/>
        <v>1886</v>
      </c>
      <c r="E13" s="27">
        <f t="shared" si="1"/>
        <v>53822</v>
      </c>
      <c r="F13" s="27">
        <f t="shared" si="1"/>
        <v>7325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169375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2020-02-18T11:13:33Z</dcterms:modified>
  <cp:category/>
  <cp:version/>
  <cp:contentType/>
  <cp:contentStatus/>
</cp:coreProperties>
</file>