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890" firstSheet="3" activeTab="3"/>
  </bookViews>
  <sheets>
    <sheet name="福岡県第１区" sheetId="1" r:id="rId1"/>
    <sheet name="福岡県第２区" sheetId="2" r:id="rId2"/>
    <sheet name="福岡県第３区" sheetId="3" r:id="rId3"/>
    <sheet name="福岡県第４区" sheetId="4" r:id="rId4"/>
    <sheet name="福岡県第５区" sheetId="5" r:id="rId5"/>
    <sheet name="福岡県第６区" sheetId="6" r:id="rId6"/>
    <sheet name="福岡県第７区" sheetId="7" r:id="rId7"/>
    <sheet name="福岡県第８区" sheetId="8" r:id="rId8"/>
    <sheet name="福岡県第９区" sheetId="9" r:id="rId9"/>
    <sheet name="福岡県第10区" sheetId="10" r:id="rId10"/>
    <sheet name="福岡県第11区" sheetId="11" r:id="rId11"/>
  </sheets>
  <definedNames>
    <definedName name="_xlnm.Print_Area" localSheetId="9">'福岡県第10区'!$A$1:$J$9</definedName>
    <definedName name="_xlnm.Print_Area" localSheetId="10">'福岡県第11区'!$A$1:$K$21</definedName>
    <definedName name="_xlnm.Print_Area" localSheetId="0">'福岡県第１区'!$A$1:$K$8</definedName>
    <definedName name="_xlnm.Print_Area" localSheetId="1">'福岡県第２区'!$A$1:$K$9</definedName>
    <definedName name="_xlnm.Print_Area" localSheetId="2">'福岡県第３区'!$A$1:$K$11</definedName>
    <definedName name="_xlnm.Print_Area" localSheetId="3">'福岡県第４区'!$A$1:$K$16</definedName>
    <definedName name="_xlnm.Print_Area" localSheetId="4">'福岡県第５区'!$A$1:$K$14</definedName>
    <definedName name="_xlnm.Print_Area" localSheetId="5">'福岡県第６区'!$A$1:$K$12</definedName>
    <definedName name="_xlnm.Print_Area" localSheetId="6">'福岡県第７区'!$A$1:$K$16</definedName>
    <definedName name="_xlnm.Print_Area" localSheetId="7">'福岡県第８区'!$A$1:$K$18</definedName>
    <definedName name="_xlnm.Print_Area" localSheetId="8">'福岡県第９区'!$A$1:$K$10</definedName>
    <definedName name="_xlnm.Print_Titles" localSheetId="9">'福岡県第10区'!$A:$A,'福岡県第10区'!$1:$5</definedName>
    <definedName name="_xlnm.Print_Titles" localSheetId="10">'福岡県第11区'!$A:$A,'福岡県第11区'!$1:$5</definedName>
    <definedName name="_xlnm.Print_Titles" localSheetId="0">'福岡県第１区'!$A:$A,'福岡県第１区'!$1:$5</definedName>
    <definedName name="_xlnm.Print_Titles" localSheetId="1">'福岡県第２区'!$A:$A,'福岡県第２区'!$1:$5</definedName>
    <definedName name="_xlnm.Print_Titles" localSheetId="2">'福岡県第３区'!$A:$A,'福岡県第３区'!$1:$5</definedName>
    <definedName name="_xlnm.Print_Titles" localSheetId="3">'福岡県第４区'!$A:$A,'福岡県第４区'!$1:$5</definedName>
    <definedName name="_xlnm.Print_Titles" localSheetId="4">'福岡県第５区'!$A:$A,'福岡県第５区'!$1:$5</definedName>
    <definedName name="_xlnm.Print_Titles" localSheetId="5">'福岡県第６区'!$A:$A,'福岡県第６区'!$1:$5</definedName>
    <definedName name="_xlnm.Print_Titles" localSheetId="6">'福岡県第７区'!$A:$A,'福岡県第７区'!$1:$5</definedName>
    <definedName name="_xlnm.Print_Titles" localSheetId="7">'福岡県第８区'!$A:$A,'福岡県第８区'!$1:$5</definedName>
    <definedName name="_xlnm.Print_Titles" localSheetId="8">'福岡県第９区'!$A:$A,'福岡県第９区'!$1:$5</definedName>
  </definedNames>
  <calcPr calcMode="manual" fullCalcOnLoad="1"/>
</workbook>
</file>

<file path=xl/sharedStrings.xml><?xml version="1.0" encoding="utf-8"?>
<sst xmlns="http://schemas.openxmlformats.org/spreadsheetml/2006/main" count="220" uniqueCount="138">
  <si>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</si>
  <si>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</si>
  <si>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</si>
  <si>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</si>
  <si>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</si>
  <si>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福岡市東区</t>
  </si>
  <si>
    <t>福岡市博多区</t>
  </si>
  <si>
    <t>いなとみ　修二</t>
  </si>
  <si>
    <t>福岡市中央区</t>
  </si>
  <si>
    <t>日本共産党</t>
  </si>
  <si>
    <t>福岡市早良区</t>
  </si>
  <si>
    <t>福岡市西区</t>
  </si>
  <si>
    <t>宗像市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</si>
  <si>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</si>
  <si>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</si>
  <si>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</si>
  <si>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</si>
  <si>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</si>
  <si>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</si>
  <si>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</si>
  <si>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</si>
  <si>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</si>
  <si>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筑紫野市</t>
  </si>
  <si>
    <t>春日市</t>
  </si>
  <si>
    <t>大野城市</t>
  </si>
  <si>
    <t>太宰府市</t>
  </si>
  <si>
    <t>朝倉市</t>
  </si>
  <si>
    <t>那珂川町</t>
  </si>
  <si>
    <t>筑前町</t>
  </si>
  <si>
    <t>東峰村</t>
  </si>
  <si>
    <t>久留米市</t>
  </si>
  <si>
    <t>大川市</t>
  </si>
  <si>
    <t>小郡市</t>
  </si>
  <si>
    <t>うきは市</t>
  </si>
  <si>
    <t>大刀洗町</t>
  </si>
  <si>
    <t>大木町</t>
  </si>
  <si>
    <t>大牟田市</t>
  </si>
  <si>
    <t>柳川市</t>
  </si>
  <si>
    <t>八女市</t>
  </si>
  <si>
    <t>筑後市</t>
  </si>
  <si>
    <t>みやま市</t>
  </si>
  <si>
    <t>広川町</t>
  </si>
  <si>
    <t>あそう　太郎</t>
  </si>
  <si>
    <t>直方市</t>
  </si>
  <si>
    <t>飯塚市</t>
  </si>
  <si>
    <t>中間市</t>
  </si>
  <si>
    <t>宮若市</t>
  </si>
  <si>
    <t>嘉麻市</t>
  </si>
  <si>
    <t>芦屋町</t>
  </si>
  <si>
    <t>水巻町</t>
  </si>
  <si>
    <t>岡垣町</t>
  </si>
  <si>
    <t>遠賀町</t>
  </si>
  <si>
    <t>小竹町</t>
  </si>
  <si>
    <t>鞍手町</t>
  </si>
  <si>
    <t>桂川町</t>
  </si>
  <si>
    <t>おがた　林太郎</t>
  </si>
  <si>
    <t>きい　たかし</t>
  </si>
  <si>
    <t>北九州市若松区</t>
  </si>
  <si>
    <t>北九州市八幡東区</t>
  </si>
  <si>
    <t>北九州市八幡西区</t>
  </si>
  <si>
    <t>北九州市戸畑区</t>
  </si>
  <si>
    <t>北九州市門司区</t>
  </si>
  <si>
    <t>北九州市小倉北区</t>
  </si>
  <si>
    <t>北九州市小倉南区</t>
  </si>
  <si>
    <t>たけだ　良太</t>
  </si>
  <si>
    <t>田川市</t>
  </si>
  <si>
    <t>行橋市</t>
  </si>
  <si>
    <t>豊前市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</si>
  <si>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</si>
  <si>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</si>
  <si>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</si>
  <si>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</si>
  <si>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</si>
  <si>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</si>
  <si>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</si>
  <si>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</si>
  <si>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</si>
  <si>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</si>
  <si>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</si>
  <si>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</si>
  <si>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日本共産党</t>
  </si>
  <si>
    <t>自由民主党</t>
  </si>
  <si>
    <t>平成21年8月30日執行</t>
  </si>
  <si>
    <t>宮崎　道秀</t>
  </si>
  <si>
    <t>内田　ゆたか</t>
  </si>
  <si>
    <t>遠藤　のぶひこ</t>
  </si>
  <si>
    <t>松本　りゅう</t>
  </si>
  <si>
    <t>幸福実現党</t>
  </si>
  <si>
    <t>民主党</t>
  </si>
  <si>
    <t>さたけ　秀夫</t>
  </si>
  <si>
    <t>山崎　拓</t>
  </si>
  <si>
    <t>小林　とき子</t>
  </si>
  <si>
    <t>福岡市南区</t>
  </si>
  <si>
    <t>福岡市城南区</t>
  </si>
  <si>
    <t>民主党</t>
  </si>
  <si>
    <t>自由民主党</t>
  </si>
  <si>
    <t>幸福実現党</t>
  </si>
  <si>
    <t>幸福実現党</t>
  </si>
  <si>
    <t>日本共産党</t>
  </si>
  <si>
    <t>藤田　一枝</t>
  </si>
  <si>
    <t>よしとみ　安彦</t>
  </si>
  <si>
    <t>川原　やすひろ</t>
  </si>
  <si>
    <t>太田　誠一</t>
  </si>
  <si>
    <t>前原市</t>
  </si>
  <si>
    <t>二丈町</t>
  </si>
  <si>
    <t>志摩町</t>
  </si>
  <si>
    <t>古賀　たかあき</t>
  </si>
  <si>
    <t>渡辺　ともよし</t>
  </si>
  <si>
    <t>すずき　幸治</t>
  </si>
  <si>
    <t>（幸福実現党）</t>
  </si>
  <si>
    <t>くすだ　大蔵</t>
  </si>
  <si>
    <t>原田　よしあき</t>
  </si>
  <si>
    <t>いかるが　卓徳</t>
  </si>
  <si>
    <t>鳩山　斐夫</t>
  </si>
  <si>
    <t>古賀　一成</t>
  </si>
  <si>
    <t>佐藤　ひろし</t>
  </si>
  <si>
    <t>民主党</t>
  </si>
  <si>
    <t>（幸福実現党）</t>
  </si>
  <si>
    <t>古賀　誠</t>
  </si>
  <si>
    <t>野田　くによし</t>
  </si>
  <si>
    <t>黒木町</t>
  </si>
  <si>
    <t>立花町</t>
  </si>
  <si>
    <t>矢部村</t>
  </si>
  <si>
    <t>星野村</t>
  </si>
  <si>
    <t>大塚　ゆうこ</t>
  </si>
  <si>
    <t>山本　ごうせい</t>
  </si>
  <si>
    <t>青木　のぶやす</t>
  </si>
  <si>
    <t>みはら　朝彦</t>
  </si>
  <si>
    <t>やの　ともこ</t>
  </si>
  <si>
    <t>しのだ　清</t>
  </si>
  <si>
    <t>川上　けんしん</t>
  </si>
  <si>
    <t>西川　京子</t>
  </si>
  <si>
    <t>山下　とみ子</t>
  </si>
  <si>
    <t>山口　はるな</t>
  </si>
  <si>
    <t>小迫　ひでのり</t>
  </si>
  <si>
    <t>自由民主党</t>
  </si>
  <si>
    <t>社会民主党</t>
  </si>
  <si>
    <t>自由民主党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</si>
</sst>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NumberFormat="1" applyFont="1" applyFill="1" applyBorder="1" applyAlignment="1">
      <alignment horizontal="right" vertical="center" shrinkToFit="1"/>
    </xf>
    <xf numFmtId="3" fontId="6" fillId="0" borderId="17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84</v>
      </c>
      <c r="D4" s="23" t="s">
        <v>85</v>
      </c>
      <c r="E4" s="23" t="s">
        <v>86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87</v>
      </c>
      <c r="C5" s="24" t="s">
        <v>9</v>
      </c>
      <c r="D5" s="24" t="s">
        <v>81</v>
      </c>
      <c r="E5" s="24" t="s">
        <v>88</v>
      </c>
      <c r="F5" s="24"/>
      <c r="G5" s="24"/>
      <c r="H5" s="24"/>
      <c r="I5" s="24"/>
      <c r="J5" s="24"/>
      <c r="K5" s="30"/>
    </row>
    <row r="6" spans="1:11" ht="19.5" customHeight="1">
      <c r="A6" s="17" t="s">
        <v>5</v>
      </c>
      <c r="B6" s="25">
        <v>2300</v>
      </c>
      <c r="C6" s="25">
        <v>11634</v>
      </c>
      <c r="D6" s="25">
        <v>51783</v>
      </c>
      <c r="E6" s="25">
        <v>75709</v>
      </c>
      <c r="F6" s="25"/>
      <c r="G6" s="25"/>
      <c r="H6" s="25"/>
      <c r="I6" s="25"/>
      <c r="J6" s="25"/>
      <c r="K6" s="26">
        <f>SUM(B6:J6)</f>
        <v>141426</v>
      </c>
    </row>
    <row r="7" spans="1:11" ht="19.5" customHeight="1" thickBot="1">
      <c r="A7" s="17" t="s">
        <v>6</v>
      </c>
      <c r="B7" s="25">
        <v>1453</v>
      </c>
      <c r="C7" s="25">
        <v>6412</v>
      </c>
      <c r="D7" s="25">
        <v>36865</v>
      </c>
      <c r="E7" s="25">
        <v>47732</v>
      </c>
      <c r="F7" s="25"/>
      <c r="G7" s="25"/>
      <c r="H7" s="25"/>
      <c r="I7" s="25"/>
      <c r="J7" s="25"/>
      <c r="K7" s="26">
        <f>SUM(B7:J7)</f>
        <v>92462</v>
      </c>
    </row>
    <row r="8" spans="1:11" ht="19.5" customHeight="1" thickTop="1">
      <c r="A8" s="20" t="str">
        <f>A3&amp;" 合計"</f>
        <v>福岡県第１区 合計</v>
      </c>
      <c r="B8" s="27">
        <f aca="true" t="shared" si="0" ref="B8:K8">SUM(B6:B7)</f>
        <v>3753</v>
      </c>
      <c r="C8" s="27">
        <f t="shared" si="0"/>
        <v>18046</v>
      </c>
      <c r="D8" s="27">
        <f t="shared" si="0"/>
        <v>88648</v>
      </c>
      <c r="E8" s="27">
        <f t="shared" si="0"/>
        <v>123441</v>
      </c>
      <c r="F8" s="27"/>
      <c r="G8" s="27"/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233888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9" width="15.125" style="6" customWidth="1"/>
    <col min="10" max="10" width="15.1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L2" s="2"/>
      <c r="M2" s="2"/>
    </row>
    <row r="3" spans="1:13" ht="19.5" customHeight="1">
      <c r="A3" s="22" t="str">
        <f ca="1">RIGHT(CELL("filename",A3),LEN(CELL("filename",A3))-FIND("]",CELL("filename",A3)))</f>
        <v>福岡県第10区</v>
      </c>
      <c r="J3" s="18" t="s">
        <v>2</v>
      </c>
      <c r="M3" s="7"/>
    </row>
    <row r="4" spans="1:10" ht="28.5" customHeight="1">
      <c r="A4" s="16" t="s">
        <v>0</v>
      </c>
      <c r="B4" s="23" t="s">
        <v>56</v>
      </c>
      <c r="C4" s="23" t="s">
        <v>129</v>
      </c>
      <c r="D4" s="23" t="s">
        <v>130</v>
      </c>
      <c r="E4" s="23" t="s">
        <v>131</v>
      </c>
      <c r="F4" s="23"/>
      <c r="G4" s="23"/>
      <c r="H4" s="23"/>
      <c r="I4" s="23"/>
      <c r="J4" s="29" t="s">
        <v>1</v>
      </c>
    </row>
    <row r="5" spans="1:10" ht="28.5" customHeight="1">
      <c r="A5" s="21" t="s">
        <v>4</v>
      </c>
      <c r="B5" s="24" t="s">
        <v>94</v>
      </c>
      <c r="C5" s="24" t="s">
        <v>80</v>
      </c>
      <c r="D5" s="24" t="s">
        <v>109</v>
      </c>
      <c r="E5" s="24" t="s">
        <v>81</v>
      </c>
      <c r="F5" s="24"/>
      <c r="G5" s="24"/>
      <c r="H5" s="24"/>
      <c r="I5" s="24"/>
      <c r="J5" s="30"/>
    </row>
    <row r="6" spans="1:10" ht="19.5" customHeight="1">
      <c r="A6" s="17" t="s">
        <v>61</v>
      </c>
      <c r="B6" s="25">
        <v>28868</v>
      </c>
      <c r="C6" s="25">
        <v>5201</v>
      </c>
      <c r="D6" s="25">
        <v>847</v>
      </c>
      <c r="E6" s="25">
        <v>24516</v>
      </c>
      <c r="F6" s="25"/>
      <c r="G6" s="25"/>
      <c r="H6" s="25"/>
      <c r="I6" s="25"/>
      <c r="J6" s="26">
        <f>SUM(B6:I6)</f>
        <v>59432</v>
      </c>
    </row>
    <row r="7" spans="1:10" ht="19.5" customHeight="1">
      <c r="A7" s="17" t="s">
        <v>62</v>
      </c>
      <c r="B7" s="25">
        <v>41355</v>
      </c>
      <c r="C7" s="25">
        <v>8128</v>
      </c>
      <c r="D7" s="25">
        <v>1220</v>
      </c>
      <c r="E7" s="25">
        <v>37681</v>
      </c>
      <c r="F7" s="25"/>
      <c r="G7" s="25"/>
      <c r="H7" s="25"/>
      <c r="I7" s="25"/>
      <c r="J7" s="26">
        <f>SUM(B7:I7)</f>
        <v>88384</v>
      </c>
    </row>
    <row r="8" spans="1:10" ht="19.5" customHeight="1" thickBot="1">
      <c r="A8" s="17" t="s">
        <v>63</v>
      </c>
      <c r="B8" s="25">
        <v>53089</v>
      </c>
      <c r="C8" s="25">
        <v>9651</v>
      </c>
      <c r="D8" s="25">
        <v>1840</v>
      </c>
      <c r="E8" s="25">
        <v>44168</v>
      </c>
      <c r="F8" s="25"/>
      <c r="G8" s="25"/>
      <c r="H8" s="25"/>
      <c r="I8" s="25"/>
      <c r="J8" s="26">
        <f>SUM(B8:I8)</f>
        <v>108748</v>
      </c>
    </row>
    <row r="9" spans="1:10" ht="19.5" customHeight="1" thickTop="1">
      <c r="A9" s="20" t="str">
        <f>A3&amp;" 合計"</f>
        <v>福岡県第10区 合計</v>
      </c>
      <c r="B9" s="27">
        <f>SUM(B6:B8)</f>
        <v>123312</v>
      </c>
      <c r="C9" s="27">
        <f>SUM(C6:C8)</f>
        <v>22980</v>
      </c>
      <c r="D9" s="27">
        <f>SUM(D6:D8)</f>
        <v>3907</v>
      </c>
      <c r="E9" s="27">
        <f>SUM(E6:E8)</f>
        <v>106365</v>
      </c>
      <c r="F9" s="27">
        <f aca="true" t="shared" si="0" ref="B9:J9">SUM(F6:F8)</f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>SUM(J6:J8)</f>
        <v>256564</v>
      </c>
    </row>
    <row r="10" spans="1:10" ht="15.75" customHeight="1">
      <c r="A10" s="8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 customHeight="1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.75" customHeight="1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.75" customHeight="1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.75" customHeight="1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.7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.75" customHeight="1">
      <c r="A17" s="12"/>
      <c r="B17" s="13"/>
      <c r="C17" s="13"/>
      <c r="D17" s="13"/>
      <c r="E17" s="13"/>
      <c r="F17" s="13"/>
      <c r="G17" s="13"/>
      <c r="H17" s="13"/>
      <c r="I17" s="13"/>
      <c r="J17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5" sqref="H2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64</v>
      </c>
      <c r="D4" s="23" t="s">
        <v>133</v>
      </c>
      <c r="E4" s="23" t="s">
        <v>134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80</v>
      </c>
      <c r="C5" s="24" t="s">
        <v>135</v>
      </c>
      <c r="D5" s="24" t="s">
        <v>136</v>
      </c>
      <c r="E5" s="24" t="s">
        <v>109</v>
      </c>
      <c r="F5" s="24"/>
      <c r="G5" s="24"/>
      <c r="H5" s="24"/>
      <c r="I5" s="24"/>
      <c r="J5" s="24"/>
      <c r="K5" s="30"/>
    </row>
    <row r="6" spans="1:11" ht="19.5" customHeight="1">
      <c r="A6" s="17" t="s">
        <v>65</v>
      </c>
      <c r="B6" s="25">
        <v>2687</v>
      </c>
      <c r="C6" s="25">
        <v>15580</v>
      </c>
      <c r="D6" s="25">
        <v>9893</v>
      </c>
      <c r="E6" s="28">
        <v>508</v>
      </c>
      <c r="F6" s="25"/>
      <c r="G6" s="25"/>
      <c r="H6" s="25"/>
      <c r="I6" s="25"/>
      <c r="J6" s="25"/>
      <c r="K6" s="26">
        <f>SUM(B6:J6)</f>
        <v>28668</v>
      </c>
    </row>
    <row r="7" spans="1:11" ht="19.5" customHeight="1">
      <c r="A7" s="17" t="s">
        <v>66</v>
      </c>
      <c r="B7" s="25">
        <v>3507</v>
      </c>
      <c r="C7" s="25">
        <v>20398</v>
      </c>
      <c r="D7" s="25">
        <v>13899</v>
      </c>
      <c r="E7" s="28">
        <v>747</v>
      </c>
      <c r="F7" s="25"/>
      <c r="G7" s="25"/>
      <c r="H7" s="25"/>
      <c r="I7" s="25"/>
      <c r="J7" s="25"/>
      <c r="K7" s="26">
        <f>SUM(B7:J7)</f>
        <v>38551</v>
      </c>
    </row>
    <row r="8" spans="1:11" ht="19.5" customHeight="1">
      <c r="A8" s="17" t="s">
        <v>67</v>
      </c>
      <c r="B8" s="28">
        <v>884</v>
      </c>
      <c r="C8" s="25">
        <v>9459</v>
      </c>
      <c r="D8" s="25">
        <v>5675</v>
      </c>
      <c r="E8" s="28">
        <v>242</v>
      </c>
      <c r="F8" s="25"/>
      <c r="G8" s="25"/>
      <c r="H8" s="25"/>
      <c r="I8" s="25"/>
      <c r="J8" s="25"/>
      <c r="K8" s="26">
        <f>SUM(B8:J8)</f>
        <v>16260</v>
      </c>
    </row>
    <row r="9" spans="1:11" ht="19.5" customHeight="1">
      <c r="A9" s="17" t="s">
        <v>68</v>
      </c>
      <c r="B9" s="28">
        <v>676</v>
      </c>
      <c r="C9" s="25">
        <v>4576</v>
      </c>
      <c r="D9" s="25">
        <v>2125</v>
      </c>
      <c r="E9" s="28">
        <v>122</v>
      </c>
      <c r="F9" s="25"/>
      <c r="G9" s="25"/>
      <c r="H9" s="25"/>
      <c r="I9" s="25"/>
      <c r="J9" s="25"/>
      <c r="K9" s="26">
        <f>SUM(B9:J9)</f>
        <v>7499</v>
      </c>
    </row>
    <row r="10" spans="1:11" ht="19.5" customHeight="1">
      <c r="A10" s="17" t="s">
        <v>69</v>
      </c>
      <c r="B10" s="28">
        <v>435</v>
      </c>
      <c r="C10" s="25">
        <v>4415</v>
      </c>
      <c r="D10" s="25">
        <v>1904</v>
      </c>
      <c r="E10" s="28">
        <v>139</v>
      </c>
      <c r="F10" s="25"/>
      <c r="G10" s="25"/>
      <c r="H10" s="25"/>
      <c r="I10" s="25"/>
      <c r="J10" s="25"/>
      <c r="K10" s="26">
        <f>SUM(B10:J10)</f>
        <v>6893</v>
      </c>
    </row>
    <row r="11" spans="1:11" ht="19.5" customHeight="1">
      <c r="A11" s="17" t="s">
        <v>70</v>
      </c>
      <c r="B11" s="28">
        <v>466</v>
      </c>
      <c r="C11" s="25">
        <v>3389</v>
      </c>
      <c r="D11" s="25">
        <v>1882</v>
      </c>
      <c r="E11" s="28">
        <v>81</v>
      </c>
      <c r="F11" s="25"/>
      <c r="G11" s="25"/>
      <c r="H11" s="25"/>
      <c r="I11" s="25"/>
      <c r="J11" s="25"/>
      <c r="K11" s="26">
        <f>SUM(B11:J11)</f>
        <v>5818</v>
      </c>
    </row>
    <row r="12" spans="1:11" ht="19.5" customHeight="1">
      <c r="A12" s="17" t="s">
        <v>71</v>
      </c>
      <c r="B12" s="28">
        <v>795</v>
      </c>
      <c r="C12" s="25">
        <v>6406</v>
      </c>
      <c r="D12" s="25">
        <v>3122</v>
      </c>
      <c r="E12" s="28">
        <v>137</v>
      </c>
      <c r="F12" s="25"/>
      <c r="G12" s="25"/>
      <c r="H12" s="25"/>
      <c r="I12" s="25"/>
      <c r="J12" s="25"/>
      <c r="K12" s="26">
        <f>SUM(B12:J12)</f>
        <v>10460</v>
      </c>
    </row>
    <row r="13" spans="1:11" ht="19.5" customHeight="1">
      <c r="A13" s="17" t="s">
        <v>72</v>
      </c>
      <c r="B13" s="28">
        <v>118</v>
      </c>
      <c r="C13" s="25">
        <v>2354</v>
      </c>
      <c r="D13" s="28">
        <v>811</v>
      </c>
      <c r="E13" s="28">
        <v>44</v>
      </c>
      <c r="F13" s="25"/>
      <c r="G13" s="25"/>
      <c r="H13" s="25"/>
      <c r="I13" s="25"/>
      <c r="J13" s="25"/>
      <c r="K13" s="26">
        <f>SUM(B13:J13)</f>
        <v>3327</v>
      </c>
    </row>
    <row r="14" spans="1:11" ht="19.5" customHeight="1">
      <c r="A14" s="17" t="s">
        <v>73</v>
      </c>
      <c r="B14" s="28">
        <v>99</v>
      </c>
      <c r="C14" s="25">
        <v>1383</v>
      </c>
      <c r="D14" s="28">
        <v>580</v>
      </c>
      <c r="E14" s="28">
        <v>20</v>
      </c>
      <c r="F14" s="25"/>
      <c r="G14" s="25"/>
      <c r="H14" s="25"/>
      <c r="I14" s="25"/>
      <c r="J14" s="25"/>
      <c r="K14" s="26">
        <f>SUM(B14:J14)</f>
        <v>2082</v>
      </c>
    </row>
    <row r="15" spans="1:11" ht="19.5" customHeight="1">
      <c r="A15" s="17" t="s">
        <v>74</v>
      </c>
      <c r="B15" s="28">
        <v>776</v>
      </c>
      <c r="C15" s="25">
        <v>8455</v>
      </c>
      <c r="D15" s="25">
        <v>4483</v>
      </c>
      <c r="E15" s="28">
        <v>188</v>
      </c>
      <c r="F15" s="25"/>
      <c r="G15" s="25"/>
      <c r="H15" s="25"/>
      <c r="I15" s="25"/>
      <c r="J15" s="25"/>
      <c r="K15" s="26">
        <f>SUM(B15:J15)</f>
        <v>13902</v>
      </c>
    </row>
    <row r="16" spans="1:11" ht="19.5" customHeight="1">
      <c r="A16" s="17" t="s">
        <v>75</v>
      </c>
      <c r="B16" s="25">
        <v>1677</v>
      </c>
      <c r="C16" s="25">
        <v>9286</v>
      </c>
      <c r="D16" s="25">
        <v>6366</v>
      </c>
      <c r="E16" s="28">
        <v>393</v>
      </c>
      <c r="F16" s="25"/>
      <c r="G16" s="25"/>
      <c r="H16" s="25"/>
      <c r="I16" s="25"/>
      <c r="J16" s="25"/>
      <c r="K16" s="26">
        <f>SUM(B16:J16)</f>
        <v>17722</v>
      </c>
    </row>
    <row r="17" spans="1:11" ht="19.5" customHeight="1">
      <c r="A17" s="17" t="s">
        <v>76</v>
      </c>
      <c r="B17" s="28">
        <v>948</v>
      </c>
      <c r="C17" s="25">
        <v>7578</v>
      </c>
      <c r="D17" s="25">
        <v>4098</v>
      </c>
      <c r="E17" s="28">
        <v>183</v>
      </c>
      <c r="F17" s="25"/>
      <c r="G17" s="25"/>
      <c r="H17" s="25"/>
      <c r="I17" s="25"/>
      <c r="J17" s="25"/>
      <c r="K17" s="26">
        <f>SUM(B17:J17)</f>
        <v>12807</v>
      </c>
    </row>
    <row r="18" spans="1:11" ht="19.5" customHeight="1">
      <c r="A18" s="17" t="s">
        <v>77</v>
      </c>
      <c r="B18" s="28">
        <v>400</v>
      </c>
      <c r="C18" s="25">
        <v>2220</v>
      </c>
      <c r="D18" s="25">
        <v>1285</v>
      </c>
      <c r="E18" s="28">
        <v>73</v>
      </c>
      <c r="F18" s="25"/>
      <c r="G18" s="25"/>
      <c r="H18" s="25"/>
      <c r="I18" s="25"/>
      <c r="J18" s="25"/>
      <c r="K18" s="26">
        <f>SUM(B18:J18)</f>
        <v>3978</v>
      </c>
    </row>
    <row r="19" spans="1:11" ht="19.5" customHeight="1">
      <c r="A19" s="17" t="s">
        <v>78</v>
      </c>
      <c r="B19" s="28">
        <v>256</v>
      </c>
      <c r="C19" s="25">
        <v>3153</v>
      </c>
      <c r="D19" s="25">
        <v>1568</v>
      </c>
      <c r="E19" s="28">
        <v>69</v>
      </c>
      <c r="F19" s="25"/>
      <c r="G19" s="25"/>
      <c r="H19" s="25"/>
      <c r="I19" s="25"/>
      <c r="J19" s="25"/>
      <c r="K19" s="26">
        <f>SUM(B19:J19)</f>
        <v>5046</v>
      </c>
    </row>
    <row r="20" spans="1:11" ht="19.5" customHeight="1" thickBot="1">
      <c r="A20" s="17" t="s">
        <v>79</v>
      </c>
      <c r="B20" s="28">
        <v>751</v>
      </c>
      <c r="C20" s="25">
        <v>7682</v>
      </c>
      <c r="D20" s="25">
        <v>3501</v>
      </c>
      <c r="E20" s="28">
        <v>196</v>
      </c>
      <c r="F20" s="25"/>
      <c r="G20" s="25"/>
      <c r="H20" s="25"/>
      <c r="I20" s="25"/>
      <c r="J20" s="25"/>
      <c r="K20" s="26">
        <f>SUM(B20:J20)</f>
        <v>12130</v>
      </c>
    </row>
    <row r="21" spans="1:11" ht="19.5" customHeight="1" thickTop="1">
      <c r="A21" s="20" t="str">
        <f>A3&amp;" 合計"</f>
        <v>福岡県第11区 合計</v>
      </c>
      <c r="B21" s="27">
        <f>SUM(B6:B20)</f>
        <v>14475</v>
      </c>
      <c r="C21" s="27">
        <f>SUM(C6:C20)</f>
        <v>106334</v>
      </c>
      <c r="D21" s="27">
        <f>SUM(D6:D20)</f>
        <v>61192</v>
      </c>
      <c r="E21" s="27">
        <f>SUM(E6:E20)</f>
        <v>3142</v>
      </c>
      <c r="F21" s="27">
        <f aca="true" t="shared" si="0" ref="B21:K21">SUM(F6:F20)</f>
        <v>0</v>
      </c>
      <c r="G21" s="27">
        <f t="shared" si="0"/>
        <v>0</v>
      </c>
      <c r="H21" s="27">
        <f t="shared" si="0"/>
        <v>0</v>
      </c>
      <c r="I21" s="27">
        <f t="shared" si="0"/>
        <v>0</v>
      </c>
      <c r="J21" s="27">
        <f t="shared" si="0"/>
        <v>0</v>
      </c>
      <c r="K21" s="27">
        <f>SUM(K6:K20)</f>
        <v>185143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90</v>
      </c>
      <c r="D4" s="23" t="s">
        <v>7</v>
      </c>
      <c r="E4" s="23" t="s">
        <v>91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96</v>
      </c>
      <c r="C5" s="24" t="s">
        <v>95</v>
      </c>
      <c r="D5" s="24" t="s">
        <v>88</v>
      </c>
      <c r="E5" s="24" t="s">
        <v>9</v>
      </c>
      <c r="F5" s="24"/>
      <c r="G5" s="24"/>
      <c r="H5" s="24"/>
      <c r="I5" s="24"/>
      <c r="J5" s="24"/>
      <c r="K5" s="30"/>
    </row>
    <row r="6" spans="1:11" ht="19.5" customHeight="1">
      <c r="A6" s="17" t="s">
        <v>8</v>
      </c>
      <c r="B6" s="28">
        <v>942</v>
      </c>
      <c r="C6" s="25">
        <v>31273</v>
      </c>
      <c r="D6" s="25">
        <v>47446</v>
      </c>
      <c r="E6" s="25">
        <v>5417</v>
      </c>
      <c r="F6" s="25"/>
      <c r="G6" s="25"/>
      <c r="H6" s="25"/>
      <c r="I6" s="25"/>
      <c r="J6" s="25"/>
      <c r="K6" s="26">
        <f>SUM(B6:J6)</f>
        <v>85078</v>
      </c>
    </row>
    <row r="7" spans="1:11" ht="19.5" customHeight="1">
      <c r="A7" s="17" t="s">
        <v>92</v>
      </c>
      <c r="B7" s="25">
        <v>1414</v>
      </c>
      <c r="C7" s="25">
        <v>48133</v>
      </c>
      <c r="D7" s="25">
        <v>72290</v>
      </c>
      <c r="E7" s="25">
        <v>7461</v>
      </c>
      <c r="F7" s="25"/>
      <c r="G7" s="25"/>
      <c r="H7" s="25"/>
      <c r="I7" s="25"/>
      <c r="J7" s="25"/>
      <c r="K7" s="26">
        <f>SUM(B7:J7)</f>
        <v>129298</v>
      </c>
    </row>
    <row r="8" spans="1:11" ht="19.5" customHeight="1" thickBot="1">
      <c r="A8" s="17" t="s">
        <v>93</v>
      </c>
      <c r="B8" s="28">
        <v>687</v>
      </c>
      <c r="C8" s="25">
        <v>23864</v>
      </c>
      <c r="D8" s="25">
        <v>36695</v>
      </c>
      <c r="E8" s="25">
        <v>3940</v>
      </c>
      <c r="F8" s="25"/>
      <c r="G8" s="25"/>
      <c r="H8" s="25"/>
      <c r="I8" s="25"/>
      <c r="J8" s="25"/>
      <c r="K8" s="26">
        <f>SUM(B8:J8)</f>
        <v>65186</v>
      </c>
    </row>
    <row r="9" spans="1:11" ht="19.5" customHeight="1" thickTop="1">
      <c r="A9" s="20" t="str">
        <f>A3&amp;" 合計"</f>
        <v>福岡県第２区 合計</v>
      </c>
      <c r="B9" s="27">
        <f aca="true" t="shared" si="0" ref="B9:K9">SUM(B6:B8)</f>
        <v>3043</v>
      </c>
      <c r="C9" s="27">
        <f t="shared" si="0"/>
        <v>103270</v>
      </c>
      <c r="D9" s="27">
        <f t="shared" si="0"/>
        <v>156431</v>
      </c>
      <c r="E9" s="27">
        <f t="shared" si="0"/>
        <v>16818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279562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100</v>
      </c>
      <c r="D4" s="23" t="s">
        <v>101</v>
      </c>
      <c r="E4" s="23" t="s">
        <v>102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94</v>
      </c>
      <c r="C5" s="24" t="s">
        <v>97</v>
      </c>
      <c r="D5" s="24" t="s">
        <v>98</v>
      </c>
      <c r="E5" s="24" t="s">
        <v>95</v>
      </c>
      <c r="F5" s="24"/>
      <c r="G5" s="24"/>
      <c r="H5" s="24"/>
      <c r="I5" s="24"/>
      <c r="J5" s="24"/>
      <c r="K5" s="30"/>
    </row>
    <row r="6" spans="1:11" ht="16.5" customHeight="1">
      <c r="A6" s="17" t="s">
        <v>10</v>
      </c>
      <c r="B6" s="25">
        <v>60243</v>
      </c>
      <c r="C6" s="25">
        <v>2126</v>
      </c>
      <c r="D6" s="25">
        <v>6246</v>
      </c>
      <c r="E6" s="25">
        <v>43494</v>
      </c>
      <c r="F6" s="25"/>
      <c r="G6" s="25"/>
      <c r="H6" s="25"/>
      <c r="I6" s="25"/>
      <c r="J6" s="25"/>
      <c r="K6" s="26">
        <f>SUM(B6:J6)</f>
        <v>112109</v>
      </c>
    </row>
    <row r="7" spans="1:11" ht="16.5" customHeight="1">
      <c r="A7" s="17" t="s">
        <v>11</v>
      </c>
      <c r="B7" s="25">
        <v>54589</v>
      </c>
      <c r="C7" s="25">
        <v>1482</v>
      </c>
      <c r="D7" s="25">
        <v>5457</v>
      </c>
      <c r="E7" s="25">
        <v>39141</v>
      </c>
      <c r="F7" s="25"/>
      <c r="G7" s="25"/>
      <c r="H7" s="25"/>
      <c r="I7" s="25"/>
      <c r="J7" s="25"/>
      <c r="K7" s="26">
        <f>SUM(B7:J7)</f>
        <v>100669</v>
      </c>
    </row>
    <row r="8" spans="1:11" ht="16.5" customHeight="1">
      <c r="A8" s="17" t="s">
        <v>103</v>
      </c>
      <c r="B8" s="25">
        <v>19265</v>
      </c>
      <c r="C8" s="28">
        <v>528</v>
      </c>
      <c r="D8" s="25">
        <v>2069</v>
      </c>
      <c r="E8" s="25">
        <v>16347</v>
      </c>
      <c r="F8" s="25"/>
      <c r="G8" s="25"/>
      <c r="H8" s="25"/>
      <c r="I8" s="25"/>
      <c r="J8" s="25"/>
      <c r="K8" s="26">
        <f>SUM(B8:E8)</f>
        <v>38209</v>
      </c>
    </row>
    <row r="9" spans="1:11" ht="16.5" customHeight="1">
      <c r="A9" s="17" t="s">
        <v>104</v>
      </c>
      <c r="B9" s="25">
        <v>3873</v>
      </c>
      <c r="C9" s="28">
        <v>107</v>
      </c>
      <c r="D9" s="28">
        <v>368</v>
      </c>
      <c r="E9" s="25">
        <v>3875</v>
      </c>
      <c r="F9" s="25"/>
      <c r="G9" s="25"/>
      <c r="H9" s="25"/>
      <c r="I9" s="25"/>
      <c r="J9" s="25"/>
      <c r="K9" s="26">
        <f>SUM(B9:E9)</f>
        <v>8223</v>
      </c>
    </row>
    <row r="10" spans="1:11" ht="16.5" customHeight="1" thickBot="1">
      <c r="A10" s="17" t="s">
        <v>105</v>
      </c>
      <c r="B10" s="25">
        <v>4519</v>
      </c>
      <c r="C10" s="28">
        <v>121</v>
      </c>
      <c r="D10" s="28">
        <v>411</v>
      </c>
      <c r="E10" s="25">
        <v>5379</v>
      </c>
      <c r="F10" s="25"/>
      <c r="G10" s="25"/>
      <c r="H10" s="25"/>
      <c r="I10" s="25"/>
      <c r="J10" s="25"/>
      <c r="K10" s="26">
        <f>SUM(B10:J10)</f>
        <v>10430</v>
      </c>
    </row>
    <row r="11" spans="1:11" ht="19.5" customHeight="1" thickTop="1">
      <c r="A11" s="20" t="str">
        <f>A3&amp;" 合計"</f>
        <v>福岡県第３区 合計</v>
      </c>
      <c r="B11" s="27">
        <f>SUM(B6:B10)</f>
        <v>142489</v>
      </c>
      <c r="C11" s="27">
        <f>SUM(C6:C10)</f>
        <v>4364</v>
      </c>
      <c r="D11" s="27">
        <f>SUM(D6:D10)</f>
        <v>14551</v>
      </c>
      <c r="E11" s="27">
        <f>SUM(E6:E10)</f>
        <v>108236</v>
      </c>
      <c r="F11" s="27">
        <f aca="true" t="shared" si="0" ref="E11:J11">SUM(F6:F10)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>SUM(K6:K10)</f>
        <v>269640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94</v>
      </c>
      <c r="C5" s="24" t="s">
        <v>81</v>
      </c>
      <c r="D5" s="24" t="s">
        <v>109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12</v>
      </c>
      <c r="B6" s="25">
        <v>29695</v>
      </c>
      <c r="C6" s="25">
        <v>23680</v>
      </c>
      <c r="D6" s="25">
        <v>1115</v>
      </c>
      <c r="E6" s="25"/>
      <c r="F6" s="25"/>
      <c r="G6" s="25"/>
      <c r="H6" s="25"/>
      <c r="I6" s="25"/>
      <c r="J6" s="25"/>
      <c r="K6" s="26">
        <f>SUM(B6:J6)</f>
        <v>54490</v>
      </c>
    </row>
    <row r="7" spans="1:11" ht="19.5" customHeight="1">
      <c r="A7" s="17" t="s">
        <v>13</v>
      </c>
      <c r="B7" s="25">
        <v>16680</v>
      </c>
      <c r="C7" s="25">
        <v>15032</v>
      </c>
      <c r="D7" s="28">
        <v>668</v>
      </c>
      <c r="E7" s="25"/>
      <c r="F7" s="25"/>
      <c r="G7" s="25"/>
      <c r="H7" s="25"/>
      <c r="I7" s="25"/>
      <c r="J7" s="25"/>
      <c r="K7" s="26">
        <f>SUM(B7:J7)</f>
        <v>32380</v>
      </c>
    </row>
    <row r="8" spans="1:11" ht="19.5" customHeight="1">
      <c r="A8" s="17" t="s">
        <v>14</v>
      </c>
      <c r="B8" s="25">
        <v>17787</v>
      </c>
      <c r="C8" s="25">
        <v>14021</v>
      </c>
      <c r="D8" s="28">
        <v>692</v>
      </c>
      <c r="E8" s="25"/>
      <c r="F8" s="25"/>
      <c r="G8" s="25"/>
      <c r="H8" s="25"/>
      <c r="I8" s="25"/>
      <c r="J8" s="25"/>
      <c r="K8" s="26">
        <f>SUM(B8:D8)</f>
        <v>32500</v>
      </c>
    </row>
    <row r="9" spans="1:11" ht="19.5" customHeight="1">
      <c r="A9" s="17" t="s">
        <v>15</v>
      </c>
      <c r="B9" s="25">
        <v>9721</v>
      </c>
      <c r="C9" s="25">
        <v>9709</v>
      </c>
      <c r="D9" s="28">
        <v>509</v>
      </c>
      <c r="E9" s="25"/>
      <c r="F9" s="25"/>
      <c r="G9" s="25"/>
      <c r="H9" s="25"/>
      <c r="I9" s="25"/>
      <c r="J9" s="25"/>
      <c r="K9" s="26">
        <f>SUM(B9:J9)</f>
        <v>19939</v>
      </c>
    </row>
    <row r="10" spans="1:11" ht="19.5" customHeight="1">
      <c r="A10" s="17" t="s">
        <v>16</v>
      </c>
      <c r="B10" s="25">
        <v>8743</v>
      </c>
      <c r="C10" s="25">
        <v>7815</v>
      </c>
      <c r="D10" s="28">
        <v>502</v>
      </c>
      <c r="E10" s="25"/>
      <c r="F10" s="25"/>
      <c r="G10" s="25"/>
      <c r="H10" s="25"/>
      <c r="I10" s="25"/>
      <c r="J10" s="25"/>
      <c r="K10" s="26">
        <f>SUM(B10:D10)</f>
        <v>17060</v>
      </c>
    </row>
    <row r="11" spans="1:11" ht="19.5" customHeight="1">
      <c r="A11" s="17" t="s">
        <v>17</v>
      </c>
      <c r="B11" s="25">
        <v>11310</v>
      </c>
      <c r="C11" s="25">
        <v>9871</v>
      </c>
      <c r="D11" s="28">
        <v>633</v>
      </c>
      <c r="E11" s="25"/>
      <c r="F11" s="25"/>
      <c r="G11" s="25"/>
      <c r="H11" s="25"/>
      <c r="I11" s="25"/>
      <c r="J11" s="25"/>
      <c r="K11" s="26">
        <f>SUM(B11:D11)</f>
        <v>21814</v>
      </c>
    </row>
    <row r="12" spans="1:11" ht="19.5" customHeight="1">
      <c r="A12" s="17" t="s">
        <v>18</v>
      </c>
      <c r="B12" s="25">
        <v>5988</v>
      </c>
      <c r="C12" s="25">
        <v>7566</v>
      </c>
      <c r="D12" s="28">
        <v>330</v>
      </c>
      <c r="E12" s="25"/>
      <c r="F12" s="25"/>
      <c r="G12" s="25"/>
      <c r="H12" s="25"/>
      <c r="I12" s="25"/>
      <c r="J12" s="25"/>
      <c r="K12" s="26">
        <f>SUM(B12:D12)</f>
        <v>13884</v>
      </c>
    </row>
    <row r="13" spans="1:11" ht="19.5" customHeight="1">
      <c r="A13" s="17" t="s">
        <v>19</v>
      </c>
      <c r="B13" s="25">
        <v>6938</v>
      </c>
      <c r="C13" s="25">
        <v>6085</v>
      </c>
      <c r="D13" s="28">
        <v>307</v>
      </c>
      <c r="E13" s="25"/>
      <c r="F13" s="25"/>
      <c r="G13" s="25"/>
      <c r="H13" s="25"/>
      <c r="I13" s="25"/>
      <c r="J13" s="25"/>
      <c r="K13" s="26">
        <f>SUM(B13:D13)</f>
        <v>13330</v>
      </c>
    </row>
    <row r="14" spans="1:11" ht="19.5" customHeight="1">
      <c r="A14" s="17" t="s">
        <v>20</v>
      </c>
      <c r="B14" s="25">
        <v>2221</v>
      </c>
      <c r="C14" s="25">
        <v>2681</v>
      </c>
      <c r="D14" s="28">
        <v>119</v>
      </c>
      <c r="E14" s="25"/>
      <c r="F14" s="25"/>
      <c r="G14" s="25"/>
      <c r="H14" s="25"/>
      <c r="I14" s="25"/>
      <c r="J14" s="25"/>
      <c r="K14" s="26">
        <f>SUM(B14:D14)</f>
        <v>5021</v>
      </c>
    </row>
    <row r="15" spans="1:11" ht="19.5" customHeight="1" thickBot="1">
      <c r="A15" s="17" t="s">
        <v>21</v>
      </c>
      <c r="B15" s="25">
        <v>10417</v>
      </c>
      <c r="C15" s="25">
        <v>9664</v>
      </c>
      <c r="D15" s="28">
        <v>562</v>
      </c>
      <c r="E15" s="25"/>
      <c r="F15" s="25"/>
      <c r="G15" s="25"/>
      <c r="H15" s="25"/>
      <c r="I15" s="25"/>
      <c r="J15" s="25"/>
      <c r="K15" s="26">
        <f>SUM(B15:D15)</f>
        <v>20643</v>
      </c>
    </row>
    <row r="16" spans="1:11" ht="19.5" customHeight="1" thickTop="1">
      <c r="A16" s="20" t="str">
        <f>A3&amp;" 合計"</f>
        <v>福岡県第４区 合計</v>
      </c>
      <c r="B16" s="27">
        <f>SUM(B6:B15)</f>
        <v>119500</v>
      </c>
      <c r="C16" s="27">
        <f>SUM(C6:C15)</f>
        <v>106124</v>
      </c>
      <c r="D16" s="27">
        <f>SUM(D6:D15)</f>
        <v>5437</v>
      </c>
      <c r="E16" s="27">
        <f aca="true" t="shared" si="0" ref="B16:K16">SUM(E6:E15)</f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>SUM(K6:K15)</f>
        <v>231061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  <ignoredErrors>
    <ignoredError sqref="K8:K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110</v>
      </c>
      <c r="C4" s="23" t="s">
        <v>111</v>
      </c>
      <c r="D4" s="23" t="s">
        <v>112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94</v>
      </c>
      <c r="C5" s="24" t="s">
        <v>81</v>
      </c>
      <c r="D5" s="24" t="s">
        <v>109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22</v>
      </c>
      <c r="B6" s="25">
        <v>30927</v>
      </c>
      <c r="C6" s="25">
        <v>23830</v>
      </c>
      <c r="D6" s="28">
        <v>944</v>
      </c>
      <c r="E6" s="25"/>
      <c r="F6" s="25"/>
      <c r="G6" s="25"/>
      <c r="H6" s="25"/>
      <c r="I6" s="25"/>
      <c r="J6" s="25"/>
      <c r="K6" s="26">
        <f>SUM(B6:J6)</f>
        <v>55701</v>
      </c>
    </row>
    <row r="7" spans="1:11" ht="19.5" customHeight="1">
      <c r="A7" s="17" t="s">
        <v>23</v>
      </c>
      <c r="B7" s="25">
        <v>30729</v>
      </c>
      <c r="C7" s="25">
        <v>25764</v>
      </c>
      <c r="D7" s="25">
        <v>1038</v>
      </c>
      <c r="E7" s="25"/>
      <c r="F7" s="25"/>
      <c r="G7" s="25"/>
      <c r="H7" s="25"/>
      <c r="I7" s="25"/>
      <c r="J7" s="25"/>
      <c r="K7" s="26">
        <f>SUM(B7:J7)</f>
        <v>57531</v>
      </c>
    </row>
    <row r="8" spans="1:11" ht="19.5" customHeight="1">
      <c r="A8" s="17" t="s">
        <v>24</v>
      </c>
      <c r="B8" s="25">
        <v>26424</v>
      </c>
      <c r="C8" s="25">
        <v>22475</v>
      </c>
      <c r="D8" s="25">
        <v>1407</v>
      </c>
      <c r="E8" s="25"/>
      <c r="F8" s="25"/>
      <c r="G8" s="25"/>
      <c r="H8" s="25"/>
      <c r="I8" s="25"/>
      <c r="J8" s="25"/>
      <c r="K8" s="26">
        <f>SUM(B8:J8)</f>
        <v>50306</v>
      </c>
    </row>
    <row r="9" spans="1:11" ht="19.5" customHeight="1">
      <c r="A9" s="17" t="s">
        <v>25</v>
      </c>
      <c r="B9" s="25">
        <v>21399</v>
      </c>
      <c r="C9" s="25">
        <v>17284</v>
      </c>
      <c r="D9" s="28">
        <v>603</v>
      </c>
      <c r="E9" s="25"/>
      <c r="F9" s="25"/>
      <c r="G9" s="25"/>
      <c r="H9" s="25"/>
      <c r="I9" s="25"/>
      <c r="J9" s="25"/>
      <c r="K9" s="26">
        <f>SUM(B9:J9)</f>
        <v>39286</v>
      </c>
    </row>
    <row r="10" spans="1:11" ht="19.5" customHeight="1">
      <c r="A10" s="17" t="s">
        <v>26</v>
      </c>
      <c r="B10" s="25">
        <v>16187</v>
      </c>
      <c r="C10" s="25">
        <v>16999</v>
      </c>
      <c r="D10" s="28">
        <v>421</v>
      </c>
      <c r="E10" s="25"/>
      <c r="F10" s="25"/>
      <c r="G10" s="25"/>
      <c r="H10" s="25"/>
      <c r="I10" s="25"/>
      <c r="J10" s="25"/>
      <c r="K10" s="26">
        <f>SUM(B10:J10)</f>
        <v>33607</v>
      </c>
    </row>
    <row r="11" spans="1:11" ht="19.5" customHeight="1">
      <c r="A11" s="17" t="s">
        <v>27</v>
      </c>
      <c r="B11" s="25">
        <v>13459</v>
      </c>
      <c r="C11" s="25">
        <v>10949</v>
      </c>
      <c r="D11" s="28">
        <v>468</v>
      </c>
      <c r="E11" s="25"/>
      <c r="F11" s="25"/>
      <c r="G11" s="25"/>
      <c r="H11" s="25"/>
      <c r="I11" s="25"/>
      <c r="J11" s="25"/>
      <c r="K11" s="26">
        <f>SUM(B11:J11)</f>
        <v>24876</v>
      </c>
    </row>
    <row r="12" spans="1:11" ht="19.5" customHeight="1">
      <c r="A12" s="17" t="s">
        <v>28</v>
      </c>
      <c r="B12" s="25">
        <v>8696</v>
      </c>
      <c r="C12" s="25">
        <v>7466</v>
      </c>
      <c r="D12" s="28">
        <v>246</v>
      </c>
      <c r="E12" s="25"/>
      <c r="F12" s="25"/>
      <c r="G12" s="25"/>
      <c r="H12" s="25"/>
      <c r="I12" s="25"/>
      <c r="J12" s="25"/>
      <c r="K12" s="26">
        <f>SUM(B12:J12)</f>
        <v>16408</v>
      </c>
    </row>
    <row r="13" spans="1:11" ht="19.5" customHeight="1" thickBot="1">
      <c r="A13" s="17" t="s">
        <v>29</v>
      </c>
      <c r="B13" s="28">
        <v>681</v>
      </c>
      <c r="C13" s="25">
        <v>1000</v>
      </c>
      <c r="D13" s="28">
        <v>12</v>
      </c>
      <c r="E13" s="25"/>
      <c r="F13" s="25"/>
      <c r="G13" s="25"/>
      <c r="H13" s="25"/>
      <c r="I13" s="25"/>
      <c r="J13" s="25"/>
      <c r="K13" s="26">
        <f>SUM(B13:J13)</f>
        <v>1693</v>
      </c>
    </row>
    <row r="14" spans="1:11" ht="19.5" customHeight="1" thickTop="1">
      <c r="A14" s="20" t="str">
        <f>A3&amp;" 合計"</f>
        <v>福岡県第５区 合計</v>
      </c>
      <c r="B14" s="27">
        <f>SUM(B6:B13)</f>
        <v>148502</v>
      </c>
      <c r="C14" s="27">
        <f>SUM(C6:C13)</f>
        <v>125767</v>
      </c>
      <c r="D14" s="27">
        <f>SUM(D6:D13)</f>
        <v>5139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279408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3" sqref="K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113</v>
      </c>
      <c r="C4" s="23" t="s">
        <v>114</v>
      </c>
      <c r="D4" s="23" t="s">
        <v>115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81</v>
      </c>
      <c r="C5" s="24" t="s">
        <v>116</v>
      </c>
      <c r="D5" s="24" t="s">
        <v>117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30</v>
      </c>
      <c r="B6" s="25">
        <v>90140</v>
      </c>
      <c r="C6" s="25">
        <v>75694</v>
      </c>
      <c r="D6" s="25">
        <v>2855</v>
      </c>
      <c r="E6" s="25"/>
      <c r="F6" s="25"/>
      <c r="G6" s="25"/>
      <c r="H6" s="25"/>
      <c r="I6" s="25"/>
      <c r="J6" s="25"/>
      <c r="K6" s="26">
        <f>SUM(B6:J6)</f>
        <v>168689</v>
      </c>
    </row>
    <row r="7" spans="1:11" ht="19.5" customHeight="1">
      <c r="A7" s="17" t="s">
        <v>31</v>
      </c>
      <c r="B7" s="25">
        <v>12005</v>
      </c>
      <c r="C7" s="25">
        <v>10292</v>
      </c>
      <c r="D7" s="28">
        <v>283</v>
      </c>
      <c r="E7" s="25"/>
      <c r="F7" s="25"/>
      <c r="G7" s="25"/>
      <c r="H7" s="25"/>
      <c r="I7" s="25"/>
      <c r="J7" s="25"/>
      <c r="K7" s="26">
        <f>SUM(B7:J7)</f>
        <v>22580</v>
      </c>
    </row>
    <row r="8" spans="1:11" ht="19.5" customHeight="1">
      <c r="A8" s="17" t="s">
        <v>32</v>
      </c>
      <c r="B8" s="25">
        <v>16995</v>
      </c>
      <c r="C8" s="25">
        <v>16512</v>
      </c>
      <c r="D8" s="28">
        <v>654</v>
      </c>
      <c r="E8" s="25"/>
      <c r="F8" s="25"/>
      <c r="G8" s="25"/>
      <c r="H8" s="25"/>
      <c r="I8" s="25"/>
      <c r="J8" s="25"/>
      <c r="K8" s="26">
        <f>SUM(B8:J8)</f>
        <v>34161</v>
      </c>
    </row>
    <row r="9" spans="1:11" ht="19.5" customHeight="1">
      <c r="A9" s="17" t="s">
        <v>33</v>
      </c>
      <c r="B9" s="25">
        <v>10244</v>
      </c>
      <c r="C9" s="25">
        <v>9076</v>
      </c>
      <c r="D9" s="28">
        <v>298</v>
      </c>
      <c r="E9" s="25"/>
      <c r="F9" s="25"/>
      <c r="G9" s="25"/>
      <c r="H9" s="25"/>
      <c r="I9" s="25"/>
      <c r="J9" s="25"/>
      <c r="K9" s="26">
        <f>SUM(B9:J9)</f>
        <v>19618</v>
      </c>
    </row>
    <row r="10" spans="1:11" ht="19.5" customHeight="1">
      <c r="A10" s="17" t="s">
        <v>34</v>
      </c>
      <c r="B10" s="25">
        <v>4727</v>
      </c>
      <c r="C10" s="25">
        <v>3937</v>
      </c>
      <c r="D10" s="28">
        <v>152</v>
      </c>
      <c r="E10" s="25"/>
      <c r="F10" s="25"/>
      <c r="G10" s="25"/>
      <c r="H10" s="25"/>
      <c r="I10" s="25"/>
      <c r="J10" s="25"/>
      <c r="K10" s="26">
        <f>SUM(B10:J10)</f>
        <v>8816</v>
      </c>
    </row>
    <row r="11" spans="1:11" ht="19.5" customHeight="1" thickBot="1">
      <c r="A11" s="17" t="s">
        <v>35</v>
      </c>
      <c r="B11" s="25">
        <v>4216</v>
      </c>
      <c r="C11" s="25">
        <v>3970</v>
      </c>
      <c r="D11" s="28">
        <v>187</v>
      </c>
      <c r="E11" s="25"/>
      <c r="F11" s="25"/>
      <c r="G11" s="25"/>
      <c r="H11" s="25"/>
      <c r="I11" s="25"/>
      <c r="J11" s="25"/>
      <c r="K11" s="26">
        <f>SUM(B11:J11)</f>
        <v>8373</v>
      </c>
    </row>
    <row r="12" spans="1:11" ht="19.5" customHeight="1" thickTop="1">
      <c r="A12" s="20" t="str">
        <f>A3&amp;" 合計"</f>
        <v>福岡県第６区 合計</v>
      </c>
      <c r="B12" s="27">
        <f>SUM(B6:B11)</f>
        <v>138327</v>
      </c>
      <c r="C12" s="27">
        <f>SUM(C6:C11)</f>
        <v>119481</v>
      </c>
      <c r="D12" s="27">
        <f>SUM(D6:D11)</f>
        <v>4429</v>
      </c>
      <c r="E12" s="27"/>
      <c r="F12" s="27"/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262237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119</v>
      </c>
      <c r="C4" s="23" t="s">
        <v>118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94</v>
      </c>
      <c r="C5" s="24" t="s">
        <v>137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36</v>
      </c>
      <c r="B6" s="25">
        <v>35770</v>
      </c>
      <c r="C6" s="25">
        <v>38455</v>
      </c>
      <c r="D6" s="25"/>
      <c r="E6" s="25"/>
      <c r="F6" s="25"/>
      <c r="G6" s="25"/>
      <c r="H6" s="25"/>
      <c r="I6" s="25"/>
      <c r="J6" s="25"/>
      <c r="K6" s="26">
        <f>SUM(B6:J6)</f>
        <v>74225</v>
      </c>
    </row>
    <row r="7" spans="1:11" ht="19.5" customHeight="1">
      <c r="A7" s="17" t="s">
        <v>37</v>
      </c>
      <c r="B7" s="25">
        <v>17202</v>
      </c>
      <c r="C7" s="25">
        <v>27668</v>
      </c>
      <c r="D7" s="25"/>
      <c r="E7" s="25"/>
      <c r="F7" s="25"/>
      <c r="G7" s="25"/>
      <c r="H7" s="25"/>
      <c r="I7" s="25"/>
      <c r="J7" s="25"/>
      <c r="K7" s="26">
        <f>SUM(B7:J7)</f>
        <v>44870</v>
      </c>
    </row>
    <row r="8" spans="1:11" ht="19.5" customHeight="1">
      <c r="A8" s="17" t="s">
        <v>38</v>
      </c>
      <c r="B8" s="25">
        <v>13750</v>
      </c>
      <c r="C8" s="25">
        <v>12044</v>
      </c>
      <c r="D8" s="25"/>
      <c r="E8" s="25"/>
      <c r="F8" s="25"/>
      <c r="G8" s="25"/>
      <c r="H8" s="25"/>
      <c r="I8" s="25"/>
      <c r="J8" s="25"/>
      <c r="K8" s="26">
        <f>SUM(B8:J8)</f>
        <v>25794</v>
      </c>
    </row>
    <row r="9" spans="1:11" ht="19.5" customHeight="1">
      <c r="A9" s="17" t="s">
        <v>39</v>
      </c>
      <c r="B9" s="25">
        <v>14364</v>
      </c>
      <c r="C9" s="25">
        <v>14294</v>
      </c>
      <c r="D9" s="25"/>
      <c r="E9" s="25"/>
      <c r="F9" s="25"/>
      <c r="G9" s="25"/>
      <c r="H9" s="25"/>
      <c r="I9" s="25"/>
      <c r="J9" s="25"/>
      <c r="K9" s="26">
        <f>SUM(B9:J9)</f>
        <v>28658</v>
      </c>
    </row>
    <row r="10" spans="1:11" ht="19.5" customHeight="1">
      <c r="A10" s="17" t="s">
        <v>40</v>
      </c>
      <c r="B10" s="25">
        <v>10281</v>
      </c>
      <c r="C10" s="25">
        <v>17473</v>
      </c>
      <c r="D10" s="25"/>
      <c r="E10" s="25"/>
      <c r="F10" s="25"/>
      <c r="G10" s="25"/>
      <c r="H10" s="25"/>
      <c r="I10" s="25"/>
      <c r="J10" s="25"/>
      <c r="K10" s="26">
        <f>SUM(B10:J10)</f>
        <v>27754</v>
      </c>
    </row>
    <row r="11" spans="1:11" ht="19.5" customHeight="1">
      <c r="A11" s="17" t="s">
        <v>120</v>
      </c>
      <c r="B11" s="25">
        <v>3120</v>
      </c>
      <c r="C11" s="25">
        <v>5519</v>
      </c>
      <c r="D11" s="25"/>
      <c r="E11" s="25"/>
      <c r="F11" s="25"/>
      <c r="G11" s="25"/>
      <c r="H11" s="25"/>
      <c r="I11" s="25"/>
      <c r="J11" s="25"/>
      <c r="K11" s="26">
        <f>SUM(B11:J11)</f>
        <v>8639</v>
      </c>
    </row>
    <row r="12" spans="1:11" ht="19.5" customHeight="1">
      <c r="A12" s="32" t="s">
        <v>121</v>
      </c>
      <c r="B12" s="34">
        <v>2938</v>
      </c>
      <c r="C12" s="34">
        <v>4587</v>
      </c>
      <c r="D12" s="34"/>
      <c r="E12" s="34"/>
      <c r="F12" s="34"/>
      <c r="G12" s="34"/>
      <c r="H12" s="34"/>
      <c r="I12" s="34"/>
      <c r="J12" s="34"/>
      <c r="K12" s="26">
        <f>SUM(B12:J12)</f>
        <v>7525</v>
      </c>
    </row>
    <row r="13" spans="1:11" ht="19.5" customHeight="1">
      <c r="A13" s="32" t="s">
        <v>41</v>
      </c>
      <c r="B13" s="34">
        <v>6509</v>
      </c>
      <c r="C13" s="34">
        <v>5447</v>
      </c>
      <c r="D13" s="34"/>
      <c r="E13" s="34"/>
      <c r="F13" s="34"/>
      <c r="G13" s="34"/>
      <c r="H13" s="34"/>
      <c r="I13" s="34"/>
      <c r="J13" s="34"/>
      <c r="K13" s="26">
        <f>SUM(B13:J13)</f>
        <v>11956</v>
      </c>
    </row>
    <row r="14" spans="1:11" ht="19.5" customHeight="1">
      <c r="A14" s="32" t="s">
        <v>122</v>
      </c>
      <c r="B14" s="33">
        <v>205</v>
      </c>
      <c r="C14" s="33">
        <v>971</v>
      </c>
      <c r="D14" s="34"/>
      <c r="E14" s="34"/>
      <c r="F14" s="34"/>
      <c r="G14" s="34"/>
      <c r="H14" s="34"/>
      <c r="I14" s="34"/>
      <c r="J14" s="34"/>
      <c r="K14" s="26">
        <f>SUM(B14:J14)</f>
        <v>1176</v>
      </c>
    </row>
    <row r="15" spans="1:11" ht="19.5" customHeight="1" thickBot="1">
      <c r="A15" s="32" t="s">
        <v>123</v>
      </c>
      <c r="B15" s="33">
        <v>589</v>
      </c>
      <c r="C15" s="34">
        <v>1679</v>
      </c>
      <c r="D15" s="34"/>
      <c r="E15" s="34"/>
      <c r="F15" s="34"/>
      <c r="G15" s="34"/>
      <c r="H15" s="34"/>
      <c r="I15" s="34"/>
      <c r="J15" s="34"/>
      <c r="K15" s="26">
        <f>SUM(B15:J15)</f>
        <v>2268</v>
      </c>
    </row>
    <row r="16" spans="1:11" ht="19.5" customHeight="1" thickTop="1">
      <c r="A16" s="20" t="str">
        <f>A3&amp;" 合計"</f>
        <v>福岡県第７区 合計</v>
      </c>
      <c r="B16" s="27">
        <f>SUM(B6:B15)</f>
        <v>104728</v>
      </c>
      <c r="C16" s="27">
        <f>SUM(C6:C15)</f>
        <v>128137</v>
      </c>
      <c r="D16" s="27"/>
      <c r="E16" s="27">
        <f>SUM(E6:E11)</f>
        <v>0</v>
      </c>
      <c r="F16" s="27">
        <f>SUM(F6:F11)</f>
        <v>0</v>
      </c>
      <c r="G16" s="27">
        <f>SUM(G6:G11)</f>
        <v>0</v>
      </c>
      <c r="H16" s="27">
        <f>SUM(H6:H11)</f>
        <v>0</v>
      </c>
      <c r="I16" s="27">
        <f>SUM(I6:I11)</f>
        <v>0</v>
      </c>
      <c r="J16" s="27">
        <f>SUM(J6:J11)</f>
        <v>0</v>
      </c>
      <c r="K16" s="27">
        <f>SUM(K6:K15)</f>
        <v>232865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42</v>
      </c>
      <c r="D4" s="23" t="s">
        <v>125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109</v>
      </c>
      <c r="C5" s="24" t="s">
        <v>81</v>
      </c>
      <c r="D5" s="24" t="s">
        <v>94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43</v>
      </c>
      <c r="B6" s="28">
        <v>556</v>
      </c>
      <c r="C6" s="25">
        <v>20966</v>
      </c>
      <c r="D6" s="25">
        <v>13152</v>
      </c>
      <c r="E6" s="25"/>
      <c r="F6" s="25"/>
      <c r="G6" s="25"/>
      <c r="H6" s="25"/>
      <c r="I6" s="25"/>
      <c r="J6" s="25"/>
      <c r="K6" s="26">
        <f>SUM(B6:J6)</f>
        <v>34674</v>
      </c>
    </row>
    <row r="7" spans="1:11" ht="19.5" customHeight="1">
      <c r="A7" s="17" t="s">
        <v>44</v>
      </c>
      <c r="B7" s="25">
        <v>1031</v>
      </c>
      <c r="C7" s="25">
        <v>53097</v>
      </c>
      <c r="D7" s="25">
        <v>24368</v>
      </c>
      <c r="E7" s="25"/>
      <c r="F7" s="25"/>
      <c r="G7" s="25"/>
      <c r="H7" s="25"/>
      <c r="I7" s="25"/>
      <c r="J7" s="25"/>
      <c r="K7" s="26">
        <f>SUM(B7:J7)</f>
        <v>78496</v>
      </c>
    </row>
    <row r="8" spans="1:11" ht="19.5" customHeight="1">
      <c r="A8" s="17" t="s">
        <v>45</v>
      </c>
      <c r="B8" s="28">
        <v>411</v>
      </c>
      <c r="C8" s="25">
        <v>14187</v>
      </c>
      <c r="D8" s="25">
        <v>10874</v>
      </c>
      <c r="E8" s="25"/>
      <c r="F8" s="25"/>
      <c r="G8" s="25"/>
      <c r="H8" s="25"/>
      <c r="I8" s="25"/>
      <c r="J8" s="25"/>
      <c r="K8" s="26">
        <f>SUM(B8:J8)</f>
        <v>25472</v>
      </c>
    </row>
    <row r="9" spans="1:11" ht="19.5" customHeight="1">
      <c r="A9" s="17" t="s">
        <v>46</v>
      </c>
      <c r="B9" s="28">
        <v>258</v>
      </c>
      <c r="C9" s="25">
        <v>11758</v>
      </c>
      <c r="D9" s="25">
        <v>6383</v>
      </c>
      <c r="E9" s="25"/>
      <c r="F9" s="25"/>
      <c r="G9" s="25"/>
      <c r="H9" s="25"/>
      <c r="I9" s="25"/>
      <c r="J9" s="25"/>
      <c r="K9" s="26">
        <f>SUM(B9:J9)</f>
        <v>18399</v>
      </c>
    </row>
    <row r="10" spans="1:11" ht="19.5" customHeight="1">
      <c r="A10" s="17" t="s">
        <v>47</v>
      </c>
      <c r="B10" s="28">
        <v>359</v>
      </c>
      <c r="C10" s="25">
        <v>18607</v>
      </c>
      <c r="D10" s="25">
        <v>8346</v>
      </c>
      <c r="E10" s="25"/>
      <c r="F10" s="25"/>
      <c r="G10" s="25"/>
      <c r="H10" s="25"/>
      <c r="I10" s="25"/>
      <c r="J10" s="25"/>
      <c r="K10" s="26">
        <f>SUM(B10:J10)</f>
        <v>27312</v>
      </c>
    </row>
    <row r="11" spans="1:11" ht="19.5" customHeight="1">
      <c r="A11" s="17" t="s">
        <v>48</v>
      </c>
      <c r="B11" s="28">
        <v>161</v>
      </c>
      <c r="C11" s="25">
        <v>5707</v>
      </c>
      <c r="D11" s="25">
        <v>3222</v>
      </c>
      <c r="E11" s="25"/>
      <c r="F11" s="25"/>
      <c r="G11" s="25"/>
      <c r="H11" s="25"/>
      <c r="I11" s="25"/>
      <c r="J11" s="25"/>
      <c r="K11" s="26">
        <f>SUM(B11:J11)</f>
        <v>9090</v>
      </c>
    </row>
    <row r="12" spans="1:11" ht="19.5" customHeight="1">
      <c r="A12" s="17" t="s">
        <v>49</v>
      </c>
      <c r="B12" s="28">
        <v>349</v>
      </c>
      <c r="C12" s="25">
        <v>8979</v>
      </c>
      <c r="D12" s="25">
        <v>7074</v>
      </c>
      <c r="E12" s="25"/>
      <c r="F12" s="25"/>
      <c r="G12" s="25"/>
      <c r="H12" s="25"/>
      <c r="I12" s="25"/>
      <c r="J12" s="25"/>
      <c r="K12" s="26">
        <f>SUM(B12:J12)</f>
        <v>16402</v>
      </c>
    </row>
    <row r="13" spans="1:11" ht="19.5" customHeight="1">
      <c r="A13" s="17" t="s">
        <v>50</v>
      </c>
      <c r="B13" s="28">
        <v>390</v>
      </c>
      <c r="C13" s="25">
        <v>10269</v>
      </c>
      <c r="D13" s="25">
        <v>8496</v>
      </c>
      <c r="E13" s="25"/>
      <c r="F13" s="25"/>
      <c r="G13" s="25"/>
      <c r="H13" s="25"/>
      <c r="I13" s="25"/>
      <c r="J13" s="25"/>
      <c r="K13" s="26">
        <f>SUM(B13:J13)</f>
        <v>19155</v>
      </c>
    </row>
    <row r="14" spans="1:11" ht="19.5" customHeight="1">
      <c r="A14" s="17" t="s">
        <v>51</v>
      </c>
      <c r="B14" s="28">
        <v>199</v>
      </c>
      <c r="C14" s="25">
        <v>6434</v>
      </c>
      <c r="D14" s="25">
        <v>5119</v>
      </c>
      <c r="E14" s="25"/>
      <c r="F14" s="25"/>
      <c r="G14" s="25"/>
      <c r="H14" s="25"/>
      <c r="I14" s="25"/>
      <c r="J14" s="25"/>
      <c r="K14" s="26">
        <f>SUM(B14:J14)</f>
        <v>11752</v>
      </c>
    </row>
    <row r="15" spans="1:11" ht="19.5" customHeight="1">
      <c r="A15" s="17" t="s">
        <v>52</v>
      </c>
      <c r="B15" s="28">
        <v>82</v>
      </c>
      <c r="C15" s="25">
        <v>3634</v>
      </c>
      <c r="D15" s="25">
        <v>1868</v>
      </c>
      <c r="E15" s="25"/>
      <c r="F15" s="25"/>
      <c r="G15" s="25"/>
      <c r="H15" s="25"/>
      <c r="I15" s="25"/>
      <c r="J15" s="25"/>
      <c r="K15" s="26">
        <f>SUM(B15:J15)</f>
        <v>5584</v>
      </c>
    </row>
    <row r="16" spans="1:11" ht="19.5" customHeight="1">
      <c r="A16" s="17" t="s">
        <v>53</v>
      </c>
      <c r="B16" s="28">
        <v>172</v>
      </c>
      <c r="C16" s="25">
        <v>6393</v>
      </c>
      <c r="D16" s="25">
        <v>4276</v>
      </c>
      <c r="E16" s="25"/>
      <c r="F16" s="25"/>
      <c r="G16" s="25"/>
      <c r="H16" s="25"/>
      <c r="I16" s="25"/>
      <c r="J16" s="25"/>
      <c r="K16" s="26">
        <f>SUM(B16:J16)</f>
        <v>10841</v>
      </c>
    </row>
    <row r="17" spans="1:11" ht="19.5" customHeight="1" thickBot="1">
      <c r="A17" s="17" t="s">
        <v>54</v>
      </c>
      <c r="B17" s="28">
        <v>127</v>
      </c>
      <c r="C17" s="25">
        <v>5296</v>
      </c>
      <c r="D17" s="25">
        <v>3149</v>
      </c>
      <c r="E17" s="25"/>
      <c r="F17" s="25"/>
      <c r="G17" s="25"/>
      <c r="H17" s="25"/>
      <c r="I17" s="25"/>
      <c r="J17" s="25"/>
      <c r="K17" s="26">
        <f>SUM(B17:J17)</f>
        <v>8572</v>
      </c>
    </row>
    <row r="18" spans="1:11" ht="19.5" customHeight="1" thickTop="1">
      <c r="A18" s="20" t="str">
        <f>A3&amp;" 合計"</f>
        <v>福岡県第８区 合計</v>
      </c>
      <c r="B18" s="27">
        <f>SUM(B6:B17)</f>
        <v>4095</v>
      </c>
      <c r="C18" s="27">
        <f>SUM(C6:C17)</f>
        <v>165327</v>
      </c>
      <c r="D18" s="27">
        <f>SUM(D6:D17)</f>
        <v>96327</v>
      </c>
      <c r="E18" s="27">
        <f aca="true" t="shared" si="0" ref="B18:K18">SUM(E6:E17)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>SUM(K6:K17)</f>
        <v>265749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126</v>
      </c>
      <c r="C4" s="23" t="s">
        <v>55</v>
      </c>
      <c r="D4" s="23" t="s">
        <v>127</v>
      </c>
      <c r="E4" s="23" t="s">
        <v>128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80</v>
      </c>
      <c r="C5" s="24" t="s">
        <v>94</v>
      </c>
      <c r="D5" s="24" t="s">
        <v>81</v>
      </c>
      <c r="E5" s="24" t="s">
        <v>109</v>
      </c>
      <c r="F5" s="24"/>
      <c r="G5" s="24"/>
      <c r="H5" s="24"/>
      <c r="I5" s="24"/>
      <c r="J5" s="24"/>
      <c r="K5" s="30"/>
    </row>
    <row r="6" spans="1:11" ht="19.5" customHeight="1">
      <c r="A6" s="17" t="s">
        <v>57</v>
      </c>
      <c r="B6" s="25">
        <v>4816</v>
      </c>
      <c r="C6" s="25">
        <v>21670</v>
      </c>
      <c r="D6" s="25">
        <v>19430</v>
      </c>
      <c r="E6" s="28">
        <v>437</v>
      </c>
      <c r="F6" s="25"/>
      <c r="G6" s="25"/>
      <c r="H6" s="25"/>
      <c r="I6" s="25"/>
      <c r="J6" s="25"/>
      <c r="K6" s="26">
        <f>SUM(B6:J6)</f>
        <v>46353</v>
      </c>
    </row>
    <row r="7" spans="1:11" ht="19.5" customHeight="1">
      <c r="A7" s="17" t="s">
        <v>58</v>
      </c>
      <c r="B7" s="25">
        <v>3678</v>
      </c>
      <c r="C7" s="25">
        <v>19016</v>
      </c>
      <c r="D7" s="25">
        <v>17554</v>
      </c>
      <c r="E7" s="28">
        <v>453</v>
      </c>
      <c r="F7" s="25"/>
      <c r="G7" s="25"/>
      <c r="H7" s="25"/>
      <c r="I7" s="25"/>
      <c r="J7" s="25"/>
      <c r="K7" s="26">
        <f>SUM(B7:J7)</f>
        <v>40701</v>
      </c>
    </row>
    <row r="8" spans="1:11" ht="19.5" customHeight="1">
      <c r="A8" s="17" t="s">
        <v>59</v>
      </c>
      <c r="B8" s="25">
        <v>10036</v>
      </c>
      <c r="C8" s="25">
        <v>66438</v>
      </c>
      <c r="D8" s="25">
        <v>58695</v>
      </c>
      <c r="E8" s="25">
        <v>1539</v>
      </c>
      <c r="F8" s="25"/>
      <c r="G8" s="25"/>
      <c r="H8" s="25"/>
      <c r="I8" s="25"/>
      <c r="J8" s="25"/>
      <c r="K8" s="26">
        <f>SUM(B8:J8)</f>
        <v>136708</v>
      </c>
    </row>
    <row r="9" spans="1:11" ht="19.5" customHeight="1" thickBot="1">
      <c r="A9" s="17" t="s">
        <v>60</v>
      </c>
      <c r="B9" s="25">
        <v>3852</v>
      </c>
      <c r="C9" s="25">
        <v>15691</v>
      </c>
      <c r="D9" s="25">
        <v>14128</v>
      </c>
      <c r="E9" s="28">
        <v>386</v>
      </c>
      <c r="F9" s="25"/>
      <c r="G9" s="25"/>
      <c r="H9" s="25"/>
      <c r="I9" s="25"/>
      <c r="J9" s="25"/>
      <c r="K9" s="26">
        <f>SUM(B9:J9)</f>
        <v>34057</v>
      </c>
    </row>
    <row r="10" spans="1:11" ht="19.5" customHeight="1" thickTop="1">
      <c r="A10" s="20" t="str">
        <f>A3&amp;" 合計"</f>
        <v>福岡県第９区 合計</v>
      </c>
      <c r="B10" s="27">
        <f>SUM(B6:B9)</f>
        <v>22382</v>
      </c>
      <c r="C10" s="27">
        <f>SUM(C6:C9)</f>
        <v>122815</v>
      </c>
      <c r="D10" s="27">
        <f>SUM(D6:D9)</f>
        <v>109807</v>
      </c>
      <c r="E10" s="27">
        <f>SUM(E6:E9)</f>
        <v>2815</v>
      </c>
      <c r="F10" s="27">
        <f aca="true" t="shared" si="0" ref="B10:K10">SUM(F6:F9)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>SUM(K6:K9)</f>
        <v>257819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2015-02-19T09:39:22Z</cp:lastPrinted>
  <dcterms:created xsi:type="dcterms:W3CDTF">2010-07-11T18:06:49Z</dcterms:created>
  <dcterms:modified xsi:type="dcterms:W3CDTF">2020-02-18T11:00:25Z</dcterms:modified>
  <cp:category/>
  <cp:version/>
  <cp:contentType/>
  <cp:contentStatus/>
</cp:coreProperties>
</file>