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0"/>
  </bookViews>
  <sheets>
    <sheet name="鹿児島県第１区" sheetId="1" r:id="rId1"/>
    <sheet name="鹿児島県第２区" sheetId="2" r:id="rId2"/>
    <sheet name="鹿児島県第３区" sheetId="3" r:id="rId3"/>
    <sheet name="鹿児島県第４区" sheetId="4" r:id="rId4"/>
    <sheet name="鹿児島県第５区" sheetId="5" r:id="rId5"/>
  </sheets>
  <externalReferences>
    <externalReference r:id="rId8"/>
  </externalReferences>
  <definedNames>
    <definedName name="_xlnm.Print_Area" localSheetId="0">'鹿児島県第１区'!$A$1:$K$9</definedName>
    <definedName name="_xlnm.Print_Area" localSheetId="1">'鹿児島県第２区'!$A$1:$K$21</definedName>
    <definedName name="_xlnm.Print_Area" localSheetId="2">'鹿児島県第３区'!$A$1:$K$14</definedName>
    <definedName name="_xlnm.Print_Area" localSheetId="3">'鹿児島県第４区'!$A$1:$K$15</definedName>
    <definedName name="_xlnm.Print_Area" localSheetId="4">'鹿児島県第５区'!$A$1:$K$20</definedName>
    <definedName name="_xlnm.Print_Titles" localSheetId="0">'鹿児島県第１区'!$A:$A,'鹿児島県第１区'!$1:$5</definedName>
    <definedName name="_xlnm.Print_Titles" localSheetId="1">'鹿児島県第２区'!$A:$A,'鹿児島県第２区'!$1:$5</definedName>
    <definedName name="_xlnm.Print_Titles" localSheetId="2">'鹿児島県第３区'!$A:$A,'鹿児島県第３区'!$1:$5</definedName>
    <definedName name="_xlnm.Print_Titles" localSheetId="3">'鹿児島県第４区'!$A:$A,'鹿児島県第４区'!$1:$5</definedName>
    <definedName name="_xlnm.Print_Titles" localSheetId="4">'鹿児島県第５区'!$A:$A,'鹿児島県第５区'!$1:$5</definedName>
  </definedNames>
  <calcPr fullCalcOnLoad="1"/>
</workbook>
</file>

<file path=xl/sharedStrings.xml><?xml version="1.0" encoding="utf-8"?>
<sst xmlns="http://schemas.openxmlformats.org/spreadsheetml/2006/main" count="112" uniqueCount="77">
  <si>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</si>
  <si>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</si>
  <si>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</si>
  <si>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</si>
  <si>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</si>
  <si>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川内　ひろし</t>
  </si>
  <si>
    <t>日本共産党</t>
  </si>
  <si>
    <t>自由民主党</t>
  </si>
  <si>
    <t>三島村</t>
  </si>
  <si>
    <t>十島村</t>
  </si>
  <si>
    <t>鹿児島市（１区）</t>
  </si>
  <si>
    <t>指宿市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</si>
  <si>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</si>
  <si>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</si>
  <si>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</si>
  <si>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</si>
  <si>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</si>
  <si>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</si>
  <si>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</si>
  <si>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</si>
  <si>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</si>
  <si>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</si>
  <si>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</si>
  <si>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</si>
  <si>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鹿児島市（２区）</t>
  </si>
  <si>
    <t>南九州市（２区）</t>
  </si>
  <si>
    <t>日置市</t>
  </si>
  <si>
    <t>いちき串木野市</t>
  </si>
  <si>
    <t>薩摩川内市</t>
  </si>
  <si>
    <t>小里　やすひろ</t>
  </si>
  <si>
    <t>森山　ひろし</t>
  </si>
  <si>
    <t>さつま町</t>
  </si>
  <si>
    <t>平成21年8月30日執行</t>
  </si>
  <si>
    <t>かわた　純一</t>
  </si>
  <si>
    <t>やすおか　興治</t>
  </si>
  <si>
    <t>山口　ひろのぶ</t>
  </si>
  <si>
    <t>山下　純一</t>
  </si>
  <si>
    <t>民主党</t>
  </si>
  <si>
    <t>徳田　たけし</t>
  </si>
  <si>
    <t>神村　みふ子</t>
  </si>
  <si>
    <t>打越　あかし</t>
  </si>
  <si>
    <t>みやじ　和明</t>
  </si>
  <si>
    <t>寺迫　よしみ</t>
  </si>
  <si>
    <t>松下　ただひろ</t>
  </si>
  <si>
    <t>国民新党</t>
  </si>
  <si>
    <t>南さつま市</t>
  </si>
  <si>
    <t>南九州市(３区)</t>
  </si>
  <si>
    <t>枕崎市</t>
  </si>
  <si>
    <t>鹿児島市(３区)</t>
  </si>
  <si>
    <t>ひぐち　のぶひろ</t>
  </si>
  <si>
    <t>みなよし　稲生</t>
  </si>
  <si>
    <t>阿久根市</t>
  </si>
  <si>
    <t>出水市</t>
  </si>
  <si>
    <t>霧島市</t>
  </si>
  <si>
    <t>伊佐市</t>
  </si>
  <si>
    <t>長島町</t>
  </si>
  <si>
    <t>加治木町</t>
  </si>
  <si>
    <t>姶良町</t>
  </si>
  <si>
    <t>蒲生町</t>
  </si>
  <si>
    <t>湧水町</t>
  </si>
  <si>
    <t>高田　ひろあき</t>
  </si>
  <si>
    <t>あみや　信介</t>
  </si>
  <si>
    <t>鹿屋市</t>
  </si>
  <si>
    <t>西之表市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</si>
  <si>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</si>
  <si>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</si>
  <si>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</si>
  <si>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</si>
  <si>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</si>
  <si>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</si>
  <si>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</si>
  <si>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</si>
  <si>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</si>
  <si>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</si>
  <si>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</si>
  <si>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(幸福実現党）</t>
  </si>
  <si>
    <t>(無所属)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</si>
</sst>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015660\Desktop\&#20316;&#26989;\&#34886;\&#37117;&#36947;&#24220;&#30476;&#12363;&#12425;&#12398;&#22238;&#31572;\46&#12288;&#40575;&#20816;&#23798;&#30476;\&#40575;&#20816;&#23798;&#30476;&#12288;&#23567;&#36984;&#25369;&#21306;&#24066;&#30010;&#26449;&#21029;&#24471;&#31080;&#25968;SKK-0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開票1区"/>
      <sheetName val="開票2区"/>
      <sheetName val="開票3区"/>
      <sheetName val="開票4区"/>
      <sheetName val="開票5区"/>
      <sheetName val="投票1区"/>
      <sheetName val="投票2区"/>
      <sheetName val="投票3区"/>
      <sheetName val="投票4区"/>
      <sheetName val="投票5区"/>
    </sheetNames>
    <sheetDataSet>
      <sheetData sheetId="2">
        <row r="12">
          <cell r="C12">
            <v>17246</v>
          </cell>
          <cell r="E12">
            <v>1133</v>
          </cell>
          <cell r="G12">
            <v>36504</v>
          </cell>
        </row>
        <row r="13">
          <cell r="C13">
            <v>1028</v>
          </cell>
          <cell r="E13">
            <v>37</v>
          </cell>
          <cell r="G13">
            <v>1018</v>
          </cell>
        </row>
        <row r="14">
          <cell r="C14">
            <v>879</v>
          </cell>
          <cell r="E14">
            <v>54</v>
          </cell>
          <cell r="G14">
            <v>1066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" sqref="F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33</v>
      </c>
      <c r="C4" s="23" t="s">
        <v>34</v>
      </c>
      <c r="D4" s="23" t="s">
        <v>35</v>
      </c>
      <c r="E4" s="23" t="s">
        <v>5</v>
      </c>
      <c r="F4" s="23" t="s">
        <v>36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75</v>
      </c>
      <c r="C5" s="24" t="s">
        <v>7</v>
      </c>
      <c r="D5" s="24" t="s">
        <v>6</v>
      </c>
      <c r="E5" s="24" t="s">
        <v>37</v>
      </c>
      <c r="F5" s="24" t="s">
        <v>76</v>
      </c>
      <c r="G5" s="24"/>
      <c r="H5" s="24"/>
      <c r="I5" s="24"/>
      <c r="J5" s="24"/>
      <c r="K5" s="31"/>
    </row>
    <row r="6" spans="1:11" ht="19.5" customHeight="1">
      <c r="A6" s="17" t="s">
        <v>10</v>
      </c>
      <c r="B6" s="25">
        <v>1074.859</v>
      </c>
      <c r="C6" s="25">
        <v>93856</v>
      </c>
      <c r="D6" s="25">
        <v>6413</v>
      </c>
      <c r="E6" s="25">
        <v>117033</v>
      </c>
      <c r="F6" s="25">
        <v>1427.14</v>
      </c>
      <c r="G6" s="25"/>
      <c r="H6" s="25"/>
      <c r="I6" s="25"/>
      <c r="J6" s="25"/>
      <c r="K6" s="26">
        <f>SUM(B6:J6)</f>
        <v>219803.999</v>
      </c>
    </row>
    <row r="7" spans="1:11" ht="19.5" customHeight="1">
      <c r="A7" s="17" t="s">
        <v>8</v>
      </c>
      <c r="B7" s="28">
        <v>2</v>
      </c>
      <c r="C7" s="28">
        <v>135</v>
      </c>
      <c r="D7" s="28">
        <v>2</v>
      </c>
      <c r="E7" s="28">
        <v>146</v>
      </c>
      <c r="F7" s="25">
        <v>1</v>
      </c>
      <c r="G7" s="25"/>
      <c r="H7" s="25"/>
      <c r="I7" s="25"/>
      <c r="J7" s="25"/>
      <c r="K7" s="26">
        <f>SUM(B7:J7)</f>
        <v>286</v>
      </c>
    </row>
    <row r="8" spans="1:11" ht="19.5" customHeight="1" thickBot="1">
      <c r="A8" s="17" t="s">
        <v>9</v>
      </c>
      <c r="B8" s="28">
        <v>3</v>
      </c>
      <c r="C8" s="28">
        <v>235</v>
      </c>
      <c r="D8" s="28">
        <v>7</v>
      </c>
      <c r="E8" s="28">
        <v>204</v>
      </c>
      <c r="F8" s="25">
        <v>1</v>
      </c>
      <c r="G8" s="25"/>
      <c r="H8" s="25"/>
      <c r="I8" s="25"/>
      <c r="J8" s="25"/>
      <c r="K8" s="26">
        <f>SUM(B8:J8)</f>
        <v>450</v>
      </c>
    </row>
    <row r="9" spans="1:11" ht="19.5" customHeight="1" thickTop="1">
      <c r="A9" s="20" t="str">
        <f>A3&amp;" 合計"</f>
        <v>鹿児島県第１区 合計</v>
      </c>
      <c r="B9" s="27">
        <f aca="true" t="shared" si="0" ref="B9:K9">SUM(B6:B8)</f>
        <v>1079.859</v>
      </c>
      <c r="C9" s="27">
        <f t="shared" si="0"/>
        <v>94226</v>
      </c>
      <c r="D9" s="27">
        <f t="shared" si="0"/>
        <v>6422</v>
      </c>
      <c r="E9" s="27">
        <f t="shared" si="0"/>
        <v>117383</v>
      </c>
      <c r="F9" s="27">
        <f t="shared" si="0"/>
        <v>1429.14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220539.999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38</v>
      </c>
      <c r="C4" s="23" t="s">
        <v>39</v>
      </c>
      <c r="D4" s="23" t="s">
        <v>40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75</v>
      </c>
      <c r="D5" s="24" t="s">
        <v>37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24</v>
      </c>
      <c r="B6" s="25">
        <v>37698</v>
      </c>
      <c r="C6" s="25">
        <v>1262</v>
      </c>
      <c r="D6" s="25">
        <v>48561</v>
      </c>
      <c r="E6" s="25"/>
      <c r="F6" s="25"/>
      <c r="G6" s="25"/>
      <c r="H6" s="25"/>
      <c r="I6" s="25"/>
      <c r="J6" s="25"/>
      <c r="K6" s="26">
        <f>SUM(B6:J6)</f>
        <v>87521</v>
      </c>
    </row>
    <row r="7" spans="1:11" ht="19.5" customHeight="1">
      <c r="A7" s="17" t="s">
        <v>11</v>
      </c>
      <c r="B7" s="25">
        <v>11660</v>
      </c>
      <c r="C7" s="25">
        <v>273</v>
      </c>
      <c r="D7" s="25">
        <v>15324</v>
      </c>
      <c r="E7" s="25"/>
      <c r="F7" s="25"/>
      <c r="G7" s="25"/>
      <c r="H7" s="25"/>
      <c r="I7" s="25"/>
      <c r="J7" s="25"/>
      <c r="K7" s="26">
        <f>SUM(B7:J7)</f>
        <v>27257</v>
      </c>
    </row>
    <row r="8" spans="1:11" ht="19.5" customHeight="1">
      <c r="A8" s="17" t="s">
        <v>12</v>
      </c>
      <c r="B8" s="25">
        <v>21107</v>
      </c>
      <c r="C8" s="25">
        <v>202</v>
      </c>
      <c r="D8" s="25">
        <v>8663</v>
      </c>
      <c r="E8" s="25"/>
      <c r="F8" s="25"/>
      <c r="G8" s="25"/>
      <c r="H8" s="25"/>
      <c r="I8" s="25"/>
      <c r="J8" s="25"/>
      <c r="K8" s="26">
        <f aca="true" t="shared" si="0" ref="K8:K20">SUM(B8:J8)</f>
        <v>29972</v>
      </c>
    </row>
    <row r="9" spans="1:11" ht="19.5" customHeight="1">
      <c r="A9" s="17" t="s">
        <v>25</v>
      </c>
      <c r="B9" s="25">
        <v>3740</v>
      </c>
      <c r="C9" s="25">
        <v>69</v>
      </c>
      <c r="D9" s="25">
        <v>4541</v>
      </c>
      <c r="E9" s="25"/>
      <c r="F9" s="25"/>
      <c r="G9" s="25"/>
      <c r="H9" s="25"/>
      <c r="I9" s="25"/>
      <c r="J9" s="25"/>
      <c r="K9" s="26">
        <f t="shared" si="0"/>
        <v>8350</v>
      </c>
    </row>
    <row r="10" spans="1:11" ht="19.5" customHeight="1">
      <c r="A10" s="17" t="s">
        <v>13</v>
      </c>
      <c r="B10" s="28">
        <v>974</v>
      </c>
      <c r="C10" s="28">
        <v>6</v>
      </c>
      <c r="D10" s="28">
        <v>277</v>
      </c>
      <c r="E10" s="28"/>
      <c r="F10" s="25"/>
      <c r="G10" s="25"/>
      <c r="H10" s="25"/>
      <c r="I10" s="25"/>
      <c r="J10" s="25"/>
      <c r="K10" s="26">
        <f t="shared" si="0"/>
        <v>1257</v>
      </c>
    </row>
    <row r="11" spans="1:11" ht="19.5" customHeight="1">
      <c r="A11" s="17" t="s">
        <v>14</v>
      </c>
      <c r="B11" s="28">
        <v>1201</v>
      </c>
      <c r="C11" s="28">
        <v>20</v>
      </c>
      <c r="D11" s="28">
        <v>346</v>
      </c>
      <c r="E11" s="28"/>
      <c r="F11" s="25"/>
      <c r="G11" s="25"/>
      <c r="H11" s="25"/>
      <c r="I11" s="25"/>
      <c r="J11" s="25"/>
      <c r="K11" s="26">
        <f t="shared" si="0"/>
        <v>1567</v>
      </c>
    </row>
    <row r="12" spans="1:11" ht="19.5" customHeight="1">
      <c r="A12" s="17" t="s">
        <v>15</v>
      </c>
      <c r="B12" s="25">
        <v>5391</v>
      </c>
      <c r="C12" s="28">
        <v>65</v>
      </c>
      <c r="D12" s="28">
        <v>1759</v>
      </c>
      <c r="E12" s="25"/>
      <c r="F12" s="25"/>
      <c r="G12" s="25"/>
      <c r="H12" s="25"/>
      <c r="I12" s="25"/>
      <c r="J12" s="25"/>
      <c r="K12" s="26">
        <f t="shared" si="0"/>
        <v>7215</v>
      </c>
    </row>
    <row r="13" spans="1:11" ht="19.5" customHeight="1">
      <c r="A13" s="17" t="s">
        <v>16</v>
      </c>
      <c r="B13" s="25">
        <v>3200</v>
      </c>
      <c r="C13" s="28">
        <v>40</v>
      </c>
      <c r="D13" s="28">
        <v>1073</v>
      </c>
      <c r="E13" s="25"/>
      <c r="F13" s="25"/>
      <c r="G13" s="25"/>
      <c r="H13" s="25"/>
      <c r="I13" s="25"/>
      <c r="J13" s="25"/>
      <c r="K13" s="26">
        <f t="shared" si="0"/>
        <v>4313</v>
      </c>
    </row>
    <row r="14" spans="1:11" ht="19.5" customHeight="1">
      <c r="A14" s="17" t="s">
        <v>17</v>
      </c>
      <c r="B14" s="25">
        <v>4496</v>
      </c>
      <c r="C14" s="28">
        <v>51</v>
      </c>
      <c r="D14" s="28">
        <v>1348</v>
      </c>
      <c r="E14" s="25"/>
      <c r="F14" s="25"/>
      <c r="G14" s="25"/>
      <c r="H14" s="25"/>
      <c r="I14" s="25"/>
      <c r="J14" s="25"/>
      <c r="K14" s="26">
        <f t="shared" si="0"/>
        <v>5895</v>
      </c>
    </row>
    <row r="15" spans="1:11" ht="19.5" customHeight="1">
      <c r="A15" s="17" t="s">
        <v>18</v>
      </c>
      <c r="B15" s="25">
        <v>6602</v>
      </c>
      <c r="C15" s="28">
        <v>38</v>
      </c>
      <c r="D15" s="28">
        <v>1615</v>
      </c>
      <c r="E15" s="25"/>
      <c r="F15" s="25"/>
      <c r="G15" s="25"/>
      <c r="H15" s="25"/>
      <c r="I15" s="25"/>
      <c r="J15" s="25"/>
      <c r="K15" s="26">
        <f t="shared" si="0"/>
        <v>8255</v>
      </c>
    </row>
    <row r="16" spans="1:11" ht="19.5" customHeight="1">
      <c r="A16" s="17" t="s">
        <v>19</v>
      </c>
      <c r="B16" s="25">
        <v>3750</v>
      </c>
      <c r="C16" s="28">
        <v>23</v>
      </c>
      <c r="D16" s="28">
        <v>879</v>
      </c>
      <c r="E16" s="25"/>
      <c r="F16" s="25"/>
      <c r="G16" s="25"/>
      <c r="H16" s="25"/>
      <c r="I16" s="25"/>
      <c r="J16" s="25"/>
      <c r="K16" s="26">
        <f t="shared" si="0"/>
        <v>4652</v>
      </c>
    </row>
    <row r="17" spans="1:11" ht="19.5" customHeight="1">
      <c r="A17" s="17" t="s">
        <v>20</v>
      </c>
      <c r="B17" s="28">
        <v>3981</v>
      </c>
      <c r="C17" s="28">
        <v>12</v>
      </c>
      <c r="D17" s="28">
        <v>1119</v>
      </c>
      <c r="E17" s="25"/>
      <c r="F17" s="25"/>
      <c r="G17" s="25"/>
      <c r="H17" s="25"/>
      <c r="I17" s="25"/>
      <c r="J17" s="25"/>
      <c r="K17" s="26">
        <f t="shared" si="0"/>
        <v>5112</v>
      </c>
    </row>
    <row r="18" spans="1:11" ht="19.5" customHeight="1">
      <c r="A18" s="17" t="s">
        <v>21</v>
      </c>
      <c r="B18" s="25">
        <v>3624</v>
      </c>
      <c r="C18" s="28">
        <v>43</v>
      </c>
      <c r="D18" s="28">
        <v>1129</v>
      </c>
      <c r="E18" s="25"/>
      <c r="F18" s="25"/>
      <c r="G18" s="25"/>
      <c r="H18" s="25"/>
      <c r="I18" s="25"/>
      <c r="J18" s="25"/>
      <c r="K18" s="26">
        <f t="shared" si="0"/>
        <v>4796</v>
      </c>
    </row>
    <row r="19" spans="1:11" ht="19.5" customHeight="1">
      <c r="A19" s="17" t="s">
        <v>22</v>
      </c>
      <c r="B19" s="28">
        <v>3694</v>
      </c>
      <c r="C19" s="28">
        <v>29</v>
      </c>
      <c r="D19" s="28">
        <v>1060</v>
      </c>
      <c r="E19" s="25"/>
      <c r="F19" s="25"/>
      <c r="G19" s="25"/>
      <c r="H19" s="25"/>
      <c r="I19" s="25"/>
      <c r="J19" s="25"/>
      <c r="K19" s="26">
        <f t="shared" si="0"/>
        <v>4783</v>
      </c>
    </row>
    <row r="20" spans="1:11" ht="19.5" customHeight="1" thickBot="1">
      <c r="A20" s="17" t="s">
        <v>23</v>
      </c>
      <c r="B20" s="28">
        <v>2984</v>
      </c>
      <c r="C20" s="28">
        <v>36</v>
      </c>
      <c r="D20" s="28">
        <v>868</v>
      </c>
      <c r="E20" s="25"/>
      <c r="F20" s="25"/>
      <c r="G20" s="25"/>
      <c r="H20" s="25"/>
      <c r="I20" s="25"/>
      <c r="J20" s="25"/>
      <c r="K20" s="26">
        <f t="shared" si="0"/>
        <v>3888</v>
      </c>
    </row>
    <row r="21" spans="1:11" ht="19.5" customHeight="1" thickTop="1">
      <c r="A21" s="20" t="str">
        <f>A3&amp;" 合計"</f>
        <v>鹿児島県第２区 合計</v>
      </c>
      <c r="B21" s="27">
        <f aca="true" t="shared" si="1" ref="B21:J21">SUM(B6:B20)</f>
        <v>114102</v>
      </c>
      <c r="C21" s="27">
        <f t="shared" si="1"/>
        <v>2169</v>
      </c>
      <c r="D21" s="27">
        <f t="shared" si="1"/>
        <v>88562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>SUM(K6:K20)</f>
        <v>204833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41</v>
      </c>
      <c r="C4" s="23" t="s">
        <v>42</v>
      </c>
      <c r="D4" s="23" t="s">
        <v>43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75</v>
      </c>
      <c r="D5" s="24" t="s">
        <v>44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48</v>
      </c>
      <c r="B6" s="25">
        <v>5197</v>
      </c>
      <c r="C6" s="25">
        <v>302</v>
      </c>
      <c r="D6" s="28">
        <v>6207</v>
      </c>
      <c r="E6" s="25"/>
      <c r="F6" s="25"/>
      <c r="G6" s="25"/>
      <c r="H6" s="25"/>
      <c r="I6" s="25"/>
      <c r="J6" s="25"/>
      <c r="K6" s="26">
        <f>SUM(B6:J6)</f>
        <v>11706</v>
      </c>
    </row>
    <row r="7" spans="1:11" ht="19.5" customHeight="1">
      <c r="A7" s="17" t="s">
        <v>47</v>
      </c>
      <c r="B7" s="25">
        <v>6248</v>
      </c>
      <c r="C7" s="25">
        <v>194</v>
      </c>
      <c r="D7" s="25">
        <v>7179</v>
      </c>
      <c r="E7" s="25"/>
      <c r="F7" s="25"/>
      <c r="G7" s="25"/>
      <c r="H7" s="25"/>
      <c r="I7" s="25"/>
      <c r="J7" s="25"/>
      <c r="K7" s="26">
        <f aca="true" t="shared" si="0" ref="K7:K13">SUM(B7:J7)</f>
        <v>13621</v>
      </c>
    </row>
    <row r="8" spans="1:11" ht="19.5" customHeight="1">
      <c r="A8" s="17" t="s">
        <v>28</v>
      </c>
      <c r="B8" s="25">
        <f>SUM('[1]開票3区'!$C$12:$C$14)</f>
        <v>19153</v>
      </c>
      <c r="C8" s="25">
        <f>SUM('[1]開票3区'!$E$12:$E$14)</f>
        <v>1224</v>
      </c>
      <c r="D8" s="25">
        <f>SUM('[1]開票3区'!$G$12:$G$14)</f>
        <v>38588</v>
      </c>
      <c r="E8" s="25"/>
      <c r="F8" s="25"/>
      <c r="G8" s="25"/>
      <c r="H8" s="25"/>
      <c r="I8" s="25"/>
      <c r="J8" s="25"/>
      <c r="K8" s="26">
        <f t="shared" si="0"/>
        <v>58965</v>
      </c>
    </row>
    <row r="9" spans="1:11" ht="19.5" customHeight="1">
      <c r="A9" s="17" t="s">
        <v>26</v>
      </c>
      <c r="B9" s="25">
        <v>13822</v>
      </c>
      <c r="C9" s="25">
        <v>658</v>
      </c>
      <c r="D9" s="25">
        <v>15869</v>
      </c>
      <c r="E9" s="25"/>
      <c r="F9" s="25"/>
      <c r="G9" s="25"/>
      <c r="H9" s="25"/>
      <c r="I9" s="25"/>
      <c r="J9" s="25"/>
      <c r="K9" s="26">
        <f t="shared" si="0"/>
        <v>30349</v>
      </c>
    </row>
    <row r="10" spans="1:11" ht="19.5" customHeight="1">
      <c r="A10" s="17" t="s">
        <v>27</v>
      </c>
      <c r="B10" s="25">
        <v>7771</v>
      </c>
      <c r="C10" s="25">
        <v>403</v>
      </c>
      <c r="D10" s="25">
        <v>10164</v>
      </c>
      <c r="E10" s="25"/>
      <c r="F10" s="25"/>
      <c r="G10" s="25"/>
      <c r="H10" s="25"/>
      <c r="I10" s="25"/>
      <c r="J10" s="25"/>
      <c r="K10" s="26">
        <f t="shared" si="0"/>
        <v>18338</v>
      </c>
    </row>
    <row r="11" spans="1:11" ht="19.5" customHeight="1">
      <c r="A11" s="17" t="s">
        <v>45</v>
      </c>
      <c r="B11" s="25">
        <v>12610</v>
      </c>
      <c r="C11" s="25">
        <v>365</v>
      </c>
      <c r="D11" s="28">
        <v>11574</v>
      </c>
      <c r="E11" s="25"/>
      <c r="F11" s="25"/>
      <c r="G11" s="25"/>
      <c r="H11" s="25"/>
      <c r="I11" s="25"/>
      <c r="J11" s="25"/>
      <c r="K11" s="26">
        <f t="shared" si="0"/>
        <v>24549</v>
      </c>
    </row>
    <row r="12" spans="1:11" ht="19.5" customHeight="1">
      <c r="A12" s="17" t="s">
        <v>46</v>
      </c>
      <c r="B12" s="25">
        <v>7227</v>
      </c>
      <c r="C12" s="25">
        <v>234</v>
      </c>
      <c r="D12" s="28">
        <v>8862</v>
      </c>
      <c r="E12" s="25"/>
      <c r="F12" s="25"/>
      <c r="G12" s="25"/>
      <c r="H12" s="25"/>
      <c r="I12" s="25"/>
      <c r="J12" s="25"/>
      <c r="K12" s="26">
        <f t="shared" si="0"/>
        <v>16323</v>
      </c>
    </row>
    <row r="13" spans="1:11" ht="19.5" customHeight="1" thickBot="1">
      <c r="A13" s="17" t="s">
        <v>31</v>
      </c>
      <c r="B13" s="25">
        <v>6848</v>
      </c>
      <c r="C13" s="25">
        <v>250</v>
      </c>
      <c r="D13" s="28">
        <v>8842</v>
      </c>
      <c r="E13" s="25"/>
      <c r="F13" s="25"/>
      <c r="G13" s="25"/>
      <c r="H13" s="25"/>
      <c r="I13" s="25"/>
      <c r="J13" s="25"/>
      <c r="K13" s="26">
        <f t="shared" si="0"/>
        <v>15940</v>
      </c>
    </row>
    <row r="14" spans="1:11" ht="19.5" customHeight="1" thickTop="1">
      <c r="A14" s="20" t="str">
        <f>A3&amp;" 合計"</f>
        <v>鹿児島県第３区 合計</v>
      </c>
      <c r="B14" s="27">
        <f aca="true" t="shared" si="1" ref="B14:K14">SUM(B6:B13)</f>
        <v>78876</v>
      </c>
      <c r="C14" s="27">
        <f t="shared" si="1"/>
        <v>3630</v>
      </c>
      <c r="D14" s="27">
        <f t="shared" si="1"/>
        <v>107285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189791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29</v>
      </c>
      <c r="C4" s="23" t="s">
        <v>49</v>
      </c>
      <c r="D4" s="23" t="s">
        <v>50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75</v>
      </c>
      <c r="D5" s="24" t="s">
        <v>37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51</v>
      </c>
      <c r="B6" s="25">
        <v>8186</v>
      </c>
      <c r="C6" s="25">
        <v>175</v>
      </c>
      <c r="D6" s="25">
        <v>5807</v>
      </c>
      <c r="E6" s="25"/>
      <c r="F6" s="25"/>
      <c r="G6" s="25"/>
      <c r="H6" s="25"/>
      <c r="I6" s="25"/>
      <c r="J6" s="25"/>
      <c r="K6" s="26">
        <f>SUM(B6:J6)</f>
        <v>14168</v>
      </c>
    </row>
    <row r="7" spans="1:11" ht="19.5" customHeight="1">
      <c r="A7" s="17" t="s">
        <v>52</v>
      </c>
      <c r="B7" s="25">
        <v>17185</v>
      </c>
      <c r="C7" s="25">
        <v>391</v>
      </c>
      <c r="D7" s="25">
        <v>14770</v>
      </c>
      <c r="E7" s="25"/>
      <c r="F7" s="25"/>
      <c r="G7" s="25"/>
      <c r="H7" s="25"/>
      <c r="I7" s="25"/>
      <c r="J7" s="25"/>
      <c r="K7" s="26">
        <f aca="true" t="shared" si="0" ref="K7:K14">SUM(B7:J7)</f>
        <v>32346</v>
      </c>
    </row>
    <row r="8" spans="1:11" ht="19.5" customHeight="1">
      <c r="A8" s="17" t="s">
        <v>53</v>
      </c>
      <c r="B8" s="25">
        <v>33928</v>
      </c>
      <c r="C8" s="25">
        <v>783</v>
      </c>
      <c r="D8" s="25">
        <v>35273</v>
      </c>
      <c r="E8" s="25"/>
      <c r="F8" s="25"/>
      <c r="G8" s="25"/>
      <c r="H8" s="25"/>
      <c r="I8" s="25"/>
      <c r="J8" s="25"/>
      <c r="K8" s="26">
        <f t="shared" si="0"/>
        <v>69984</v>
      </c>
    </row>
    <row r="9" spans="1:11" ht="19.5" customHeight="1">
      <c r="A9" s="17" t="s">
        <v>54</v>
      </c>
      <c r="B9" s="25">
        <v>10060</v>
      </c>
      <c r="C9" s="25">
        <v>176</v>
      </c>
      <c r="D9" s="25">
        <v>8828</v>
      </c>
      <c r="E9" s="25"/>
      <c r="F9" s="25"/>
      <c r="G9" s="25"/>
      <c r="H9" s="25"/>
      <c r="I9" s="25"/>
      <c r="J9" s="25"/>
      <c r="K9" s="26">
        <f t="shared" si="0"/>
        <v>19064</v>
      </c>
    </row>
    <row r="10" spans="1:11" ht="19.5" customHeight="1">
      <c r="A10" s="17" t="s">
        <v>55</v>
      </c>
      <c r="B10" s="25">
        <v>5229</v>
      </c>
      <c r="C10" s="25">
        <v>70</v>
      </c>
      <c r="D10" s="25">
        <v>2417</v>
      </c>
      <c r="E10" s="25"/>
      <c r="F10" s="25"/>
      <c r="G10" s="25"/>
      <c r="H10" s="25"/>
      <c r="I10" s="25"/>
      <c r="J10" s="25"/>
      <c r="K10" s="26">
        <f t="shared" si="0"/>
        <v>7716</v>
      </c>
    </row>
    <row r="11" spans="1:11" ht="19.5" customHeight="1">
      <c r="A11" s="17" t="s">
        <v>56</v>
      </c>
      <c r="B11" s="25">
        <v>5329</v>
      </c>
      <c r="C11" s="25">
        <v>210</v>
      </c>
      <c r="D11" s="25">
        <v>7055</v>
      </c>
      <c r="E11" s="25"/>
      <c r="F11" s="25"/>
      <c r="G11" s="25"/>
      <c r="H11" s="25"/>
      <c r="I11" s="25"/>
      <c r="J11" s="25"/>
      <c r="K11" s="26">
        <f t="shared" si="0"/>
        <v>12594</v>
      </c>
    </row>
    <row r="12" spans="1:11" ht="19.5" customHeight="1">
      <c r="A12" s="17" t="s">
        <v>57</v>
      </c>
      <c r="B12" s="25">
        <v>10784</v>
      </c>
      <c r="C12" s="25">
        <v>353</v>
      </c>
      <c r="D12" s="25">
        <v>14987</v>
      </c>
      <c r="E12" s="25"/>
      <c r="F12" s="25"/>
      <c r="G12" s="25"/>
      <c r="H12" s="25"/>
      <c r="I12" s="25"/>
      <c r="J12" s="25"/>
      <c r="K12" s="26">
        <f t="shared" si="0"/>
        <v>26124</v>
      </c>
    </row>
    <row r="13" spans="1:11" ht="19.5" customHeight="1">
      <c r="A13" s="17" t="s">
        <v>58</v>
      </c>
      <c r="B13" s="25">
        <v>2335</v>
      </c>
      <c r="C13" s="28">
        <v>43</v>
      </c>
      <c r="D13" s="25">
        <v>2063</v>
      </c>
      <c r="E13" s="25"/>
      <c r="F13" s="25"/>
      <c r="G13" s="25"/>
      <c r="H13" s="25"/>
      <c r="I13" s="25"/>
      <c r="J13" s="25"/>
      <c r="K13" s="26">
        <f t="shared" si="0"/>
        <v>4441</v>
      </c>
    </row>
    <row r="14" spans="1:11" ht="19.5" customHeight="1" thickBot="1">
      <c r="A14" s="17" t="s">
        <v>59</v>
      </c>
      <c r="B14" s="25">
        <v>4018</v>
      </c>
      <c r="C14" s="28">
        <v>50</v>
      </c>
      <c r="D14" s="25">
        <v>3143</v>
      </c>
      <c r="E14" s="25"/>
      <c r="F14" s="25"/>
      <c r="G14" s="25"/>
      <c r="H14" s="25"/>
      <c r="I14" s="25"/>
      <c r="J14" s="25"/>
      <c r="K14" s="26">
        <f t="shared" si="0"/>
        <v>7211</v>
      </c>
    </row>
    <row r="15" spans="1:11" ht="19.5" customHeight="1" thickTop="1">
      <c r="A15" s="20" t="str">
        <f>A3&amp;" 合計"</f>
        <v>鹿児島県第４区 合計</v>
      </c>
      <c r="B15" s="27">
        <f aca="true" t="shared" si="1" ref="B15:K15">SUM(B6:B14)</f>
        <v>97054</v>
      </c>
      <c r="C15" s="27">
        <f t="shared" si="1"/>
        <v>2251</v>
      </c>
      <c r="D15" s="27">
        <f t="shared" si="1"/>
        <v>94343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193648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30</v>
      </c>
      <c r="C4" s="23" t="s">
        <v>60</v>
      </c>
      <c r="D4" s="23" t="s">
        <v>61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75</v>
      </c>
      <c r="D5" s="24" t="s">
        <v>37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62</v>
      </c>
      <c r="B6" s="25">
        <v>33358</v>
      </c>
      <c r="C6" s="25">
        <v>796</v>
      </c>
      <c r="D6" s="25">
        <v>24570</v>
      </c>
      <c r="E6" s="25"/>
      <c r="F6" s="25"/>
      <c r="G6" s="25"/>
      <c r="H6" s="25"/>
      <c r="I6" s="25"/>
      <c r="J6" s="25"/>
      <c r="K6" s="26">
        <f>SUM(B6:J6)</f>
        <v>58724</v>
      </c>
    </row>
    <row r="7" spans="1:11" ht="19.5" customHeight="1">
      <c r="A7" s="17" t="s">
        <v>63</v>
      </c>
      <c r="B7" s="25">
        <v>6107</v>
      </c>
      <c r="C7" s="25">
        <v>140</v>
      </c>
      <c r="D7" s="25">
        <v>4118</v>
      </c>
      <c r="E7" s="25"/>
      <c r="F7" s="25"/>
      <c r="G7" s="25"/>
      <c r="H7" s="25"/>
      <c r="I7" s="25"/>
      <c r="J7" s="25"/>
      <c r="K7" s="26">
        <f aca="true" t="shared" si="0" ref="K7:K19">SUM(B7:J7)</f>
        <v>10365</v>
      </c>
    </row>
    <row r="8" spans="1:11" ht="19.5" customHeight="1">
      <c r="A8" s="17" t="s">
        <v>64</v>
      </c>
      <c r="B8" s="25">
        <v>7719</v>
      </c>
      <c r="C8" s="25">
        <v>119</v>
      </c>
      <c r="D8" s="25">
        <v>3407</v>
      </c>
      <c r="E8" s="25"/>
      <c r="F8" s="25"/>
      <c r="G8" s="25"/>
      <c r="H8" s="25"/>
      <c r="I8" s="25"/>
      <c r="J8" s="25"/>
      <c r="K8" s="26">
        <f t="shared" si="0"/>
        <v>11245</v>
      </c>
    </row>
    <row r="9" spans="1:11" ht="19.5" customHeight="1">
      <c r="A9" s="17" t="s">
        <v>65</v>
      </c>
      <c r="B9" s="25">
        <v>16402</v>
      </c>
      <c r="C9" s="25">
        <v>313</v>
      </c>
      <c r="D9" s="25">
        <v>7828</v>
      </c>
      <c r="E9" s="25"/>
      <c r="F9" s="25"/>
      <c r="G9" s="25"/>
      <c r="H9" s="25"/>
      <c r="I9" s="25"/>
      <c r="J9" s="25"/>
      <c r="K9" s="26">
        <f t="shared" si="0"/>
        <v>24543</v>
      </c>
    </row>
    <row r="10" spans="1:11" ht="19.5" customHeight="1">
      <c r="A10" s="17" t="s">
        <v>66</v>
      </c>
      <c r="B10" s="25">
        <v>12192</v>
      </c>
      <c r="C10" s="25">
        <v>278</v>
      </c>
      <c r="D10" s="25">
        <v>7463</v>
      </c>
      <c r="E10" s="25"/>
      <c r="F10" s="25"/>
      <c r="G10" s="25"/>
      <c r="H10" s="25"/>
      <c r="I10" s="25"/>
      <c r="J10" s="25"/>
      <c r="K10" s="26">
        <f t="shared" si="0"/>
        <v>19933</v>
      </c>
    </row>
    <row r="11" spans="1:11" ht="19.5" customHeight="1">
      <c r="A11" s="17" t="s">
        <v>67</v>
      </c>
      <c r="B11" s="25">
        <v>5773</v>
      </c>
      <c r="C11" s="25">
        <v>122</v>
      </c>
      <c r="D11" s="25">
        <v>3034</v>
      </c>
      <c r="E11" s="25"/>
      <c r="F11" s="25"/>
      <c r="G11" s="25"/>
      <c r="H11" s="25"/>
      <c r="I11" s="25"/>
      <c r="J11" s="25"/>
      <c r="K11" s="26"/>
    </row>
    <row r="12" spans="1:11" ht="19.5" customHeight="1">
      <c r="A12" s="17" t="s">
        <v>68</v>
      </c>
      <c r="B12" s="25">
        <v>2705</v>
      </c>
      <c r="C12" s="25">
        <v>55</v>
      </c>
      <c r="D12" s="25">
        <v>1432</v>
      </c>
      <c r="E12" s="25"/>
      <c r="F12" s="25"/>
      <c r="G12" s="25"/>
      <c r="H12" s="25"/>
      <c r="I12" s="25"/>
      <c r="J12" s="25"/>
      <c r="K12" s="26"/>
    </row>
    <row r="13" spans="1:11" ht="19.5" customHeight="1">
      <c r="A13" s="17" t="s">
        <v>69</v>
      </c>
      <c r="B13" s="25">
        <v>4157</v>
      </c>
      <c r="C13" s="25">
        <v>69</v>
      </c>
      <c r="D13" s="25">
        <v>2092</v>
      </c>
      <c r="E13" s="25"/>
      <c r="F13" s="25"/>
      <c r="G13" s="25"/>
      <c r="H13" s="25"/>
      <c r="I13" s="25"/>
      <c r="J13" s="25"/>
      <c r="K13" s="26"/>
    </row>
    <row r="14" spans="1:11" ht="19.5" customHeight="1">
      <c r="A14" s="17" t="s">
        <v>70</v>
      </c>
      <c r="B14" s="25">
        <v>4189</v>
      </c>
      <c r="C14" s="25">
        <v>67</v>
      </c>
      <c r="D14" s="25">
        <v>1915</v>
      </c>
      <c r="E14" s="25"/>
      <c r="F14" s="25"/>
      <c r="G14" s="25"/>
      <c r="H14" s="25"/>
      <c r="I14" s="25"/>
      <c r="J14" s="25"/>
      <c r="K14" s="26"/>
    </row>
    <row r="15" spans="1:11" ht="19.5" customHeight="1">
      <c r="A15" s="17" t="s">
        <v>71</v>
      </c>
      <c r="B15" s="25">
        <v>6358</v>
      </c>
      <c r="C15" s="25">
        <v>132</v>
      </c>
      <c r="D15" s="25">
        <v>4239</v>
      </c>
      <c r="E15" s="25"/>
      <c r="F15" s="25"/>
      <c r="G15" s="25"/>
      <c r="H15" s="25"/>
      <c r="I15" s="25"/>
      <c r="J15" s="25"/>
      <c r="K15" s="26"/>
    </row>
    <row r="16" spans="1:11" ht="19.5" customHeight="1">
      <c r="A16" s="17" t="s">
        <v>72</v>
      </c>
      <c r="B16" s="25">
        <v>3573</v>
      </c>
      <c r="C16" s="25">
        <v>83</v>
      </c>
      <c r="D16" s="25">
        <v>1924</v>
      </c>
      <c r="E16" s="25"/>
      <c r="F16" s="25"/>
      <c r="G16" s="25"/>
      <c r="H16" s="25"/>
      <c r="I16" s="25"/>
      <c r="J16" s="25"/>
      <c r="K16" s="26">
        <f t="shared" si="0"/>
        <v>5580</v>
      </c>
    </row>
    <row r="17" spans="1:11" ht="19.5" customHeight="1">
      <c r="A17" s="17" t="s">
        <v>73</v>
      </c>
      <c r="B17" s="25">
        <v>2419</v>
      </c>
      <c r="C17" s="25">
        <v>46</v>
      </c>
      <c r="D17" s="25">
        <v>1598</v>
      </c>
      <c r="E17" s="25"/>
      <c r="F17" s="25"/>
      <c r="G17" s="25"/>
      <c r="H17" s="25"/>
      <c r="I17" s="25"/>
      <c r="J17" s="25"/>
      <c r="K17" s="26">
        <f t="shared" si="0"/>
        <v>4063</v>
      </c>
    </row>
    <row r="18" spans="1:11" ht="19.5" customHeight="1">
      <c r="A18" s="17" t="s">
        <v>74</v>
      </c>
      <c r="B18" s="25">
        <v>4474</v>
      </c>
      <c r="C18" s="28">
        <v>149</v>
      </c>
      <c r="D18" s="25">
        <v>3783</v>
      </c>
      <c r="E18" s="25"/>
      <c r="F18" s="25"/>
      <c r="G18" s="25"/>
      <c r="H18" s="25"/>
      <c r="I18" s="25"/>
      <c r="J18" s="25"/>
      <c r="K18" s="26">
        <f t="shared" si="0"/>
        <v>8406</v>
      </c>
    </row>
    <row r="19" spans="1:11" ht="19.5" customHeight="1" thickBot="1">
      <c r="A19" s="17"/>
      <c r="B19" s="25"/>
      <c r="C19" s="28"/>
      <c r="D19" s="25"/>
      <c r="E19" s="25"/>
      <c r="F19" s="25"/>
      <c r="G19" s="25"/>
      <c r="H19" s="25"/>
      <c r="I19" s="25"/>
      <c r="J19" s="25"/>
      <c r="K19" s="26">
        <f t="shared" si="0"/>
        <v>0</v>
      </c>
    </row>
    <row r="20" spans="1:11" ht="19.5" customHeight="1" thickTop="1">
      <c r="A20" s="20" t="str">
        <f>A3&amp;" 合計"</f>
        <v>鹿児島県第５区 合計</v>
      </c>
      <c r="B20" s="27">
        <f aca="true" t="shared" si="1" ref="B20:K20">SUM(B6:B19)</f>
        <v>109426</v>
      </c>
      <c r="C20" s="27">
        <f t="shared" si="1"/>
        <v>2369</v>
      </c>
      <c r="D20" s="27">
        <f t="shared" si="1"/>
        <v>67403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142859</v>
      </c>
    </row>
    <row r="21" spans="1:11" ht="15.7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2015-02-19T09:42:02Z</cp:lastPrinted>
  <dcterms:created xsi:type="dcterms:W3CDTF">2010-07-11T18:06:49Z</dcterms:created>
  <dcterms:modified xsi:type="dcterms:W3CDTF">2020-02-18T04:02:10Z</dcterms:modified>
  <cp:category/>
  <cp:version/>
  <cp:contentType/>
  <cp:contentStatus/>
</cp:coreProperties>
</file>