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65526" windowWidth="8160" windowHeight="5900" activeTab="3"/>
  </bookViews>
  <sheets>
    <sheet name="沖縄県第１区" sheetId="1" r:id="rId1"/>
    <sheet name="沖縄県第２区" sheetId="2" r:id="rId2"/>
    <sheet name="沖縄県第３区" sheetId="3" r:id="rId3"/>
    <sheet name="沖縄県第４区" sheetId="4" r:id="rId4"/>
  </sheets>
  <definedNames>
    <definedName name="_xlnm.Print_Area" localSheetId="0">'沖縄県第１区'!$A$1:$K$14</definedName>
    <definedName name="_xlnm.Print_Area" localSheetId="1">'沖縄県第２区'!$A$1:$K$14</definedName>
    <definedName name="_xlnm.Print_Area" localSheetId="2">'沖縄県第３区'!$A$1:$K$20</definedName>
    <definedName name="_xlnm.Print_Area" localSheetId="3">'沖縄県第４区'!$A$1:$K$17</definedName>
    <definedName name="_xlnm.Print_Titles" localSheetId="0">'沖縄県第１区'!$A:$A,'沖縄県第１区'!$1:$5</definedName>
    <definedName name="_xlnm.Print_Titles" localSheetId="1">'沖縄県第２区'!$A:$A,'沖縄県第２区'!$1:$5</definedName>
    <definedName name="_xlnm.Print_Titles" localSheetId="2">'沖縄県第３区'!$A:$A,'沖縄県第３区'!$1:$5</definedName>
    <definedName name="_xlnm.Print_Titles" localSheetId="3">'沖縄県第４区'!$A:$A,'沖縄県第４区'!$1:$5</definedName>
  </definedNames>
  <calcPr fullCalcOnLoad="1"/>
</workbook>
</file>

<file path=xl/sharedStrings.xml><?xml version="1.0" encoding="utf-8"?>
<sst xmlns="http://schemas.openxmlformats.org/spreadsheetml/2006/main" count="95" uniqueCount="69">
  <si>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</si>
  <si>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</si>
  <si>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</si>
  <si>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</si>
  <si>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</si>
  <si>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那 覇 市</t>
  </si>
  <si>
    <t>渡嘉敷村</t>
  </si>
  <si>
    <t>座間味村</t>
  </si>
  <si>
    <t>粟 国 村</t>
  </si>
  <si>
    <t>渡名喜村</t>
  </si>
  <si>
    <t>南大東村</t>
  </si>
  <si>
    <t>北大東村</t>
  </si>
  <si>
    <t>久米島町</t>
  </si>
  <si>
    <t>宜野湾市</t>
  </si>
  <si>
    <t>浦 添 市</t>
  </si>
  <si>
    <t>読 谷 村</t>
  </si>
  <si>
    <t>嘉手納町</t>
  </si>
  <si>
    <t>北 谷 町</t>
  </si>
  <si>
    <t>北中城村</t>
  </si>
  <si>
    <t>中 城 村</t>
  </si>
  <si>
    <t>西 原 町</t>
  </si>
  <si>
    <t>名 護 市</t>
  </si>
  <si>
    <t>沖 縄 市</t>
  </si>
  <si>
    <t>うるま市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</si>
  <si>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</si>
  <si>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</si>
  <si>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</si>
  <si>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</si>
  <si>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</si>
  <si>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</si>
  <si>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</si>
  <si>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</si>
  <si>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</si>
  <si>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伊平屋村</t>
  </si>
  <si>
    <t>伊是名村</t>
  </si>
  <si>
    <t>石 垣 市</t>
  </si>
  <si>
    <t>糸 満 市</t>
  </si>
  <si>
    <t>豊見城市</t>
  </si>
  <si>
    <t>宮古島市</t>
  </si>
  <si>
    <t>南 城 市</t>
  </si>
  <si>
    <t>与那原町</t>
  </si>
  <si>
    <t>南風原町</t>
  </si>
  <si>
    <t>八重瀬町</t>
  </si>
  <si>
    <t>多良間村</t>
  </si>
  <si>
    <t>竹 富 町</t>
  </si>
  <si>
    <t>与那国町</t>
  </si>
  <si>
    <t>平成21年8月30日執行</t>
  </si>
  <si>
    <t>下地　ミキオ</t>
  </si>
  <si>
    <t>外間　ヒサコ</t>
  </si>
  <si>
    <t>平良　なるき</t>
  </si>
  <si>
    <t>コクバ　幸之助</t>
  </si>
  <si>
    <t>富川　のぼる</t>
  </si>
  <si>
    <t>アシトミ　修</t>
  </si>
  <si>
    <t>テルヤ　寛徳</t>
  </si>
  <si>
    <t>金城　たつろう</t>
  </si>
  <si>
    <t>玉城　デニー</t>
  </si>
  <si>
    <t>嘉数　チケン</t>
  </si>
  <si>
    <t>アラ川　秀清</t>
  </si>
  <si>
    <t>オド　亨</t>
  </si>
  <si>
    <t>瑞慶覧　チョービン</t>
  </si>
  <si>
    <t>ニシメ　恒三郎</t>
  </si>
  <si>
    <t>富川　みつなり</t>
  </si>
  <si>
    <t>国民新党</t>
  </si>
  <si>
    <t>日本共産党</t>
  </si>
  <si>
    <t>（幸福実現党）</t>
  </si>
  <si>
    <t>自由民主党</t>
  </si>
  <si>
    <t>社会民主党</t>
  </si>
  <si>
    <t>（無所属）</t>
  </si>
  <si>
    <t>民主党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</si>
</sst>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沖縄県第１区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48</v>
      </c>
      <c r="D4" s="23" t="s">
        <v>49</v>
      </c>
      <c r="E4" s="23" t="s">
        <v>50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62</v>
      </c>
      <c r="C5" s="24" t="s">
        <v>63</v>
      </c>
      <c r="D5" s="24" t="s">
        <v>64</v>
      </c>
      <c r="E5" s="24" t="s">
        <v>65</v>
      </c>
      <c r="F5" s="24"/>
      <c r="G5" s="24"/>
      <c r="H5" s="24"/>
      <c r="I5" s="24"/>
      <c r="J5" s="24"/>
      <c r="K5" s="29"/>
    </row>
    <row r="6" spans="1:11" ht="19.5" customHeight="1">
      <c r="A6" s="17" t="s">
        <v>5</v>
      </c>
      <c r="B6" s="25">
        <v>73285</v>
      </c>
      <c r="C6" s="25">
        <v>23379</v>
      </c>
      <c r="D6" s="25">
        <v>1881</v>
      </c>
      <c r="E6" s="25">
        <v>60029</v>
      </c>
      <c r="F6" s="25"/>
      <c r="G6" s="25"/>
      <c r="H6" s="25"/>
      <c r="I6" s="25"/>
      <c r="J6" s="25"/>
      <c r="K6" s="26">
        <f>SUM(B6:J6)</f>
        <v>158574</v>
      </c>
    </row>
    <row r="7" spans="1:11" ht="19.5" customHeight="1">
      <c r="A7" s="17" t="s">
        <v>6</v>
      </c>
      <c r="B7" s="25">
        <v>234</v>
      </c>
      <c r="C7" s="25">
        <v>22</v>
      </c>
      <c r="D7" s="25">
        <v>6</v>
      </c>
      <c r="E7" s="25">
        <v>183</v>
      </c>
      <c r="F7" s="25"/>
      <c r="G7" s="25"/>
      <c r="H7" s="25"/>
      <c r="I7" s="25"/>
      <c r="J7" s="25"/>
      <c r="K7" s="26">
        <f aca="true" t="shared" si="0" ref="K7:K13">SUM(B7:J7)</f>
        <v>445</v>
      </c>
    </row>
    <row r="8" spans="1:11" ht="19.5" customHeight="1">
      <c r="A8" s="17" t="s">
        <v>7</v>
      </c>
      <c r="B8" s="25">
        <v>279</v>
      </c>
      <c r="C8" s="25">
        <v>42</v>
      </c>
      <c r="D8" s="25">
        <v>6</v>
      </c>
      <c r="E8" s="25">
        <v>266</v>
      </c>
      <c r="F8" s="25"/>
      <c r="G8" s="25"/>
      <c r="H8" s="25"/>
      <c r="I8" s="25"/>
      <c r="J8" s="25"/>
      <c r="K8" s="26">
        <f t="shared" si="0"/>
        <v>593</v>
      </c>
    </row>
    <row r="9" spans="1:11" ht="19.5" customHeight="1">
      <c r="A9" s="17" t="s">
        <v>8</v>
      </c>
      <c r="B9" s="25">
        <v>193</v>
      </c>
      <c r="C9" s="25">
        <v>24</v>
      </c>
      <c r="D9" s="25">
        <v>6</v>
      </c>
      <c r="E9" s="25">
        <v>189</v>
      </c>
      <c r="F9" s="25"/>
      <c r="G9" s="25"/>
      <c r="H9" s="25"/>
      <c r="I9" s="25"/>
      <c r="J9" s="25"/>
      <c r="K9" s="26">
        <f t="shared" si="0"/>
        <v>412</v>
      </c>
    </row>
    <row r="10" spans="1:11" ht="19.5" customHeight="1">
      <c r="A10" s="17" t="s">
        <v>9</v>
      </c>
      <c r="B10" s="25">
        <v>74</v>
      </c>
      <c r="C10" s="25">
        <v>43</v>
      </c>
      <c r="D10" s="25">
        <v>4</v>
      </c>
      <c r="E10" s="25">
        <v>155</v>
      </c>
      <c r="F10" s="25"/>
      <c r="G10" s="25"/>
      <c r="H10" s="25"/>
      <c r="I10" s="25"/>
      <c r="J10" s="25"/>
      <c r="K10" s="26">
        <f t="shared" si="0"/>
        <v>276</v>
      </c>
    </row>
    <row r="11" spans="1:11" ht="19.5" customHeight="1">
      <c r="A11" s="17" t="s">
        <v>10</v>
      </c>
      <c r="B11" s="25">
        <v>335</v>
      </c>
      <c r="C11" s="25">
        <v>33</v>
      </c>
      <c r="D11" s="25">
        <v>5</v>
      </c>
      <c r="E11" s="25">
        <v>427</v>
      </c>
      <c r="F11" s="25"/>
      <c r="G11" s="25"/>
      <c r="H11" s="25"/>
      <c r="I11" s="25"/>
      <c r="J11" s="25"/>
      <c r="K11" s="26">
        <f t="shared" si="0"/>
        <v>800</v>
      </c>
    </row>
    <row r="12" spans="1:11" ht="19.5" customHeight="1">
      <c r="A12" s="17" t="s">
        <v>11</v>
      </c>
      <c r="B12" s="25">
        <v>154</v>
      </c>
      <c r="C12" s="25">
        <v>6</v>
      </c>
      <c r="D12" s="25">
        <v>2</v>
      </c>
      <c r="E12" s="25">
        <v>186</v>
      </c>
      <c r="F12" s="25"/>
      <c r="G12" s="25"/>
      <c r="H12" s="25"/>
      <c r="I12" s="25"/>
      <c r="J12" s="25"/>
      <c r="K12" s="26">
        <f t="shared" si="0"/>
        <v>348</v>
      </c>
    </row>
    <row r="13" spans="1:11" ht="19.5" customHeight="1" thickBot="1">
      <c r="A13" s="17" t="s">
        <v>12</v>
      </c>
      <c r="B13" s="25">
        <v>2598</v>
      </c>
      <c r="C13" s="25">
        <v>166</v>
      </c>
      <c r="D13" s="25">
        <v>48</v>
      </c>
      <c r="E13" s="25">
        <v>1582</v>
      </c>
      <c r="F13" s="25"/>
      <c r="G13" s="25"/>
      <c r="H13" s="25"/>
      <c r="I13" s="25"/>
      <c r="J13" s="25"/>
      <c r="K13" s="26">
        <f t="shared" si="0"/>
        <v>4394</v>
      </c>
    </row>
    <row r="14" spans="1:11" ht="19.5" customHeight="1" thickTop="1">
      <c r="A14" s="20" t="str">
        <f>A3&amp;" 合計"</f>
        <v>沖縄県第１区 合計</v>
      </c>
      <c r="B14" s="27">
        <f aca="true" t="shared" si="1" ref="B14:K14">SUM(B6:B13)</f>
        <v>77152</v>
      </c>
      <c r="C14" s="27">
        <f t="shared" si="1"/>
        <v>23715</v>
      </c>
      <c r="D14" s="27">
        <f t="shared" si="1"/>
        <v>1958</v>
      </c>
      <c r="E14" s="27">
        <f t="shared" si="1"/>
        <v>63017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165842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沖縄県第２区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51</v>
      </c>
      <c r="C4" s="23" t="s">
        <v>52</v>
      </c>
      <c r="D4" s="23" t="s">
        <v>53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64</v>
      </c>
      <c r="C5" s="24" t="s">
        <v>65</v>
      </c>
      <c r="D5" s="24" t="s">
        <v>66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</v>
      </c>
      <c r="B6" s="25">
        <v>911</v>
      </c>
      <c r="C6" s="25">
        <v>17507</v>
      </c>
      <c r="D6" s="25">
        <v>24992</v>
      </c>
      <c r="E6" s="25"/>
      <c r="F6" s="25"/>
      <c r="G6" s="25"/>
      <c r="H6" s="25"/>
      <c r="I6" s="25"/>
      <c r="J6" s="25"/>
      <c r="K6" s="26">
        <f>SUM(B6:J6)</f>
        <v>43410</v>
      </c>
    </row>
    <row r="7" spans="1:11" ht="19.5" customHeight="1">
      <c r="A7" s="17" t="s">
        <v>14</v>
      </c>
      <c r="B7" s="25">
        <v>1680</v>
      </c>
      <c r="C7" s="25">
        <v>19276</v>
      </c>
      <c r="D7" s="25">
        <v>30197</v>
      </c>
      <c r="E7" s="25"/>
      <c r="F7" s="25"/>
      <c r="G7" s="25"/>
      <c r="H7" s="25"/>
      <c r="I7" s="25"/>
      <c r="J7" s="25"/>
      <c r="K7" s="26">
        <f aca="true" t="shared" si="0" ref="K7:K13">SUM(B7:J7)</f>
        <v>51153</v>
      </c>
    </row>
    <row r="8" spans="1:11" ht="19.5" customHeight="1">
      <c r="A8" s="17" t="s">
        <v>15</v>
      </c>
      <c r="B8" s="25">
        <v>401</v>
      </c>
      <c r="C8" s="25">
        <v>5992</v>
      </c>
      <c r="D8" s="25">
        <v>12449</v>
      </c>
      <c r="E8" s="25"/>
      <c r="F8" s="25"/>
      <c r="G8" s="25"/>
      <c r="H8" s="25"/>
      <c r="I8" s="25"/>
      <c r="J8" s="25"/>
      <c r="K8" s="26">
        <f t="shared" si="0"/>
        <v>18842</v>
      </c>
    </row>
    <row r="9" spans="1:11" ht="19.5" customHeight="1">
      <c r="A9" s="17" t="s">
        <v>16</v>
      </c>
      <c r="B9" s="25">
        <v>135</v>
      </c>
      <c r="C9" s="25">
        <v>3032</v>
      </c>
      <c r="D9" s="25">
        <v>3682</v>
      </c>
      <c r="E9" s="25"/>
      <c r="F9" s="25"/>
      <c r="G9" s="25"/>
      <c r="H9" s="25"/>
      <c r="I9" s="25"/>
      <c r="J9" s="25"/>
      <c r="K9" s="26">
        <f t="shared" si="0"/>
        <v>6849</v>
      </c>
    </row>
    <row r="10" spans="1:11" ht="19.5" customHeight="1">
      <c r="A10" s="17" t="s">
        <v>17</v>
      </c>
      <c r="B10" s="25">
        <v>277</v>
      </c>
      <c r="C10" s="25">
        <v>3835</v>
      </c>
      <c r="D10" s="25">
        <v>8622</v>
      </c>
      <c r="E10" s="25"/>
      <c r="F10" s="25"/>
      <c r="G10" s="25"/>
      <c r="H10" s="25"/>
      <c r="I10" s="25"/>
      <c r="J10" s="25"/>
      <c r="K10" s="26">
        <f t="shared" si="0"/>
        <v>12734</v>
      </c>
    </row>
    <row r="11" spans="1:11" ht="19.5" customHeight="1">
      <c r="A11" s="17" t="s">
        <v>18</v>
      </c>
      <c r="B11" s="25">
        <v>120</v>
      </c>
      <c r="C11" s="25">
        <v>2246</v>
      </c>
      <c r="D11" s="25">
        <v>5435</v>
      </c>
      <c r="E11" s="25"/>
      <c r="F11" s="25"/>
      <c r="G11" s="25"/>
      <c r="H11" s="25"/>
      <c r="I11" s="25"/>
      <c r="J11" s="25"/>
      <c r="K11" s="26">
        <f t="shared" si="0"/>
        <v>7801</v>
      </c>
    </row>
    <row r="12" spans="1:11" ht="19.5" customHeight="1">
      <c r="A12" s="17" t="s">
        <v>19</v>
      </c>
      <c r="B12" s="25">
        <v>158</v>
      </c>
      <c r="C12" s="25">
        <v>3098</v>
      </c>
      <c r="D12" s="25">
        <v>5230</v>
      </c>
      <c r="E12" s="25"/>
      <c r="F12" s="25"/>
      <c r="G12" s="25"/>
      <c r="H12" s="25"/>
      <c r="I12" s="25"/>
      <c r="J12" s="25"/>
      <c r="K12" s="26">
        <f t="shared" si="0"/>
        <v>8486</v>
      </c>
    </row>
    <row r="13" spans="1:11" ht="19.5" customHeight="1" thickBot="1">
      <c r="A13" s="17" t="s">
        <v>20</v>
      </c>
      <c r="B13" s="25">
        <v>362</v>
      </c>
      <c r="C13" s="25">
        <v>5787</v>
      </c>
      <c r="D13" s="25">
        <v>11213</v>
      </c>
      <c r="E13" s="25"/>
      <c r="F13" s="25"/>
      <c r="G13" s="25"/>
      <c r="H13" s="25"/>
      <c r="I13" s="25"/>
      <c r="J13" s="25"/>
      <c r="K13" s="26">
        <f t="shared" si="0"/>
        <v>17362</v>
      </c>
    </row>
    <row r="14" spans="1:11" ht="19.5" customHeight="1" thickTop="1">
      <c r="A14" s="20" t="str">
        <f>A3&amp;" 合計"</f>
        <v>沖縄県第２区 合計</v>
      </c>
      <c r="B14" s="27">
        <f aca="true" t="shared" si="1" ref="B14:K14">SUM(B6:B13)</f>
        <v>4044</v>
      </c>
      <c r="C14" s="27">
        <f t="shared" si="1"/>
        <v>60773</v>
      </c>
      <c r="D14" s="27">
        <f t="shared" si="1"/>
        <v>101820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166637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沖縄県第３区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 t="s">
        <v>57</v>
      </c>
      <c r="F4" s="23" t="s">
        <v>58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64</v>
      </c>
      <c r="C5" s="24" t="s">
        <v>68</v>
      </c>
      <c r="D5" s="24" t="s">
        <v>65</v>
      </c>
      <c r="E5" s="24" t="s">
        <v>66</v>
      </c>
      <c r="F5" s="24" t="s">
        <v>67</v>
      </c>
      <c r="G5" s="24"/>
      <c r="H5" s="24"/>
      <c r="I5" s="24"/>
      <c r="J5" s="24"/>
      <c r="K5" s="29"/>
    </row>
    <row r="6" spans="1:11" ht="19.5" customHeight="1">
      <c r="A6" s="17" t="s">
        <v>21</v>
      </c>
      <c r="B6" s="25">
        <v>212</v>
      </c>
      <c r="C6" s="25">
        <v>12975</v>
      </c>
      <c r="D6" s="25">
        <v>9906</v>
      </c>
      <c r="E6" s="25">
        <v>2793</v>
      </c>
      <c r="F6" s="25">
        <v>2709</v>
      </c>
      <c r="G6" s="25"/>
      <c r="H6" s="25"/>
      <c r="I6" s="25"/>
      <c r="J6" s="25"/>
      <c r="K6" s="26">
        <f>SUM(B6:J6)</f>
        <v>28595</v>
      </c>
    </row>
    <row r="7" spans="1:11" ht="19.5" customHeight="1">
      <c r="A7" s="17" t="s">
        <v>22</v>
      </c>
      <c r="B7" s="25">
        <v>601</v>
      </c>
      <c r="C7" s="25">
        <v>30052</v>
      </c>
      <c r="D7" s="25">
        <v>11316</v>
      </c>
      <c r="E7" s="25">
        <v>11579</v>
      </c>
      <c r="F7" s="25">
        <v>9930</v>
      </c>
      <c r="G7" s="25"/>
      <c r="H7" s="25"/>
      <c r="I7" s="25"/>
      <c r="J7" s="25"/>
      <c r="K7" s="26">
        <f aca="true" t="shared" si="0" ref="K7:K19">SUM(B7:J7)</f>
        <v>63478</v>
      </c>
    </row>
    <row r="8" spans="1:11" ht="19.5" customHeight="1">
      <c r="A8" s="17" t="s">
        <v>23</v>
      </c>
      <c r="B8" s="25">
        <v>464</v>
      </c>
      <c r="C8" s="25">
        <v>28643</v>
      </c>
      <c r="D8" s="25">
        <v>11684</v>
      </c>
      <c r="E8" s="25">
        <v>7283</v>
      </c>
      <c r="F8" s="25">
        <v>8072</v>
      </c>
      <c r="G8" s="25"/>
      <c r="H8" s="25"/>
      <c r="I8" s="25"/>
      <c r="J8" s="25"/>
      <c r="K8" s="26">
        <f t="shared" si="0"/>
        <v>56146</v>
      </c>
    </row>
    <row r="9" spans="1:11" ht="19.5" customHeight="1">
      <c r="A9" s="17" t="s">
        <v>24</v>
      </c>
      <c r="B9" s="25">
        <v>25</v>
      </c>
      <c r="C9" s="25">
        <v>1347</v>
      </c>
      <c r="D9" s="25">
        <v>1245</v>
      </c>
      <c r="E9" s="25">
        <v>128</v>
      </c>
      <c r="F9" s="25">
        <v>159</v>
      </c>
      <c r="G9" s="25"/>
      <c r="H9" s="25"/>
      <c r="I9" s="25"/>
      <c r="J9" s="25"/>
      <c r="K9" s="26">
        <f t="shared" si="0"/>
        <v>2904</v>
      </c>
    </row>
    <row r="10" spans="1:11" ht="19.5" customHeight="1">
      <c r="A10" s="17" t="s">
        <v>25</v>
      </c>
      <c r="B10" s="25">
        <v>10</v>
      </c>
      <c r="C10" s="25">
        <v>763</v>
      </c>
      <c r="D10" s="25">
        <v>368</v>
      </c>
      <c r="E10" s="25">
        <v>569</v>
      </c>
      <c r="F10" s="25">
        <v>81</v>
      </c>
      <c r="G10" s="25"/>
      <c r="H10" s="25"/>
      <c r="I10" s="25"/>
      <c r="J10" s="25"/>
      <c r="K10" s="26">
        <f t="shared" si="0"/>
        <v>1791</v>
      </c>
    </row>
    <row r="11" spans="1:11" ht="19.5" customHeight="1">
      <c r="A11" s="17" t="s">
        <v>26</v>
      </c>
      <c r="B11" s="25">
        <v>10</v>
      </c>
      <c r="C11" s="25">
        <v>466</v>
      </c>
      <c r="D11" s="25">
        <v>520</v>
      </c>
      <c r="E11" s="25">
        <v>132</v>
      </c>
      <c r="F11" s="25">
        <v>39</v>
      </c>
      <c r="G11" s="25"/>
      <c r="H11" s="25"/>
      <c r="I11" s="25"/>
      <c r="J11" s="25"/>
      <c r="K11" s="26">
        <f t="shared" si="0"/>
        <v>1167</v>
      </c>
    </row>
    <row r="12" spans="1:11" ht="19.5" customHeight="1">
      <c r="A12" s="17" t="s">
        <v>27</v>
      </c>
      <c r="B12" s="25">
        <v>33</v>
      </c>
      <c r="C12" s="25">
        <v>2427</v>
      </c>
      <c r="D12" s="25">
        <v>1246</v>
      </c>
      <c r="E12" s="25">
        <v>615</v>
      </c>
      <c r="F12" s="25">
        <v>380</v>
      </c>
      <c r="G12" s="25"/>
      <c r="H12" s="25"/>
      <c r="I12" s="25"/>
      <c r="J12" s="25"/>
      <c r="K12" s="26">
        <f t="shared" si="0"/>
        <v>4701</v>
      </c>
    </row>
    <row r="13" spans="1:11" ht="19.5" customHeight="1">
      <c r="A13" s="17" t="s">
        <v>28</v>
      </c>
      <c r="B13" s="25">
        <v>97</v>
      </c>
      <c r="C13" s="25">
        <v>3646</v>
      </c>
      <c r="D13" s="25">
        <v>2366</v>
      </c>
      <c r="E13" s="25">
        <v>492</v>
      </c>
      <c r="F13" s="25">
        <v>355</v>
      </c>
      <c r="G13" s="25"/>
      <c r="H13" s="25"/>
      <c r="I13" s="25"/>
      <c r="J13" s="25"/>
      <c r="K13" s="26">
        <f t="shared" si="0"/>
        <v>6956</v>
      </c>
    </row>
    <row r="14" spans="1:11" ht="19.5" customHeight="1">
      <c r="A14" s="17" t="s">
        <v>29</v>
      </c>
      <c r="B14" s="25">
        <v>74</v>
      </c>
      <c r="C14" s="25">
        <v>2518</v>
      </c>
      <c r="D14" s="25">
        <v>1283</v>
      </c>
      <c r="E14" s="25">
        <v>517</v>
      </c>
      <c r="F14" s="25">
        <v>447</v>
      </c>
      <c r="G14" s="25"/>
      <c r="H14" s="25"/>
      <c r="I14" s="25"/>
      <c r="J14" s="25"/>
      <c r="K14" s="26">
        <f t="shared" si="0"/>
        <v>4839</v>
      </c>
    </row>
    <row r="15" spans="1:11" ht="19.5" customHeight="1">
      <c r="A15" s="17" t="s">
        <v>30</v>
      </c>
      <c r="B15" s="25">
        <v>24</v>
      </c>
      <c r="C15" s="25">
        <v>1413</v>
      </c>
      <c r="D15" s="25">
        <v>664</v>
      </c>
      <c r="E15" s="25">
        <v>266</v>
      </c>
      <c r="F15" s="25">
        <v>588</v>
      </c>
      <c r="G15" s="25"/>
      <c r="H15" s="25"/>
      <c r="I15" s="25"/>
      <c r="J15" s="25"/>
      <c r="K15" s="26">
        <f t="shared" si="0"/>
        <v>2955</v>
      </c>
    </row>
    <row r="16" spans="1:11" ht="19.5" customHeight="1">
      <c r="A16" s="17" t="s">
        <v>31</v>
      </c>
      <c r="B16" s="25">
        <v>41</v>
      </c>
      <c r="C16" s="25">
        <v>2575</v>
      </c>
      <c r="D16" s="25">
        <v>1484</v>
      </c>
      <c r="E16" s="25">
        <v>381</v>
      </c>
      <c r="F16" s="25">
        <v>897</v>
      </c>
      <c r="G16" s="25"/>
      <c r="H16" s="25"/>
      <c r="I16" s="25"/>
      <c r="J16" s="25"/>
      <c r="K16" s="26">
        <f t="shared" si="0"/>
        <v>5378</v>
      </c>
    </row>
    <row r="17" spans="1:11" ht="19.5" customHeight="1">
      <c r="A17" s="17" t="s">
        <v>32</v>
      </c>
      <c r="B17" s="25">
        <v>12</v>
      </c>
      <c r="C17" s="25">
        <v>1594</v>
      </c>
      <c r="D17" s="25">
        <v>928</v>
      </c>
      <c r="E17" s="25">
        <v>80</v>
      </c>
      <c r="F17" s="25">
        <v>75</v>
      </c>
      <c r="G17" s="25"/>
      <c r="H17" s="25"/>
      <c r="I17" s="25"/>
      <c r="J17" s="25"/>
      <c r="K17" s="26">
        <f t="shared" si="0"/>
        <v>2689</v>
      </c>
    </row>
    <row r="18" spans="1:11" ht="19.5" customHeight="1">
      <c r="A18" s="17" t="s">
        <v>33</v>
      </c>
      <c r="B18" s="25">
        <v>4</v>
      </c>
      <c r="C18" s="25">
        <v>416</v>
      </c>
      <c r="D18" s="25">
        <v>182</v>
      </c>
      <c r="E18" s="25">
        <v>21</v>
      </c>
      <c r="F18" s="25">
        <v>131</v>
      </c>
      <c r="G18" s="25"/>
      <c r="H18" s="25"/>
      <c r="I18" s="25"/>
      <c r="J18" s="25"/>
      <c r="K18" s="26">
        <f t="shared" si="0"/>
        <v>754</v>
      </c>
    </row>
    <row r="19" spans="1:11" ht="19.5" customHeight="1" thickBot="1">
      <c r="A19" s="17" t="s">
        <v>34</v>
      </c>
      <c r="B19" s="25">
        <v>6</v>
      </c>
      <c r="C19" s="25">
        <v>431</v>
      </c>
      <c r="D19" s="25">
        <v>321</v>
      </c>
      <c r="E19" s="25">
        <v>55</v>
      </c>
      <c r="F19" s="25">
        <v>57</v>
      </c>
      <c r="G19" s="25"/>
      <c r="H19" s="25"/>
      <c r="I19" s="25"/>
      <c r="J19" s="25"/>
      <c r="K19" s="26">
        <f t="shared" si="0"/>
        <v>870</v>
      </c>
    </row>
    <row r="20" spans="1:11" ht="19.5" customHeight="1" thickTop="1">
      <c r="A20" s="20" t="str">
        <f>A3&amp;" 合計"</f>
        <v>沖縄県第３区 合計</v>
      </c>
      <c r="B20" s="27">
        <f aca="true" t="shared" si="1" ref="B20:K20">SUM(B6:B19)</f>
        <v>1613</v>
      </c>
      <c r="C20" s="27">
        <f t="shared" si="1"/>
        <v>89266</v>
      </c>
      <c r="D20" s="27">
        <f t="shared" si="1"/>
        <v>43513</v>
      </c>
      <c r="E20" s="27">
        <f t="shared" si="1"/>
        <v>24911</v>
      </c>
      <c r="F20" s="27">
        <f t="shared" si="1"/>
        <v>23920</v>
      </c>
      <c r="G20" s="27">
        <f t="shared" si="1"/>
        <v>0</v>
      </c>
      <c r="H20" s="27">
        <f t="shared" si="1"/>
        <v>0</v>
      </c>
      <c r="I20" s="27">
        <f t="shared" si="1"/>
        <v>0</v>
      </c>
      <c r="J20" s="27">
        <f t="shared" si="1"/>
        <v>0</v>
      </c>
      <c r="K20" s="27">
        <f t="shared" si="1"/>
        <v>183223</v>
      </c>
    </row>
    <row r="21" spans="1:11" ht="15.7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46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沖縄県第４区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59</v>
      </c>
      <c r="C4" s="23" t="s">
        <v>60</v>
      </c>
      <c r="D4" s="23" t="s">
        <v>61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68</v>
      </c>
      <c r="C5" s="24" t="s">
        <v>65</v>
      </c>
      <c r="D5" s="24" t="s">
        <v>64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10747</v>
      </c>
      <c r="C6" s="25">
        <v>9664</v>
      </c>
      <c r="D6" s="25">
        <v>561</v>
      </c>
      <c r="E6" s="25"/>
      <c r="F6" s="25"/>
      <c r="G6" s="25"/>
      <c r="H6" s="25"/>
      <c r="I6" s="25"/>
      <c r="J6" s="25"/>
      <c r="K6" s="26">
        <f>SUM(B6:J6)</f>
        <v>20972</v>
      </c>
    </row>
    <row r="7" spans="1:11" ht="19.5" customHeight="1">
      <c r="A7" s="17" t="s">
        <v>36</v>
      </c>
      <c r="B7" s="25">
        <v>14292</v>
      </c>
      <c r="C7" s="25">
        <v>11947</v>
      </c>
      <c r="D7" s="25">
        <v>543</v>
      </c>
      <c r="E7" s="25"/>
      <c r="F7" s="25"/>
      <c r="G7" s="25"/>
      <c r="H7" s="25"/>
      <c r="I7" s="25"/>
      <c r="J7" s="25"/>
      <c r="K7" s="26">
        <f aca="true" t="shared" si="0" ref="K7:K16">SUM(B7:J7)</f>
        <v>26782</v>
      </c>
    </row>
    <row r="8" spans="1:11" ht="19.5" customHeight="1">
      <c r="A8" s="17" t="s">
        <v>37</v>
      </c>
      <c r="B8" s="25">
        <v>15923</v>
      </c>
      <c r="C8" s="25">
        <v>10371</v>
      </c>
      <c r="D8" s="25">
        <v>430</v>
      </c>
      <c r="E8" s="25"/>
      <c r="F8" s="25"/>
      <c r="G8" s="25"/>
      <c r="H8" s="25"/>
      <c r="I8" s="25"/>
      <c r="J8" s="25"/>
      <c r="K8" s="26">
        <f t="shared" si="0"/>
        <v>26724</v>
      </c>
    </row>
    <row r="9" spans="1:11" ht="19.5" customHeight="1">
      <c r="A9" s="17" t="s">
        <v>38</v>
      </c>
      <c r="B9" s="25">
        <v>10734</v>
      </c>
      <c r="C9" s="25">
        <v>13502</v>
      </c>
      <c r="D9" s="25">
        <v>310</v>
      </c>
      <c r="E9" s="25"/>
      <c r="F9" s="25"/>
      <c r="G9" s="25"/>
      <c r="H9" s="25"/>
      <c r="I9" s="25"/>
      <c r="J9" s="25"/>
      <c r="K9" s="26">
        <f t="shared" si="0"/>
        <v>24546</v>
      </c>
    </row>
    <row r="10" spans="1:11" ht="19.5" customHeight="1">
      <c r="A10" s="17" t="s">
        <v>39</v>
      </c>
      <c r="B10" s="25">
        <v>12828</v>
      </c>
      <c r="C10" s="25">
        <v>9209</v>
      </c>
      <c r="D10" s="25">
        <v>212</v>
      </c>
      <c r="E10" s="25"/>
      <c r="F10" s="25"/>
      <c r="G10" s="25"/>
      <c r="H10" s="25"/>
      <c r="I10" s="25"/>
      <c r="J10" s="25"/>
      <c r="K10" s="26">
        <f t="shared" si="0"/>
        <v>22249</v>
      </c>
    </row>
    <row r="11" spans="1:11" ht="19.5" customHeight="1">
      <c r="A11" s="17" t="s">
        <v>40</v>
      </c>
      <c r="B11" s="25">
        <v>4912</v>
      </c>
      <c r="C11" s="25">
        <v>2994</v>
      </c>
      <c r="D11" s="25">
        <v>102</v>
      </c>
      <c r="E11" s="25"/>
      <c r="F11" s="25"/>
      <c r="G11" s="25"/>
      <c r="H11" s="25"/>
      <c r="I11" s="25"/>
      <c r="J11" s="25"/>
      <c r="K11" s="26">
        <f t="shared" si="0"/>
        <v>8008</v>
      </c>
    </row>
    <row r="12" spans="1:11" ht="19.5" customHeight="1">
      <c r="A12" s="17" t="s">
        <v>41</v>
      </c>
      <c r="B12" s="25">
        <v>10724</v>
      </c>
      <c r="C12" s="25">
        <v>6322</v>
      </c>
      <c r="D12" s="25">
        <v>194</v>
      </c>
      <c r="E12" s="25"/>
      <c r="F12" s="25"/>
      <c r="G12" s="25"/>
      <c r="H12" s="25"/>
      <c r="I12" s="25"/>
      <c r="J12" s="25"/>
      <c r="K12" s="26">
        <f t="shared" si="0"/>
        <v>17240</v>
      </c>
    </row>
    <row r="13" spans="1:11" ht="19.5" customHeight="1">
      <c r="A13" s="17" t="s">
        <v>42</v>
      </c>
      <c r="B13" s="25">
        <v>7729</v>
      </c>
      <c r="C13" s="25">
        <v>5542</v>
      </c>
      <c r="D13" s="25">
        <v>176</v>
      </c>
      <c r="E13" s="25"/>
      <c r="F13" s="25"/>
      <c r="G13" s="25"/>
      <c r="H13" s="25"/>
      <c r="I13" s="25"/>
      <c r="J13" s="25"/>
      <c r="K13" s="26">
        <f t="shared" si="0"/>
        <v>13447</v>
      </c>
    </row>
    <row r="14" spans="1:11" ht="19.5" customHeight="1">
      <c r="A14" s="17" t="s">
        <v>43</v>
      </c>
      <c r="B14" s="25">
        <v>191</v>
      </c>
      <c r="C14" s="25">
        <v>373</v>
      </c>
      <c r="D14" s="25">
        <v>1</v>
      </c>
      <c r="E14" s="25"/>
      <c r="F14" s="25"/>
      <c r="G14" s="25"/>
      <c r="H14" s="25"/>
      <c r="I14" s="25"/>
      <c r="J14" s="25"/>
      <c r="K14" s="26">
        <f t="shared" si="0"/>
        <v>565</v>
      </c>
    </row>
    <row r="15" spans="1:11" ht="19.5" customHeight="1">
      <c r="A15" s="17" t="s">
        <v>44</v>
      </c>
      <c r="B15" s="25">
        <v>1190</v>
      </c>
      <c r="C15" s="25">
        <v>1193</v>
      </c>
      <c r="D15" s="25">
        <v>64</v>
      </c>
      <c r="E15" s="25"/>
      <c r="F15" s="25"/>
      <c r="G15" s="25"/>
      <c r="H15" s="25"/>
      <c r="I15" s="25"/>
      <c r="J15" s="25"/>
      <c r="K15" s="26">
        <f t="shared" si="0"/>
        <v>2447</v>
      </c>
    </row>
    <row r="16" spans="1:11" ht="19.5" customHeight="1" thickBot="1">
      <c r="A16" s="17" t="s">
        <v>45</v>
      </c>
      <c r="B16" s="25">
        <v>410</v>
      </c>
      <c r="C16" s="25">
        <v>536</v>
      </c>
      <c r="D16" s="25">
        <v>5</v>
      </c>
      <c r="E16" s="25"/>
      <c r="F16" s="25"/>
      <c r="G16" s="25"/>
      <c r="H16" s="25"/>
      <c r="I16" s="25"/>
      <c r="J16" s="25"/>
      <c r="K16" s="26">
        <f t="shared" si="0"/>
        <v>951</v>
      </c>
    </row>
    <row r="17" spans="1:11" ht="19.5" customHeight="1" thickTop="1">
      <c r="A17" s="20" t="str">
        <f>A3&amp;" 合計"</f>
        <v>沖縄県第４区 合計</v>
      </c>
      <c r="B17" s="27">
        <f aca="true" t="shared" si="1" ref="B17:K17">SUM(B6:B16)</f>
        <v>89680</v>
      </c>
      <c r="C17" s="27">
        <f t="shared" si="1"/>
        <v>71653</v>
      </c>
      <c r="D17" s="27">
        <f t="shared" si="1"/>
        <v>2598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163931</v>
      </c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2017-12-01T04:49:28Z</cp:lastPrinted>
  <dcterms:created xsi:type="dcterms:W3CDTF">2010-07-11T18:06:49Z</dcterms:created>
  <dcterms:modified xsi:type="dcterms:W3CDTF">2020-02-18T03:57:14Z</dcterms:modified>
  <cp:category/>
  <cp:version/>
  <cp:contentType/>
  <cp:contentStatus/>
</cp:coreProperties>
</file>