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6900" yWindow="5510" windowWidth="19250" windowHeight="6090"/>
  </bookViews>
  <sheets>
    <sheet name="2-1-4" sheetId="1" r:id="rId1"/>
  </sheets>
  <calcPr calcId="162913"/>
</workbook>
</file>

<file path=xl/calcChain.xml><?xml version="1.0" encoding="utf-8"?>
<calcChain xmlns="http://schemas.openxmlformats.org/spreadsheetml/2006/main">
  <c r="AB40" i="1" l="1"/>
  <c r="AA40" i="1"/>
  <c r="AB39" i="1"/>
  <c r="AA39" i="1"/>
  <c r="AB38" i="1"/>
  <c r="AA38" i="1"/>
  <c r="AB37" i="1"/>
  <c r="AA37" i="1"/>
  <c r="AB36" i="1"/>
  <c r="AA36" i="1"/>
  <c r="AB35" i="1"/>
  <c r="AA35" i="1"/>
  <c r="AB34" i="1"/>
  <c r="AA34" i="1"/>
  <c r="AB33" i="1"/>
  <c r="AA33" i="1"/>
  <c r="AB32" i="1"/>
  <c r="AA32" i="1"/>
  <c r="AB31" i="1"/>
  <c r="AA31" i="1"/>
  <c r="AB30" i="1"/>
  <c r="AA30" i="1"/>
  <c r="AB29" i="1"/>
  <c r="AA29" i="1"/>
  <c r="AB28" i="1"/>
  <c r="AA28" i="1"/>
  <c r="AB27" i="1"/>
  <c r="AA27" i="1"/>
  <c r="AB26" i="1"/>
  <c r="AA26" i="1"/>
  <c r="AB25" i="1"/>
  <c r="AA25" i="1"/>
  <c r="AB24" i="1"/>
  <c r="AA24" i="1"/>
  <c r="AB23" i="1"/>
  <c r="AA23" i="1"/>
  <c r="AB22" i="1"/>
  <c r="AA22" i="1"/>
  <c r="AB21" i="1"/>
  <c r="AA21" i="1"/>
  <c r="AB18" i="1"/>
  <c r="AA18" i="1"/>
  <c r="AB16" i="1"/>
  <c r="AA16" i="1"/>
  <c r="AB15" i="1"/>
  <c r="AA15" i="1"/>
  <c r="AB14" i="1"/>
  <c r="AA14" i="1"/>
  <c r="AB13" i="1"/>
  <c r="AA13" i="1"/>
  <c r="AB12" i="1"/>
  <c r="AA12" i="1"/>
  <c r="AB11" i="1"/>
  <c r="AA11" i="1"/>
  <c r="AB10" i="1"/>
  <c r="AA10" i="1"/>
  <c r="AB9" i="1"/>
  <c r="AA9" i="1"/>
  <c r="AB8" i="1"/>
  <c r="AA8" i="1"/>
  <c r="AB7" i="1"/>
  <c r="AA7" i="1"/>
  <c r="AB6" i="1"/>
  <c r="AA6" i="1"/>
</calcChain>
</file>

<file path=xl/sharedStrings.xml><?xml version="1.0" encoding="utf-8"?>
<sst xmlns="http://schemas.openxmlformats.org/spreadsheetml/2006/main" count="75" uniqueCount="61">
  <si>
    <t>第２部　2-1　団体別決算収支の状況</t>
  </si>
  <si>
    <t>（単位　千円）</t>
  </si>
  <si>
    <t>人口（人）</t>
  </si>
  <si>
    <t>面積（K㎡）</t>
  </si>
  <si>
    <t>比　　較</t>
  </si>
  <si>
    <t>区　　分</t>
  </si>
  <si>
    <t>歳　　入</t>
  </si>
  <si>
    <t>歳　　出</t>
  </si>
  <si>
    <t>歳入歳出差引</t>
  </si>
  <si>
    <t>翌年度に繰り</t>
  </si>
  <si>
    <t>実質収支</t>
  </si>
  <si>
    <t>国勢調査</t>
  </si>
  <si>
    <t>現　　在</t>
  </si>
  <si>
    <t>（Ａ）</t>
  </si>
  <si>
    <t>（Ｂ）</t>
  </si>
  <si>
    <t>（Ａ）－（Ｂ）（Ｃ）</t>
  </si>
  <si>
    <t>越すべき財源（Ｄ）</t>
  </si>
  <si>
    <t>（Ｃ）－（Ｄ）（Ｅ）</t>
  </si>
  <si>
    <t>（Ｆ）</t>
  </si>
  <si>
    <t>（Ｇ）</t>
  </si>
  <si>
    <t>（Ｃ）－（Ｆ）</t>
  </si>
  <si>
    <t>（Ｅ）－（Ｇ）</t>
  </si>
  <si>
    <t>黒字団体</t>
    <rPh sb="0" eb="2">
      <t>クロジ</t>
    </rPh>
    <rPh sb="2" eb="4">
      <t>ダンタイ</t>
    </rPh>
    <phoneticPr fontId="1"/>
  </si>
  <si>
    <t>赤字団体</t>
    <rPh sb="0" eb="2">
      <t>アカジ</t>
    </rPh>
    <rPh sb="2" eb="4">
      <t>ダンタイ</t>
    </rPh>
    <phoneticPr fontId="1"/>
  </si>
  <si>
    <t>　2-1-4表　政令指定都市別決算収支</t>
    <phoneticPr fontId="1"/>
  </si>
  <si>
    <t>平成22年度</t>
  </si>
  <si>
    <t>平成23年度</t>
  </si>
  <si>
    <t>平成24年度</t>
  </si>
  <si>
    <t>平成25年度</t>
  </si>
  <si>
    <t>平成26年度</t>
  </si>
  <si>
    <t>平成27年</t>
    <phoneticPr fontId="1"/>
  </si>
  <si>
    <t>平成27年度</t>
  </si>
  <si>
    <t>平成28年度</t>
  </si>
  <si>
    <t>30・10・１</t>
    <phoneticPr fontId="1"/>
  </si>
  <si>
    <t>平　成　30　年　度</t>
    <phoneticPr fontId="1"/>
  </si>
  <si>
    <t>平　成　29　年　度</t>
    <phoneticPr fontId="1"/>
  </si>
  <si>
    <t>平成20年度</t>
    <phoneticPr fontId="1"/>
  </si>
  <si>
    <t>平成21年度</t>
    <phoneticPr fontId="1"/>
  </si>
  <si>
    <t>平成29年度</t>
  </si>
  <si>
    <t>平成30年度</t>
  </si>
  <si>
    <t>-</t>
  </si>
  <si>
    <t xml:space="preserve">札幌市          </t>
  </si>
  <si>
    <t xml:space="preserve">仙台市          </t>
  </si>
  <si>
    <t xml:space="preserve">さいたま市      </t>
  </si>
  <si>
    <t xml:space="preserve">千葉市          </t>
  </si>
  <si>
    <t xml:space="preserve">横浜市          </t>
  </si>
  <si>
    <t xml:space="preserve">川崎市          </t>
  </si>
  <si>
    <t xml:space="preserve">相模原市        </t>
  </si>
  <si>
    <t xml:space="preserve">新潟市          </t>
  </si>
  <si>
    <t xml:space="preserve">静岡市          </t>
  </si>
  <si>
    <t xml:space="preserve">浜松市          </t>
  </si>
  <si>
    <t xml:space="preserve">名古屋市        </t>
  </si>
  <si>
    <t xml:space="preserve">京都市          </t>
  </si>
  <si>
    <t xml:space="preserve">大阪市          </t>
  </si>
  <si>
    <t xml:space="preserve">堺市            </t>
  </si>
  <si>
    <t xml:space="preserve">神戸市          </t>
  </si>
  <si>
    <t xml:space="preserve">岡山市          </t>
  </si>
  <si>
    <t xml:space="preserve">広島市          </t>
  </si>
  <si>
    <t xml:space="preserve">北九州市        </t>
  </si>
  <si>
    <t xml:space="preserve">福岡市          </t>
  </si>
  <si>
    <t xml:space="preserve">熊本市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</si>
</sst>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49" fontId="2" fillId="0" borderId="5" xfId="0" applyNumberFormat="1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2" fillId="0" borderId="7" xfId="0" applyFont="1" applyBorder="1"/>
    <xf numFmtId="0" fontId="2" fillId="0" borderId="0" xfId="0" applyFont="1" applyAlignment="1">
      <alignment horizontal="right"/>
    </xf>
    <xf numFmtId="49" fontId="2" fillId="0" borderId="3" xfId="0" applyNumberFormat="1" applyFont="1" applyBorder="1" applyAlignment="1">
      <alignment horizontal="righ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 justifyLastLine="1"/>
    </xf>
    <xf numFmtId="0" fontId="2" fillId="0" borderId="10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 justifyLastLine="1"/>
    </xf>
    <xf numFmtId="0" fontId="2" fillId="0" borderId="0" xfId="0" quotePrefix="1" applyFont="1"/>
    <xf numFmtId="176" fontId="2" fillId="0" borderId="0" xfId="0" applyNumberFormat="1" applyFont="1" applyAlignment="1">
      <alignment horizontal="right"/>
    </xf>
    <xf numFmtId="176" fontId="2" fillId="0" borderId="7" xfId="0" applyNumberFormat="1" applyFont="1" applyBorder="1" applyAlignment="1">
      <alignment horizontal="right"/>
    </xf>
    <xf numFmtId="177" fontId="2" fillId="0" borderId="0" xfId="0" applyNumberFormat="1" applyFont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6" fontId="2" fillId="0" borderId="9" xfId="0" applyNumberFormat="1" applyFont="1" applyBorder="1" applyAlignment="1">
      <alignment horizontal="right"/>
    </xf>
    <xf numFmtId="0" fontId="2" fillId="0" borderId="8" xfId="0" applyFont="1" applyBorder="1"/>
    <xf numFmtId="0" fontId="2" fillId="0" borderId="9" xfId="0" applyFont="1" applyBorder="1"/>
    <xf numFmtId="176" fontId="3" fillId="0" borderId="0" xfId="0" applyNumberFormat="1" applyFont="1" applyBorder="1" applyAlignment="1">
      <alignment horizontal="right"/>
    </xf>
    <xf numFmtId="176" fontId="3" fillId="0" borderId="9" xfId="0" applyNumberFormat="1" applyFont="1" applyBorder="1" applyAlignment="1">
      <alignment horizontal="right"/>
    </xf>
    <xf numFmtId="49" fontId="2" fillId="0" borderId="13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8" xfId="0" applyFont="1" applyBorder="1"/>
    <xf numFmtId="0" fontId="2" fillId="0" borderId="9" xfId="0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P1" workbookViewId="0">
      <pane xSplit="2" ySplit="5" topLeftCell="R6" activePane="bottomRight" state="frozen"/>
      <selection activeCell="P1" sqref="P1"/>
      <selection pane="topRight" activeCell="R1" sqref="R1"/>
      <selection pane="bottomLeft" activeCell="P6" sqref="P6"/>
      <selection pane="bottomRight" activeCell="P1" sqref="P1"/>
    </sheetView>
  </sheetViews>
  <sheetFormatPr defaultColWidth="9" defaultRowHeight="11" x14ac:dyDescent="0.2"/>
  <cols>
    <col min="1" max="15" width="9" style="1" hidden="1" customWidth="1"/>
    <col min="16" max="16" width="3.08984375" style="1" customWidth="1"/>
    <col min="17" max="17" width="10.453125" style="1" customWidth="1"/>
    <col min="18" max="28" width="16.6328125" style="1" customWidth="1"/>
    <col min="29" max="16384" width="9" style="1"/>
  </cols>
  <sheetData>
    <row r="1" spans="16:28" x14ac:dyDescent="0.2">
      <c r="P1" s="1" t="s">
        <v>0</v>
      </c>
    </row>
    <row r="2" spans="16:28" x14ac:dyDescent="0.2">
      <c r="P2" s="9" t="s">
        <v>24</v>
      </c>
      <c r="Q2" s="9"/>
      <c r="R2" s="9"/>
      <c r="AB2" s="10" t="s">
        <v>1</v>
      </c>
    </row>
    <row r="3" spans="16:28" ht="13" x14ac:dyDescent="0.2">
      <c r="P3" s="30" t="s">
        <v>5</v>
      </c>
      <c r="Q3" s="31"/>
      <c r="R3" s="2" t="s">
        <v>2</v>
      </c>
      <c r="S3" s="2" t="s">
        <v>3</v>
      </c>
      <c r="T3" s="5" t="s">
        <v>34</v>
      </c>
      <c r="U3" s="6"/>
      <c r="V3" s="6"/>
      <c r="W3" s="6"/>
      <c r="X3" s="6"/>
      <c r="Y3" s="7" t="s">
        <v>35</v>
      </c>
      <c r="Z3" s="8"/>
      <c r="AA3" s="7" t="s">
        <v>4</v>
      </c>
      <c r="AB3" s="8"/>
    </row>
    <row r="4" spans="16:28" x14ac:dyDescent="0.2">
      <c r="P4" s="32"/>
      <c r="Q4" s="33"/>
      <c r="R4" s="3" t="s">
        <v>30</v>
      </c>
      <c r="S4" s="3" t="s">
        <v>33</v>
      </c>
      <c r="T4" s="3" t="s">
        <v>6</v>
      </c>
      <c r="U4" s="3" t="s">
        <v>7</v>
      </c>
      <c r="V4" s="3" t="s">
        <v>8</v>
      </c>
      <c r="W4" s="3" t="s">
        <v>9</v>
      </c>
      <c r="X4" s="3" t="s">
        <v>10</v>
      </c>
      <c r="Y4" s="3" t="s">
        <v>8</v>
      </c>
      <c r="Z4" s="3" t="s">
        <v>10</v>
      </c>
      <c r="AA4" s="3" t="s">
        <v>8</v>
      </c>
      <c r="AB4" s="3" t="s">
        <v>10</v>
      </c>
    </row>
    <row r="5" spans="16:28" x14ac:dyDescent="0.2">
      <c r="P5" s="34"/>
      <c r="Q5" s="35"/>
      <c r="R5" s="4" t="s">
        <v>11</v>
      </c>
      <c r="S5" s="4" t="s">
        <v>12</v>
      </c>
      <c r="T5" s="11" t="s">
        <v>13</v>
      </c>
      <c r="U5" s="11" t="s">
        <v>14</v>
      </c>
      <c r="V5" s="4" t="s">
        <v>15</v>
      </c>
      <c r="W5" s="4" t="s">
        <v>16</v>
      </c>
      <c r="X5" s="4" t="s">
        <v>17</v>
      </c>
      <c r="Y5" s="11" t="s">
        <v>18</v>
      </c>
      <c r="Z5" s="11" t="s">
        <v>19</v>
      </c>
      <c r="AA5" s="4" t="s">
        <v>20</v>
      </c>
      <c r="AB5" s="4" t="s">
        <v>21</v>
      </c>
    </row>
    <row r="6" spans="16:28" x14ac:dyDescent="0.2">
      <c r="P6" s="36" t="s">
        <v>36</v>
      </c>
      <c r="Q6" s="37"/>
      <c r="R6" s="21">
        <v>24478673</v>
      </c>
      <c r="S6" s="23">
        <v>10436.370000000001</v>
      </c>
      <c r="T6" s="21">
        <v>10886303846</v>
      </c>
      <c r="U6" s="21">
        <v>10699168829</v>
      </c>
      <c r="V6" s="21">
        <v>187135017</v>
      </c>
      <c r="W6" s="21">
        <v>152817920</v>
      </c>
      <c r="X6" s="21">
        <v>34317097</v>
      </c>
      <c r="Y6" s="21">
        <v>117740302</v>
      </c>
      <c r="Z6" s="21">
        <v>40688210</v>
      </c>
      <c r="AA6" s="28">
        <f t="shared" ref="AA6:AA16" si="0">+V6-Y6</f>
        <v>69394715</v>
      </c>
      <c r="AB6" s="29">
        <f t="shared" ref="AB6:AB16" si="1">+X6-Z6</f>
        <v>-6371113</v>
      </c>
    </row>
    <row r="7" spans="16:28" x14ac:dyDescent="0.2">
      <c r="P7" s="38" t="s">
        <v>37</v>
      </c>
      <c r="Q7" s="39"/>
      <c r="R7" s="21">
        <v>25174875</v>
      </c>
      <c r="S7" s="23">
        <v>11226.739999999998</v>
      </c>
      <c r="T7" s="21">
        <v>11851707665</v>
      </c>
      <c r="U7" s="21">
        <v>11743120800</v>
      </c>
      <c r="V7" s="21">
        <v>108586865</v>
      </c>
      <c r="W7" s="21">
        <v>68969583</v>
      </c>
      <c r="X7" s="21">
        <v>39617282</v>
      </c>
      <c r="Y7" s="21">
        <v>187135017</v>
      </c>
      <c r="Z7" s="21">
        <v>34317097</v>
      </c>
      <c r="AA7" s="28">
        <f t="shared" si="0"/>
        <v>-78548152</v>
      </c>
      <c r="AB7" s="29">
        <f t="shared" si="1"/>
        <v>5300185</v>
      </c>
    </row>
    <row r="8" spans="16:28" x14ac:dyDescent="0.2">
      <c r="P8" s="38" t="s">
        <v>25</v>
      </c>
      <c r="Q8" s="39"/>
      <c r="R8" s="21">
        <v>26417912</v>
      </c>
      <c r="S8" s="23">
        <v>11602.72</v>
      </c>
      <c r="T8" s="21">
        <v>11962188276</v>
      </c>
      <c r="U8" s="21">
        <v>11815465849</v>
      </c>
      <c r="V8" s="21">
        <v>146722427</v>
      </c>
      <c r="W8" s="21">
        <v>85190440</v>
      </c>
      <c r="X8" s="21">
        <v>61531987</v>
      </c>
      <c r="Y8" s="21">
        <v>108586865</v>
      </c>
      <c r="Z8" s="21">
        <v>39617282</v>
      </c>
      <c r="AA8" s="28">
        <f t="shared" si="0"/>
        <v>38135562</v>
      </c>
      <c r="AB8" s="29">
        <f t="shared" si="1"/>
        <v>21914705</v>
      </c>
    </row>
    <row r="9" spans="16:28" x14ac:dyDescent="0.2">
      <c r="P9" s="38" t="s">
        <v>26</v>
      </c>
      <c r="Q9" s="39"/>
      <c r="R9" s="21">
        <v>26417889</v>
      </c>
      <c r="S9" s="23">
        <v>11606.83</v>
      </c>
      <c r="T9" s="21">
        <v>12143515572</v>
      </c>
      <c r="U9" s="21">
        <v>11982783316</v>
      </c>
      <c r="V9" s="21">
        <v>160732256</v>
      </c>
      <c r="W9" s="21">
        <v>89526202</v>
      </c>
      <c r="X9" s="21">
        <v>71206054</v>
      </c>
      <c r="Y9" s="21">
        <v>146722427</v>
      </c>
      <c r="Z9" s="21">
        <v>61531987</v>
      </c>
      <c r="AA9" s="28">
        <f t="shared" si="0"/>
        <v>14009829</v>
      </c>
      <c r="AB9" s="29">
        <f t="shared" si="1"/>
        <v>9674067</v>
      </c>
    </row>
    <row r="10" spans="16:28" x14ac:dyDescent="0.2">
      <c r="P10" s="38" t="s">
        <v>27</v>
      </c>
      <c r="Q10" s="39"/>
      <c r="R10" s="21">
        <v>27152363</v>
      </c>
      <c r="S10" s="23">
        <v>11997.23</v>
      </c>
      <c r="T10" s="21">
        <v>12465711449</v>
      </c>
      <c r="U10" s="21">
        <v>12291755127</v>
      </c>
      <c r="V10" s="21">
        <v>173956322</v>
      </c>
      <c r="W10" s="21">
        <v>106936114</v>
      </c>
      <c r="X10" s="21">
        <v>67020208</v>
      </c>
      <c r="Y10" s="21">
        <v>160732256</v>
      </c>
      <c r="Z10" s="21">
        <v>71206054</v>
      </c>
      <c r="AA10" s="28">
        <f t="shared" si="0"/>
        <v>13224066</v>
      </c>
      <c r="AB10" s="29">
        <f t="shared" si="1"/>
        <v>-4185846</v>
      </c>
    </row>
    <row r="11" spans="16:28" x14ac:dyDescent="0.2">
      <c r="P11" s="38" t="s">
        <v>28</v>
      </c>
      <c r="Q11" s="39"/>
      <c r="R11" s="21">
        <v>27152357</v>
      </c>
      <c r="S11" s="23">
        <v>11997.46</v>
      </c>
      <c r="T11" s="21">
        <v>12568073855</v>
      </c>
      <c r="U11" s="21">
        <v>12331732174</v>
      </c>
      <c r="V11" s="21">
        <v>236341681</v>
      </c>
      <c r="W11" s="21">
        <v>119844934</v>
      </c>
      <c r="X11" s="21">
        <v>116496747</v>
      </c>
      <c r="Y11" s="21">
        <v>173956322</v>
      </c>
      <c r="Z11" s="21">
        <v>67020208</v>
      </c>
      <c r="AA11" s="28">
        <f t="shared" si="0"/>
        <v>62385359</v>
      </c>
      <c r="AB11" s="29">
        <f t="shared" si="1"/>
        <v>49476539</v>
      </c>
    </row>
    <row r="12" spans="16:28" x14ac:dyDescent="0.2">
      <c r="P12" s="38" t="s">
        <v>29</v>
      </c>
      <c r="Q12" s="39"/>
      <c r="R12" s="21">
        <v>27152357</v>
      </c>
      <c r="S12" s="23">
        <v>12010.76</v>
      </c>
      <c r="T12" s="21">
        <v>12556761512</v>
      </c>
      <c r="U12" s="21">
        <v>12371095512</v>
      </c>
      <c r="V12" s="21">
        <v>185666000</v>
      </c>
      <c r="W12" s="21">
        <v>108813477</v>
      </c>
      <c r="X12" s="21">
        <v>76852523</v>
      </c>
      <c r="Y12" s="21">
        <v>236341681</v>
      </c>
      <c r="Z12" s="21">
        <v>116496747</v>
      </c>
      <c r="AA12" s="28">
        <f t="shared" si="0"/>
        <v>-50675681</v>
      </c>
      <c r="AB12" s="29">
        <f t="shared" si="1"/>
        <v>-39644224</v>
      </c>
    </row>
    <row r="13" spans="16:28" x14ac:dyDescent="0.2">
      <c r="P13" s="38" t="s">
        <v>31</v>
      </c>
      <c r="Q13" s="39"/>
      <c r="R13" s="21">
        <v>27497224</v>
      </c>
      <c r="S13" s="23">
        <v>12010.79</v>
      </c>
      <c r="T13" s="21">
        <v>12677868793</v>
      </c>
      <c r="U13" s="21">
        <v>12501765712</v>
      </c>
      <c r="V13" s="21">
        <v>176103081</v>
      </c>
      <c r="W13" s="21">
        <v>87752440</v>
      </c>
      <c r="X13" s="21">
        <v>88350641</v>
      </c>
      <c r="Y13" s="21">
        <v>185666000</v>
      </c>
      <c r="Z13" s="21">
        <v>76852523</v>
      </c>
      <c r="AA13" s="28">
        <f t="shared" si="0"/>
        <v>-9562919</v>
      </c>
      <c r="AB13" s="29">
        <f t="shared" si="1"/>
        <v>11498118</v>
      </c>
    </row>
    <row r="14" spans="16:28" x14ac:dyDescent="0.2">
      <c r="P14" s="38" t="s">
        <v>32</v>
      </c>
      <c r="Q14" s="39"/>
      <c r="R14" s="21">
        <v>27497223</v>
      </c>
      <c r="S14" s="23">
        <v>12010.86</v>
      </c>
      <c r="T14" s="21">
        <v>12674839576</v>
      </c>
      <c r="U14" s="21">
        <v>12512909707</v>
      </c>
      <c r="V14" s="21">
        <v>161929869</v>
      </c>
      <c r="W14" s="21">
        <v>85673667</v>
      </c>
      <c r="X14" s="21">
        <v>76256202</v>
      </c>
      <c r="Y14" s="21">
        <v>176103081</v>
      </c>
      <c r="Z14" s="21">
        <v>88350641</v>
      </c>
      <c r="AA14" s="28">
        <f t="shared" si="0"/>
        <v>-14173212</v>
      </c>
      <c r="AB14" s="29">
        <f t="shared" si="1"/>
        <v>-12094439</v>
      </c>
    </row>
    <row r="15" spans="16:28" x14ac:dyDescent="0.2">
      <c r="P15" s="38" t="s">
        <v>38</v>
      </c>
      <c r="Q15" s="39"/>
      <c r="R15" s="21">
        <v>27497223</v>
      </c>
      <c r="S15" s="23">
        <v>12011.27</v>
      </c>
      <c r="T15" s="21">
        <v>13930666539</v>
      </c>
      <c r="U15" s="21">
        <v>13764346040</v>
      </c>
      <c r="V15" s="21">
        <v>166320499</v>
      </c>
      <c r="W15" s="21">
        <v>75748165</v>
      </c>
      <c r="X15" s="21">
        <v>90572334</v>
      </c>
      <c r="Y15" s="21">
        <v>161929869</v>
      </c>
      <c r="Z15" s="21">
        <v>76256202</v>
      </c>
      <c r="AA15" s="28">
        <f t="shared" si="0"/>
        <v>4390630</v>
      </c>
      <c r="AB15" s="29">
        <f t="shared" si="1"/>
        <v>14316132</v>
      </c>
    </row>
    <row r="16" spans="16:28" x14ac:dyDescent="0.2">
      <c r="P16" s="38" t="s">
        <v>39</v>
      </c>
      <c r="Q16" s="39"/>
      <c r="R16" s="21">
        <v>27497223</v>
      </c>
      <c r="S16" s="23">
        <v>12011.41</v>
      </c>
      <c r="T16" s="21">
        <v>13992555776</v>
      </c>
      <c r="U16" s="21">
        <v>13824379124</v>
      </c>
      <c r="V16" s="21">
        <v>168176652</v>
      </c>
      <c r="W16" s="21">
        <v>87332694</v>
      </c>
      <c r="X16" s="21">
        <v>80843958</v>
      </c>
      <c r="Y16" s="21">
        <v>166320499</v>
      </c>
      <c r="Z16" s="21">
        <v>90572334</v>
      </c>
      <c r="AA16" s="28">
        <f t="shared" si="0"/>
        <v>1856153</v>
      </c>
      <c r="AB16" s="29">
        <f t="shared" si="1"/>
        <v>-9728376</v>
      </c>
    </row>
    <row r="17" spans="16:28" x14ac:dyDescent="0.2">
      <c r="P17" s="26"/>
      <c r="Q17" s="27"/>
      <c r="R17" s="21"/>
      <c r="S17" s="23"/>
      <c r="T17" s="21"/>
      <c r="U17" s="21"/>
      <c r="V17" s="21"/>
      <c r="W17" s="21"/>
      <c r="X17" s="21"/>
      <c r="Y17" s="21"/>
      <c r="Z17" s="21"/>
      <c r="AA17" s="21"/>
      <c r="AB17" s="25"/>
    </row>
    <row r="18" spans="16:28" x14ac:dyDescent="0.2">
      <c r="P18" s="38" t="s">
        <v>22</v>
      </c>
      <c r="Q18" s="39"/>
      <c r="R18" s="21">
        <v>27497223</v>
      </c>
      <c r="S18" s="23">
        <v>12011.41</v>
      </c>
      <c r="T18" s="21">
        <v>13992555776</v>
      </c>
      <c r="U18" s="21">
        <v>13824379124</v>
      </c>
      <c r="V18" s="21">
        <v>168176652</v>
      </c>
      <c r="W18" s="21">
        <v>87332694</v>
      </c>
      <c r="X18" s="21">
        <v>80843958</v>
      </c>
      <c r="Y18" s="21">
        <v>166320499</v>
      </c>
      <c r="Z18" s="21">
        <v>90572334</v>
      </c>
      <c r="AA18" s="28">
        <f>+V18-Y18</f>
        <v>1856153</v>
      </c>
      <c r="AB18" s="29">
        <f>+X18-Z18</f>
        <v>-9728376</v>
      </c>
    </row>
    <row r="19" spans="16:28" x14ac:dyDescent="0.2">
      <c r="P19" s="38" t="s">
        <v>23</v>
      </c>
      <c r="Q19" s="39"/>
      <c r="R19" s="21" t="s">
        <v>40</v>
      </c>
      <c r="S19" s="23" t="s">
        <v>40</v>
      </c>
      <c r="T19" s="21" t="s">
        <v>40</v>
      </c>
      <c r="U19" s="21" t="s">
        <v>40</v>
      </c>
      <c r="V19" s="21" t="s">
        <v>40</v>
      </c>
      <c r="W19" s="21" t="s">
        <v>40</v>
      </c>
      <c r="X19" s="21" t="s">
        <v>40</v>
      </c>
      <c r="Y19" s="21" t="s">
        <v>40</v>
      </c>
      <c r="Z19" s="21" t="s">
        <v>40</v>
      </c>
      <c r="AA19" s="21" t="s">
        <v>40</v>
      </c>
      <c r="AB19" s="25" t="s">
        <v>40</v>
      </c>
    </row>
    <row r="20" spans="16:28" x14ac:dyDescent="0.2">
      <c r="P20" s="16"/>
      <c r="Q20" s="17"/>
      <c r="R20" s="21"/>
      <c r="S20" s="23"/>
      <c r="T20" s="21"/>
      <c r="U20" s="21"/>
      <c r="V20" s="21"/>
      <c r="W20" s="21"/>
      <c r="X20" s="21"/>
      <c r="Y20" s="21"/>
      <c r="Z20" s="21"/>
      <c r="AA20" s="21"/>
      <c r="AB20" s="25"/>
    </row>
    <row r="21" spans="16:28" x14ac:dyDescent="0.2">
      <c r="P21" s="12">
        <v>1</v>
      </c>
      <c r="Q21" s="13" t="s">
        <v>41</v>
      </c>
      <c r="R21" s="21">
        <v>1952356</v>
      </c>
      <c r="S21" s="23">
        <v>1121.26</v>
      </c>
      <c r="T21" s="21">
        <v>986962117</v>
      </c>
      <c r="U21" s="21">
        <v>978964290</v>
      </c>
      <c r="V21" s="21">
        <v>7997827</v>
      </c>
      <c r="W21" s="21">
        <v>3043835</v>
      </c>
      <c r="X21" s="21">
        <v>4953992</v>
      </c>
      <c r="Y21" s="21">
        <v>14214599</v>
      </c>
      <c r="Z21" s="21">
        <v>7580084</v>
      </c>
      <c r="AA21" s="21">
        <f t="shared" ref="AA21:AA40" si="2">+V21-Y21</f>
        <v>-6216772</v>
      </c>
      <c r="AB21" s="25">
        <f t="shared" ref="AB21:AB40" si="3">+X21-Z21</f>
        <v>-2626092</v>
      </c>
    </row>
    <row r="22" spans="16:28" x14ac:dyDescent="0.2">
      <c r="P22" s="12">
        <v>2</v>
      </c>
      <c r="Q22" s="14" t="s">
        <v>42</v>
      </c>
      <c r="R22" s="21">
        <v>1082159</v>
      </c>
      <c r="S22" s="23">
        <v>786.3</v>
      </c>
      <c r="T22" s="21">
        <v>513230780</v>
      </c>
      <c r="U22" s="21">
        <v>499855712</v>
      </c>
      <c r="V22" s="21">
        <v>13375068</v>
      </c>
      <c r="W22" s="21">
        <v>10063826</v>
      </c>
      <c r="X22" s="21">
        <v>3311242</v>
      </c>
      <c r="Y22" s="21">
        <v>15791534</v>
      </c>
      <c r="Z22" s="21">
        <v>3642500</v>
      </c>
      <c r="AA22" s="21">
        <f t="shared" si="2"/>
        <v>-2416466</v>
      </c>
      <c r="AB22" s="25">
        <f t="shared" si="3"/>
        <v>-331258</v>
      </c>
    </row>
    <row r="23" spans="16:28" x14ac:dyDescent="0.2">
      <c r="P23" s="12">
        <v>3</v>
      </c>
      <c r="Q23" s="14" t="s">
        <v>43</v>
      </c>
      <c r="R23" s="21">
        <v>1263979</v>
      </c>
      <c r="S23" s="23">
        <v>217.43</v>
      </c>
      <c r="T23" s="21">
        <v>544752975</v>
      </c>
      <c r="U23" s="21">
        <v>538153498</v>
      </c>
      <c r="V23" s="21">
        <v>6599477</v>
      </c>
      <c r="W23" s="21">
        <v>5121798</v>
      </c>
      <c r="X23" s="21">
        <v>1477679</v>
      </c>
      <c r="Y23" s="21">
        <v>8559672</v>
      </c>
      <c r="Z23" s="21">
        <v>3775901</v>
      </c>
      <c r="AA23" s="21">
        <f t="shared" si="2"/>
        <v>-1960195</v>
      </c>
      <c r="AB23" s="25">
        <f t="shared" si="3"/>
        <v>-2298222</v>
      </c>
    </row>
    <row r="24" spans="16:28" x14ac:dyDescent="0.2">
      <c r="P24" s="12">
        <v>4</v>
      </c>
      <c r="Q24" s="14" t="s">
        <v>44</v>
      </c>
      <c r="R24" s="21">
        <v>971882</v>
      </c>
      <c r="S24" s="23">
        <v>271.77</v>
      </c>
      <c r="T24" s="21">
        <v>438077423</v>
      </c>
      <c r="U24" s="21">
        <v>434557617</v>
      </c>
      <c r="V24" s="21">
        <v>3519806</v>
      </c>
      <c r="W24" s="21">
        <v>1074378</v>
      </c>
      <c r="X24" s="21">
        <v>2445428</v>
      </c>
      <c r="Y24" s="21">
        <v>3940218</v>
      </c>
      <c r="Z24" s="21">
        <v>3149528</v>
      </c>
      <c r="AA24" s="21">
        <f t="shared" si="2"/>
        <v>-420412</v>
      </c>
      <c r="AB24" s="25">
        <f t="shared" si="3"/>
        <v>-704100</v>
      </c>
    </row>
    <row r="25" spans="16:28" x14ac:dyDescent="0.2">
      <c r="P25" s="12">
        <v>5</v>
      </c>
      <c r="Q25" s="14" t="s">
        <v>45</v>
      </c>
      <c r="R25" s="21">
        <v>3724844</v>
      </c>
      <c r="S25" s="23">
        <v>437.56</v>
      </c>
      <c r="T25" s="21">
        <v>1748495260</v>
      </c>
      <c r="U25" s="21">
        <v>1730887224</v>
      </c>
      <c r="V25" s="21">
        <v>17608036</v>
      </c>
      <c r="W25" s="21">
        <v>12853011</v>
      </c>
      <c r="X25" s="21">
        <v>4755025</v>
      </c>
      <c r="Y25" s="21">
        <v>23207371</v>
      </c>
      <c r="Z25" s="21">
        <v>13056042</v>
      </c>
      <c r="AA25" s="21">
        <f t="shared" si="2"/>
        <v>-5599335</v>
      </c>
      <c r="AB25" s="25">
        <f t="shared" si="3"/>
        <v>-8301017</v>
      </c>
    </row>
    <row r="26" spans="16:28" x14ac:dyDescent="0.2">
      <c r="P26" s="12">
        <v>6</v>
      </c>
      <c r="Q26" s="14" t="s">
        <v>46</v>
      </c>
      <c r="R26" s="21">
        <v>1475213</v>
      </c>
      <c r="S26" s="23">
        <v>143.01</v>
      </c>
      <c r="T26" s="21">
        <v>715393440</v>
      </c>
      <c r="U26" s="21">
        <v>712401058</v>
      </c>
      <c r="V26" s="21">
        <v>2992382</v>
      </c>
      <c r="W26" s="21">
        <v>2363318</v>
      </c>
      <c r="X26" s="21">
        <v>629064</v>
      </c>
      <c r="Y26" s="21">
        <v>3786357</v>
      </c>
      <c r="Z26" s="21">
        <v>716641</v>
      </c>
      <c r="AA26" s="21">
        <f t="shared" si="2"/>
        <v>-793975</v>
      </c>
      <c r="AB26" s="25">
        <f t="shared" si="3"/>
        <v>-87577</v>
      </c>
    </row>
    <row r="27" spans="16:28" x14ac:dyDescent="0.2">
      <c r="P27" s="12">
        <v>7</v>
      </c>
      <c r="Q27" s="14" t="s">
        <v>47</v>
      </c>
      <c r="R27" s="21">
        <v>720779</v>
      </c>
      <c r="S27" s="23">
        <v>328.91</v>
      </c>
      <c r="T27" s="21">
        <v>297261601</v>
      </c>
      <c r="U27" s="21">
        <v>288040103</v>
      </c>
      <c r="V27" s="21">
        <v>9221498</v>
      </c>
      <c r="W27" s="21">
        <v>1057719</v>
      </c>
      <c r="X27" s="21">
        <v>8163779</v>
      </c>
      <c r="Y27" s="21">
        <v>9010802</v>
      </c>
      <c r="Z27" s="21">
        <v>7839166</v>
      </c>
      <c r="AA27" s="21">
        <f t="shared" si="2"/>
        <v>210696</v>
      </c>
      <c r="AB27" s="25">
        <f t="shared" si="3"/>
        <v>324613</v>
      </c>
    </row>
    <row r="28" spans="16:28" x14ac:dyDescent="0.2">
      <c r="P28" s="12">
        <v>8</v>
      </c>
      <c r="Q28" s="14" t="s">
        <v>48</v>
      </c>
      <c r="R28" s="21">
        <v>810157</v>
      </c>
      <c r="S28" s="23">
        <v>726.45</v>
      </c>
      <c r="T28" s="21">
        <v>385810957</v>
      </c>
      <c r="U28" s="21">
        <v>379627624</v>
      </c>
      <c r="V28" s="21">
        <v>6183333</v>
      </c>
      <c r="W28" s="21">
        <v>1406198</v>
      </c>
      <c r="X28" s="21">
        <v>4777135</v>
      </c>
      <c r="Y28" s="21">
        <v>3309894</v>
      </c>
      <c r="Z28" s="21">
        <v>3056786</v>
      </c>
      <c r="AA28" s="21">
        <f t="shared" si="2"/>
        <v>2873439</v>
      </c>
      <c r="AB28" s="25">
        <f t="shared" si="3"/>
        <v>1720349</v>
      </c>
    </row>
    <row r="29" spans="16:28" x14ac:dyDescent="0.2">
      <c r="P29" s="12">
        <v>9</v>
      </c>
      <c r="Q29" s="14" t="s">
        <v>49</v>
      </c>
      <c r="R29" s="21">
        <v>704989</v>
      </c>
      <c r="S29" s="23">
        <v>1411.83</v>
      </c>
      <c r="T29" s="21">
        <v>312971223</v>
      </c>
      <c r="U29" s="21">
        <v>304712112</v>
      </c>
      <c r="V29" s="21">
        <v>8259111</v>
      </c>
      <c r="W29" s="21">
        <v>2905301</v>
      </c>
      <c r="X29" s="21">
        <v>5353810</v>
      </c>
      <c r="Y29" s="21">
        <v>6725770</v>
      </c>
      <c r="Z29" s="21">
        <v>4570622</v>
      </c>
      <c r="AA29" s="21">
        <f t="shared" si="2"/>
        <v>1533341</v>
      </c>
      <c r="AB29" s="25">
        <f t="shared" si="3"/>
        <v>783188</v>
      </c>
    </row>
    <row r="30" spans="16:28" x14ac:dyDescent="0.2">
      <c r="P30" s="12">
        <v>10</v>
      </c>
      <c r="Q30" s="14" t="s">
        <v>50</v>
      </c>
      <c r="R30" s="21">
        <v>797980</v>
      </c>
      <c r="S30" s="23">
        <v>1558.06</v>
      </c>
      <c r="T30" s="21">
        <v>338871131</v>
      </c>
      <c r="U30" s="21">
        <v>328646519</v>
      </c>
      <c r="V30" s="21">
        <v>10224612</v>
      </c>
      <c r="W30" s="21">
        <v>4199277</v>
      </c>
      <c r="X30" s="21">
        <v>6025335</v>
      </c>
      <c r="Y30" s="21">
        <v>8377517</v>
      </c>
      <c r="Z30" s="21">
        <v>6491460</v>
      </c>
      <c r="AA30" s="21">
        <f t="shared" si="2"/>
        <v>1847095</v>
      </c>
      <c r="AB30" s="25">
        <f t="shared" si="3"/>
        <v>-466125</v>
      </c>
    </row>
    <row r="31" spans="16:28" x14ac:dyDescent="0.2">
      <c r="P31" s="12">
        <v>11</v>
      </c>
      <c r="Q31" s="14" t="s">
        <v>51</v>
      </c>
      <c r="R31" s="21">
        <v>2295638</v>
      </c>
      <c r="S31" s="23">
        <v>326.5</v>
      </c>
      <c r="T31" s="21">
        <v>1203621066</v>
      </c>
      <c r="U31" s="21">
        <v>1195202179</v>
      </c>
      <c r="V31" s="21">
        <v>8418887</v>
      </c>
      <c r="W31" s="21">
        <v>3525862</v>
      </c>
      <c r="X31" s="21">
        <v>4893025</v>
      </c>
      <c r="Y31" s="21">
        <v>6411927</v>
      </c>
      <c r="Z31" s="21">
        <v>3133531</v>
      </c>
      <c r="AA31" s="21">
        <f t="shared" si="2"/>
        <v>2006960</v>
      </c>
      <c r="AB31" s="25">
        <f t="shared" si="3"/>
        <v>1759494</v>
      </c>
    </row>
    <row r="32" spans="16:28" x14ac:dyDescent="0.2">
      <c r="P32" s="12">
        <v>12</v>
      </c>
      <c r="Q32" s="14" t="s">
        <v>52</v>
      </c>
      <c r="R32" s="21">
        <v>1475183</v>
      </c>
      <c r="S32" s="23">
        <v>827.83</v>
      </c>
      <c r="T32" s="21">
        <v>769548180</v>
      </c>
      <c r="U32" s="21">
        <v>765910124</v>
      </c>
      <c r="V32" s="21">
        <v>3638056</v>
      </c>
      <c r="W32" s="21">
        <v>3291576</v>
      </c>
      <c r="X32" s="21">
        <v>346480</v>
      </c>
      <c r="Y32" s="21">
        <v>2429321</v>
      </c>
      <c r="Z32" s="21">
        <v>359884</v>
      </c>
      <c r="AA32" s="21">
        <f t="shared" si="2"/>
        <v>1208735</v>
      </c>
      <c r="AB32" s="25">
        <f t="shared" si="3"/>
        <v>-13404</v>
      </c>
    </row>
    <row r="33" spans="16:28" x14ac:dyDescent="0.2">
      <c r="P33" s="12">
        <v>13</v>
      </c>
      <c r="Q33" s="14" t="s">
        <v>53</v>
      </c>
      <c r="R33" s="21">
        <v>2691185</v>
      </c>
      <c r="S33" s="23">
        <v>225.3</v>
      </c>
      <c r="T33" s="21">
        <v>1761138232</v>
      </c>
      <c r="U33" s="21">
        <v>1758571784</v>
      </c>
      <c r="V33" s="21">
        <v>2566448</v>
      </c>
      <c r="W33" s="21">
        <v>2136995</v>
      </c>
      <c r="X33" s="21">
        <v>429453</v>
      </c>
      <c r="Y33" s="21">
        <v>2003857</v>
      </c>
      <c r="Z33" s="21">
        <v>419812</v>
      </c>
      <c r="AA33" s="21">
        <f t="shared" si="2"/>
        <v>562591</v>
      </c>
      <c r="AB33" s="25">
        <f t="shared" si="3"/>
        <v>9641</v>
      </c>
    </row>
    <row r="34" spans="16:28" x14ac:dyDescent="0.2">
      <c r="P34" s="12">
        <v>14</v>
      </c>
      <c r="Q34" s="14" t="s">
        <v>54</v>
      </c>
      <c r="R34" s="21">
        <v>839310</v>
      </c>
      <c r="S34" s="23">
        <v>149.82</v>
      </c>
      <c r="T34" s="21">
        <v>402971335</v>
      </c>
      <c r="U34" s="21">
        <v>399064093</v>
      </c>
      <c r="V34" s="21">
        <v>3907242</v>
      </c>
      <c r="W34" s="21">
        <v>2156909</v>
      </c>
      <c r="X34" s="21">
        <v>1750333</v>
      </c>
      <c r="Y34" s="21">
        <v>4434232</v>
      </c>
      <c r="Z34" s="21">
        <v>2542024</v>
      </c>
      <c r="AA34" s="21">
        <f t="shared" si="2"/>
        <v>-526990</v>
      </c>
      <c r="AB34" s="25">
        <f t="shared" si="3"/>
        <v>-791691</v>
      </c>
    </row>
    <row r="35" spans="16:28" x14ac:dyDescent="0.2">
      <c r="P35" s="12">
        <v>15</v>
      </c>
      <c r="Q35" s="14" t="s">
        <v>55</v>
      </c>
      <c r="R35" s="21">
        <v>1537272</v>
      </c>
      <c r="S35" s="23">
        <v>557.02</v>
      </c>
      <c r="T35" s="21">
        <v>816166200</v>
      </c>
      <c r="U35" s="21">
        <v>801142891</v>
      </c>
      <c r="V35" s="21">
        <v>15023309</v>
      </c>
      <c r="W35" s="21">
        <v>12983623</v>
      </c>
      <c r="X35" s="21">
        <v>2039686</v>
      </c>
      <c r="Y35" s="21">
        <v>8871568</v>
      </c>
      <c r="Z35" s="21">
        <v>2657560</v>
      </c>
      <c r="AA35" s="21">
        <f t="shared" si="2"/>
        <v>6151741</v>
      </c>
      <c r="AB35" s="25">
        <f t="shared" si="3"/>
        <v>-617874</v>
      </c>
    </row>
    <row r="36" spans="16:28" x14ac:dyDescent="0.2">
      <c r="P36" s="12">
        <v>16</v>
      </c>
      <c r="Q36" s="14" t="s">
        <v>56</v>
      </c>
      <c r="R36" s="21">
        <v>719474</v>
      </c>
      <c r="S36" s="23">
        <v>789.95</v>
      </c>
      <c r="T36" s="21">
        <v>332909884</v>
      </c>
      <c r="U36" s="21">
        <v>316968662</v>
      </c>
      <c r="V36" s="21">
        <v>15941222</v>
      </c>
      <c r="W36" s="21">
        <v>6737023</v>
      </c>
      <c r="X36" s="21">
        <v>9204199</v>
      </c>
      <c r="Y36" s="21">
        <v>10983611</v>
      </c>
      <c r="Z36" s="21">
        <v>7651619</v>
      </c>
      <c r="AA36" s="21">
        <f t="shared" si="2"/>
        <v>4957611</v>
      </c>
      <c r="AB36" s="25">
        <f t="shared" si="3"/>
        <v>1552580</v>
      </c>
    </row>
    <row r="37" spans="16:28" x14ac:dyDescent="0.2">
      <c r="P37" s="12">
        <v>17</v>
      </c>
      <c r="Q37" s="14" t="s">
        <v>57</v>
      </c>
      <c r="R37" s="21">
        <v>1194034</v>
      </c>
      <c r="S37" s="23">
        <v>906.68</v>
      </c>
      <c r="T37" s="21">
        <v>619683855</v>
      </c>
      <c r="U37" s="21">
        <v>616099558</v>
      </c>
      <c r="V37" s="21">
        <v>3584297</v>
      </c>
      <c r="W37" s="21">
        <v>1586303</v>
      </c>
      <c r="X37" s="21">
        <v>1997994</v>
      </c>
      <c r="Y37" s="21">
        <v>3881681</v>
      </c>
      <c r="Z37" s="21">
        <v>2503097</v>
      </c>
      <c r="AA37" s="21">
        <f t="shared" si="2"/>
        <v>-297384</v>
      </c>
      <c r="AB37" s="25">
        <f t="shared" si="3"/>
        <v>-505103</v>
      </c>
    </row>
    <row r="38" spans="16:28" x14ac:dyDescent="0.2">
      <c r="P38" s="12">
        <v>18</v>
      </c>
      <c r="Q38" s="14" t="s">
        <v>58</v>
      </c>
      <c r="R38" s="21">
        <v>961286</v>
      </c>
      <c r="S38" s="23">
        <v>491.95</v>
      </c>
      <c r="T38" s="21">
        <v>552839276</v>
      </c>
      <c r="U38" s="21">
        <v>548551194</v>
      </c>
      <c r="V38" s="21">
        <v>4288082</v>
      </c>
      <c r="W38" s="21">
        <v>2389567</v>
      </c>
      <c r="X38" s="21">
        <v>1898515</v>
      </c>
      <c r="Y38" s="21">
        <v>4392244</v>
      </c>
      <c r="Z38" s="21">
        <v>2114145</v>
      </c>
      <c r="AA38" s="21">
        <f t="shared" si="2"/>
        <v>-104162</v>
      </c>
      <c r="AB38" s="25">
        <f t="shared" si="3"/>
        <v>-215630</v>
      </c>
    </row>
    <row r="39" spans="16:28" x14ac:dyDescent="0.2">
      <c r="P39" s="12">
        <v>19</v>
      </c>
      <c r="Q39" s="14" t="s">
        <v>59</v>
      </c>
      <c r="R39" s="21">
        <v>1538681</v>
      </c>
      <c r="S39" s="23">
        <v>343.46</v>
      </c>
      <c r="T39" s="21">
        <v>858142480</v>
      </c>
      <c r="U39" s="21">
        <v>844134600</v>
      </c>
      <c r="V39" s="21">
        <v>14007880</v>
      </c>
      <c r="W39" s="21">
        <v>4037288</v>
      </c>
      <c r="X39" s="21">
        <v>9970592</v>
      </c>
      <c r="Y39" s="21">
        <v>13291341</v>
      </c>
      <c r="Z39" s="21">
        <v>9054407</v>
      </c>
      <c r="AA39" s="21">
        <f t="shared" si="2"/>
        <v>716539</v>
      </c>
      <c r="AB39" s="25">
        <f t="shared" si="3"/>
        <v>916185</v>
      </c>
    </row>
    <row r="40" spans="16:28" x14ac:dyDescent="0.2">
      <c r="P40" s="12">
        <v>20</v>
      </c>
      <c r="Q40" s="14" t="s">
        <v>60</v>
      </c>
      <c r="R40" s="21">
        <v>740822</v>
      </c>
      <c r="S40" s="23">
        <v>390.32</v>
      </c>
      <c r="T40" s="21">
        <v>393708361</v>
      </c>
      <c r="U40" s="21">
        <v>382888282</v>
      </c>
      <c r="V40" s="21">
        <v>10820079</v>
      </c>
      <c r="W40" s="21">
        <v>4398887</v>
      </c>
      <c r="X40" s="21">
        <v>6421192</v>
      </c>
      <c r="Y40" s="21">
        <v>12696983</v>
      </c>
      <c r="Z40" s="21">
        <v>6257525</v>
      </c>
      <c r="AA40" s="21">
        <f t="shared" si="2"/>
        <v>-1876904</v>
      </c>
      <c r="AB40" s="25">
        <f t="shared" si="3"/>
        <v>163667</v>
      </c>
    </row>
    <row r="41" spans="16:28" x14ac:dyDescent="0.2">
      <c r="P41" s="18"/>
      <c r="Q41" s="19"/>
      <c r="R41" s="22"/>
      <c r="S41" s="24"/>
      <c r="T41" s="22"/>
      <c r="U41" s="22"/>
      <c r="V41" s="21"/>
      <c r="W41" s="21"/>
      <c r="X41" s="21"/>
      <c r="Y41" s="21"/>
      <c r="Z41" s="21"/>
      <c r="AA41" s="21"/>
      <c r="AB41" s="25"/>
    </row>
    <row r="42" spans="16:28" x14ac:dyDescent="0.2">
      <c r="P42" s="20"/>
      <c r="V42" s="15"/>
      <c r="W42" s="15"/>
      <c r="X42" s="15"/>
      <c r="Y42" s="15"/>
      <c r="Z42" s="15"/>
      <c r="AA42" s="15"/>
      <c r="AB42" s="15"/>
    </row>
  </sheetData>
  <mergeCells count="14">
    <mergeCell ref="P3:Q5"/>
    <mergeCell ref="P6:Q6"/>
    <mergeCell ref="P19:Q19"/>
    <mergeCell ref="P7:Q7"/>
    <mergeCell ref="P8:Q8"/>
    <mergeCell ref="P9:Q9"/>
    <mergeCell ref="P10:Q10"/>
    <mergeCell ref="P18:Q18"/>
    <mergeCell ref="P11:Q11"/>
    <mergeCell ref="P12:Q12"/>
    <mergeCell ref="P13:Q13"/>
    <mergeCell ref="P14:Q14"/>
    <mergeCell ref="P15:Q15"/>
    <mergeCell ref="P16:Q16"/>
  </mergeCells>
  <phoneticPr fontId="1"/>
  <pageMargins left="0.78740157480314965" right="0.78740157480314965" top="2.3622047244094491" bottom="0.59055118110236227" header="0.51181102362204722" footer="0.51181102362204722"/>
  <pageSetup paperSize="9" scale="67" orientation="landscape" horizontalDpi="4294967292" r:id="rId1"/>
  <headerFooter alignWithMargins="0">
    <oddHeader>&amp;C&amp;F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2-1-4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2016-04-05T00:42:10Z</dcterms:created>
  <dcterms:modified xsi:type="dcterms:W3CDTF">2020-04-22T10:31:47Z</dcterms:modified>
</cp:coreProperties>
</file>