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7500" yWindow="4320" windowWidth="15480" windowHeight="6090"/>
  </bookViews>
  <sheets>
    <sheet name="2-1-5" sheetId="1" r:id="rId1"/>
  </sheets>
  <calcPr calcId="162913"/>
</workbook>
</file>

<file path=xl/calcChain.xml><?xml version="1.0" encoding="utf-8"?>
<calcChain xmlns="http://schemas.openxmlformats.org/spreadsheetml/2006/main">
  <c r="AA74" i="1" l="1"/>
  <c r="Z74" i="1"/>
  <c r="AA73" i="1"/>
  <c r="Z73" i="1"/>
  <c r="AA72" i="1"/>
  <c r="Z72" i="1"/>
  <c r="AA71" i="1"/>
  <c r="Z71" i="1"/>
  <c r="AA70" i="1"/>
  <c r="Z70" i="1"/>
  <c r="AA69" i="1"/>
  <c r="Z69" i="1"/>
  <c r="AA68" i="1"/>
  <c r="Z68" i="1"/>
  <c r="AA67" i="1"/>
  <c r="Z67" i="1"/>
  <c r="AA66" i="1"/>
  <c r="Z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9" i="1"/>
  <c r="Z59" i="1"/>
  <c r="AA58" i="1"/>
  <c r="Z58" i="1"/>
  <c r="AA57" i="1"/>
  <c r="Z57" i="1"/>
  <c r="AA56" i="1"/>
  <c r="Z56" i="1"/>
  <c r="AA55" i="1"/>
  <c r="Z55" i="1"/>
  <c r="AA54" i="1"/>
  <c r="Z54" i="1"/>
  <c r="AA53" i="1"/>
  <c r="Z53" i="1"/>
  <c r="AA52" i="1"/>
  <c r="Z52" i="1"/>
  <c r="AA51" i="1"/>
  <c r="Z51" i="1"/>
  <c r="AA50" i="1"/>
  <c r="Z50" i="1"/>
  <c r="AA49" i="1"/>
  <c r="Z49" i="1"/>
  <c r="AA48" i="1"/>
  <c r="Z48" i="1"/>
  <c r="AA47" i="1"/>
  <c r="Z47" i="1"/>
  <c r="AA46" i="1"/>
  <c r="Z46" i="1"/>
  <c r="AA45" i="1"/>
  <c r="Z45" i="1"/>
  <c r="AA44" i="1"/>
  <c r="Z44" i="1"/>
  <c r="AA43" i="1"/>
  <c r="Z43" i="1"/>
  <c r="AA42" i="1"/>
  <c r="Z42" i="1"/>
  <c r="AA41" i="1"/>
  <c r="Z41" i="1"/>
  <c r="AA40" i="1"/>
  <c r="Z40" i="1"/>
  <c r="AA39" i="1"/>
  <c r="Z39" i="1"/>
  <c r="AA38" i="1"/>
  <c r="Z38" i="1"/>
  <c r="AA37" i="1"/>
  <c r="Z37" i="1"/>
  <c r="AA36" i="1"/>
  <c r="Z36" i="1"/>
  <c r="AA35" i="1"/>
  <c r="Z35" i="1"/>
  <c r="AA34" i="1"/>
  <c r="Z34" i="1"/>
  <c r="AA33" i="1"/>
  <c r="Z33" i="1"/>
  <c r="AA32" i="1"/>
  <c r="Z32" i="1"/>
  <c r="AA31" i="1"/>
  <c r="Z31" i="1"/>
  <c r="AA30" i="1"/>
  <c r="Z30" i="1"/>
  <c r="AA29" i="1"/>
  <c r="Z29" i="1"/>
  <c r="AA28" i="1"/>
  <c r="Z28" i="1"/>
  <c r="AA27" i="1"/>
  <c r="Z27" i="1"/>
  <c r="AA26" i="1"/>
  <c r="Z26" i="1"/>
  <c r="AA25" i="1"/>
  <c r="Z25" i="1"/>
  <c r="AA24" i="1"/>
  <c r="Z24" i="1"/>
  <c r="AA23" i="1"/>
  <c r="Z23" i="1"/>
  <c r="AA22" i="1"/>
  <c r="Z22" i="1"/>
  <c r="AA21" i="1"/>
  <c r="Z21" i="1"/>
  <c r="AA18" i="1"/>
  <c r="Z18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AA9" i="1"/>
  <c r="Z9" i="1"/>
  <c r="AA8" i="1"/>
  <c r="Z8" i="1"/>
  <c r="AA7" i="1"/>
  <c r="Z7" i="1"/>
  <c r="AA6" i="1"/>
  <c r="Z6" i="1"/>
</calcChain>
</file>

<file path=xl/sharedStrings.xml><?xml version="1.0" encoding="utf-8"?>
<sst xmlns="http://schemas.openxmlformats.org/spreadsheetml/2006/main" count="110" uniqueCount="96">
  <si>
    <t>第２部　2-1　団体別決算収支の状況</t>
  </si>
  <si>
    <t>　2-1-5表　中核市別決算収支</t>
  </si>
  <si>
    <t>（単位　千円）</t>
  </si>
  <si>
    <t>人口（人）</t>
  </si>
  <si>
    <t>面積（K㎡）</t>
  </si>
  <si>
    <t>比　　較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</si>
  <si>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</si>
  <si>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</si>
  <si>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</si>
  <si>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</si>
  <si>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</si>
  <si>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</si>
  <si>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</si>
  <si>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</si>
  <si>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</si>
  <si>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</si>
  <si>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</si>
  <si>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</si>
  <si>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</si>
  <si>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</si>
  <si>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</si>
  <si>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</si>
  <si>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区分</t>
    <rPh sb="0" eb="2">
      <t>クブン</t>
    </rPh>
    <phoneticPr fontId="1"/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</si>
  <si>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</si>
  <si>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</si>
  <si>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平成22年度</t>
  </si>
  <si>
    <t>平成23年度</t>
  </si>
  <si>
    <t>平成24年度</t>
  </si>
  <si>
    <t>平成25年度</t>
  </si>
  <si>
    <t>平成26年度</t>
  </si>
  <si>
    <t>平成27年</t>
    <phoneticPr fontId="1"/>
  </si>
  <si>
    <t>平成27年度</t>
  </si>
  <si>
    <t>平成28年度</t>
  </si>
  <si>
    <t>30・10・１</t>
    <phoneticPr fontId="1"/>
  </si>
  <si>
    <t>平　成　30　年　度</t>
    <phoneticPr fontId="1"/>
  </si>
  <si>
    <t>平　成　29　年　度</t>
    <phoneticPr fontId="1"/>
  </si>
  <si>
    <t>平成20年度</t>
    <phoneticPr fontId="1"/>
  </si>
  <si>
    <t>平成21年度</t>
    <phoneticPr fontId="1"/>
  </si>
  <si>
    <t>平成29年度</t>
  </si>
  <si>
    <t>平成30年度</t>
  </si>
  <si>
    <t>-</t>
  </si>
  <si>
    <t xml:space="preserve">函館市          </t>
  </si>
  <si>
    <t xml:space="preserve">旭川市          </t>
  </si>
  <si>
    <t xml:space="preserve">青森市          </t>
  </si>
  <si>
    <t xml:space="preserve">八戸市          </t>
  </si>
  <si>
    <t xml:space="preserve">盛岡市          </t>
  </si>
  <si>
    <t xml:space="preserve">秋田市          </t>
  </si>
  <si>
    <t xml:space="preserve">福島市          </t>
  </si>
  <si>
    <t xml:space="preserve">郡山市          </t>
  </si>
  <si>
    <t xml:space="preserve">いわき市        </t>
  </si>
  <si>
    <t xml:space="preserve">宇都宮市        </t>
  </si>
  <si>
    <t xml:space="preserve">前橋市          </t>
  </si>
  <si>
    <t xml:space="preserve">高崎市          </t>
  </si>
  <si>
    <t xml:space="preserve">川越市          </t>
  </si>
  <si>
    <t xml:space="preserve">川口市          </t>
  </si>
  <si>
    <t xml:space="preserve">越谷市          </t>
  </si>
  <si>
    <t xml:space="preserve">船橋市          </t>
  </si>
  <si>
    <t xml:space="preserve">柏市            </t>
  </si>
  <si>
    <t xml:space="preserve">八王子市        </t>
  </si>
  <si>
    <t xml:space="preserve">横須賀市        </t>
  </si>
  <si>
    <t xml:space="preserve">富山市          </t>
  </si>
  <si>
    <t xml:space="preserve">金沢市          </t>
  </si>
  <si>
    <t xml:space="preserve">長野市          </t>
  </si>
  <si>
    <t xml:space="preserve">岐阜市          </t>
  </si>
  <si>
    <t xml:space="preserve">豊橋市          </t>
  </si>
  <si>
    <t xml:space="preserve">岡崎市          </t>
  </si>
  <si>
    <t xml:space="preserve">豊田市          </t>
  </si>
  <si>
    <t xml:space="preserve">大津市          </t>
  </si>
  <si>
    <t xml:space="preserve">豊中市          </t>
  </si>
  <si>
    <t xml:space="preserve">高槻市          </t>
  </si>
  <si>
    <t xml:space="preserve">枚方市          </t>
  </si>
  <si>
    <t xml:space="preserve">八尾市          </t>
  </si>
  <si>
    <t xml:space="preserve">東大阪市        </t>
  </si>
  <si>
    <t xml:space="preserve">姫路市          </t>
  </si>
  <si>
    <t xml:space="preserve">尼崎市          </t>
  </si>
  <si>
    <t xml:space="preserve">明石市          </t>
  </si>
  <si>
    <t xml:space="preserve">西宮市          </t>
  </si>
  <si>
    <t xml:space="preserve">奈良市          </t>
  </si>
  <si>
    <t xml:space="preserve">和歌山市        </t>
  </si>
  <si>
    <t xml:space="preserve">鳥取市          </t>
  </si>
  <si>
    <t xml:space="preserve">松江市          </t>
  </si>
  <si>
    <t xml:space="preserve">倉敷市          </t>
  </si>
  <si>
    <t xml:space="preserve">呉市            </t>
  </si>
  <si>
    <t xml:space="preserve">福山市          </t>
  </si>
  <si>
    <t xml:space="preserve">下関市          </t>
  </si>
  <si>
    <t xml:space="preserve">高松市          </t>
  </si>
  <si>
    <t xml:space="preserve">松山市          </t>
  </si>
  <si>
    <t xml:space="preserve">高知市          </t>
  </si>
  <si>
    <t xml:space="preserve">久留米市        </t>
  </si>
  <si>
    <t xml:space="preserve">長崎市          </t>
  </si>
  <si>
    <t xml:space="preserve">佐世保市        </t>
  </si>
  <si>
    <t xml:space="preserve">大分市          </t>
  </si>
  <si>
    <t xml:space="preserve">宮崎市          </t>
  </si>
  <si>
    <t xml:space="preserve">鹿児島市        </t>
  </si>
  <si>
    <t xml:space="preserve">那覇市          </t>
  </si>
  <si>
    <t>（注）福島市，川口市，八尾市，明石市，鳥取市，松江市については、平成30年度中に中核市に移行したため、（　）書きは参考数値である。</t>
    <rPh sb="1" eb="2">
      <t>チュウ</t>
    </rPh>
    <rPh sb="3" eb="6">
      <t>フクシマシ</t>
    </rPh>
    <rPh sb="7" eb="10">
      <t>カワグチシ</t>
    </rPh>
    <rPh sb="11" eb="12">
      <t>ハチ</t>
    </rPh>
    <rPh sb="12" eb="13">
      <t>オ</t>
    </rPh>
    <rPh sb="13" eb="14">
      <t>シ</t>
    </rPh>
    <rPh sb="15" eb="17">
      <t>アカシ</t>
    </rPh>
    <rPh sb="17" eb="18">
      <t>シ</t>
    </rPh>
    <rPh sb="19" eb="21">
      <t>トットリ</t>
    </rPh>
    <rPh sb="21" eb="22">
      <t>シ</t>
    </rPh>
    <rPh sb="23" eb="26">
      <t>マツエシ</t>
    </rPh>
    <rPh sb="32" eb="34">
      <t>ヘイセイ</t>
    </rPh>
    <rPh sb="36" eb="38">
      <t>ネンド</t>
    </rPh>
    <rPh sb="38" eb="39">
      <t>チュウ</t>
    </rPh>
    <rPh sb="40" eb="43">
      <t>チュウカクシ</t>
    </rPh>
    <rPh sb="44" eb="46">
      <t>イコウ</t>
    </rPh>
    <rPh sb="54" eb="55">
      <t>ガ</t>
    </rPh>
    <rPh sb="57" eb="59">
      <t>サンコウ</t>
    </rPh>
    <rPh sb="59" eb="61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</si>
</sst>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0;&quot;△ &quot;#,##0.00"/>
    <numFmt numFmtId="178" formatCode="\(#,##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2" fillId="0" borderId="6" xfId="0" applyFont="1" applyBorder="1"/>
    <xf numFmtId="176" fontId="2" fillId="0" borderId="0" xfId="0" applyNumberFormat="1" applyFont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8" fontId="2" fillId="0" borderId="0" xfId="0" applyNumberFormat="1" applyFont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77"/>
  <sheetViews>
    <sheetView tabSelected="1" topLeftCell="P1" workbookViewId="0">
      <pane xSplit="1" ySplit="5" topLeftCell="Q6" activePane="bottomRight" state="frozen"/>
      <selection activeCell="P1" sqref="P1"/>
      <selection pane="topRight" activeCell="Q1" sqref="Q1"/>
      <selection pane="bottomLeft" activeCell="P6" sqref="P6"/>
      <selection pane="bottomRight" activeCell="P1" sqref="P1"/>
    </sheetView>
  </sheetViews>
  <sheetFormatPr defaultColWidth="9" defaultRowHeight="11" x14ac:dyDescent="0.2"/>
  <cols>
    <col min="1" max="15" width="9" style="1" hidden="1" customWidth="1"/>
    <col min="16" max="16" width="10.6328125" style="1" customWidth="1"/>
    <col min="17" max="27" width="16.6328125" style="1" customWidth="1"/>
    <col min="28" max="16384" width="9" style="1"/>
  </cols>
  <sheetData>
    <row r="1" spans="16:27" x14ac:dyDescent="0.2">
      <c r="P1" s="1" t="s">
        <v>0</v>
      </c>
    </row>
    <row r="2" spans="16:27" x14ac:dyDescent="0.2">
      <c r="P2" s="2" t="s">
        <v>1</v>
      </c>
      <c r="Q2" s="2"/>
      <c r="AA2" s="3" t="s">
        <v>2</v>
      </c>
    </row>
    <row r="3" spans="16:27" ht="13" x14ac:dyDescent="0.2">
      <c r="P3" s="4"/>
      <c r="Q3" s="5" t="s">
        <v>3</v>
      </c>
      <c r="R3" s="6" t="s">
        <v>4</v>
      </c>
      <c r="S3" s="7" t="s">
        <v>34</v>
      </c>
      <c r="T3" s="18"/>
      <c r="U3" s="18"/>
      <c r="V3" s="18"/>
      <c r="W3" s="18"/>
      <c r="X3" s="8" t="s">
        <v>35</v>
      </c>
      <c r="Y3" s="19"/>
      <c r="Z3" s="8" t="s">
        <v>5</v>
      </c>
      <c r="AA3" s="19"/>
    </row>
    <row r="4" spans="16:27" x14ac:dyDescent="0.2">
      <c r="P4" s="9" t="s">
        <v>22</v>
      </c>
      <c r="Q4" s="10" t="s">
        <v>30</v>
      </c>
      <c r="R4" s="11" t="s">
        <v>33</v>
      </c>
      <c r="S4" s="11" t="s">
        <v>6</v>
      </c>
      <c r="T4" s="11" t="s">
        <v>7</v>
      </c>
      <c r="U4" s="11" t="s">
        <v>8</v>
      </c>
      <c r="V4" s="11" t="s">
        <v>9</v>
      </c>
      <c r="W4" s="11" t="s">
        <v>10</v>
      </c>
      <c r="X4" s="11" t="s">
        <v>8</v>
      </c>
      <c r="Y4" s="11" t="s">
        <v>10</v>
      </c>
      <c r="Z4" s="11" t="s">
        <v>8</v>
      </c>
      <c r="AA4" s="11" t="s">
        <v>10</v>
      </c>
    </row>
    <row r="5" spans="16:27" x14ac:dyDescent="0.2">
      <c r="P5" s="12"/>
      <c r="Q5" s="13" t="s">
        <v>11</v>
      </c>
      <c r="R5" s="14" t="s">
        <v>12</v>
      </c>
      <c r="S5" s="15" t="s">
        <v>13</v>
      </c>
      <c r="T5" s="15" t="s">
        <v>14</v>
      </c>
      <c r="U5" s="14" t="s">
        <v>15</v>
      </c>
      <c r="V5" s="14" t="s">
        <v>16</v>
      </c>
      <c r="W5" s="14" t="s">
        <v>17</v>
      </c>
      <c r="X5" s="15" t="s">
        <v>18</v>
      </c>
      <c r="Y5" s="15" t="s">
        <v>19</v>
      </c>
      <c r="Z5" s="14" t="s">
        <v>20</v>
      </c>
      <c r="AA5" s="14" t="s">
        <v>21</v>
      </c>
    </row>
    <row r="6" spans="16:27" x14ac:dyDescent="0.2">
      <c r="P6" s="20" t="s">
        <v>36</v>
      </c>
      <c r="Q6" s="21">
        <v>16701846</v>
      </c>
      <c r="R6" s="23">
        <v>18744.919999999998</v>
      </c>
      <c r="S6" s="21">
        <v>5739318512</v>
      </c>
      <c r="T6" s="21">
        <v>5508667514</v>
      </c>
      <c r="U6" s="21">
        <v>230650998</v>
      </c>
      <c r="V6" s="21">
        <v>127989178</v>
      </c>
      <c r="W6" s="21">
        <v>102661820</v>
      </c>
      <c r="X6" s="21">
        <v>123244876</v>
      </c>
      <c r="Y6" s="21">
        <v>93045543</v>
      </c>
      <c r="Z6" s="21">
        <f t="shared" ref="Z6:Z16" si="0">+U6-X6</f>
        <v>107406122</v>
      </c>
      <c r="AA6" s="25">
        <f t="shared" ref="AA6:AA16" si="1">+W6-Y6</f>
        <v>9616277</v>
      </c>
    </row>
    <row r="7" spans="16:27" x14ac:dyDescent="0.2">
      <c r="P7" s="20" t="s">
        <v>37</v>
      </c>
      <c r="Q7" s="21">
        <v>17220113</v>
      </c>
      <c r="R7" s="23">
        <v>19035.27</v>
      </c>
      <c r="S7" s="21">
        <v>6363292815</v>
      </c>
      <c r="T7" s="21">
        <v>6205602643</v>
      </c>
      <c r="U7" s="21">
        <v>157690172</v>
      </c>
      <c r="V7" s="21">
        <v>39090489</v>
      </c>
      <c r="W7" s="21">
        <v>118599683</v>
      </c>
      <c r="X7" s="21">
        <v>230650998</v>
      </c>
      <c r="Y7" s="21">
        <v>102661820</v>
      </c>
      <c r="Z7" s="21">
        <f t="shared" si="0"/>
        <v>-72960826</v>
      </c>
      <c r="AA7" s="25">
        <f t="shared" si="1"/>
        <v>15937863</v>
      </c>
    </row>
    <row r="8" spans="16:27" x14ac:dyDescent="0.2">
      <c r="P8" s="20" t="s">
        <v>25</v>
      </c>
      <c r="Q8" s="21">
        <v>16577372</v>
      </c>
      <c r="R8" s="23">
        <v>18706.7</v>
      </c>
      <c r="S8" s="21">
        <v>6153699566</v>
      </c>
      <c r="T8" s="21">
        <v>5995226149</v>
      </c>
      <c r="U8" s="21">
        <v>158473417</v>
      </c>
      <c r="V8" s="21">
        <v>41116780</v>
      </c>
      <c r="W8" s="21">
        <v>117356637</v>
      </c>
      <c r="X8" s="21">
        <v>157690172</v>
      </c>
      <c r="Y8" s="21">
        <v>118599683</v>
      </c>
      <c r="Z8" s="21">
        <f t="shared" si="0"/>
        <v>783245</v>
      </c>
      <c r="AA8" s="25">
        <f t="shared" si="1"/>
        <v>-1243046</v>
      </c>
    </row>
    <row r="9" spans="16:27" x14ac:dyDescent="0.2">
      <c r="P9" s="20" t="s">
        <v>26</v>
      </c>
      <c r="Q9" s="21">
        <v>16948674</v>
      </c>
      <c r="R9" s="23">
        <v>19166.259999999998</v>
      </c>
      <c r="S9" s="21">
        <v>6398227047</v>
      </c>
      <c r="T9" s="21">
        <v>6229290972</v>
      </c>
      <c r="U9" s="21">
        <v>168936075</v>
      </c>
      <c r="V9" s="21">
        <v>42946049</v>
      </c>
      <c r="W9" s="21">
        <v>125990026</v>
      </c>
      <c r="X9" s="21">
        <v>158473417</v>
      </c>
      <c r="Y9" s="21">
        <v>117356637</v>
      </c>
      <c r="Z9" s="21">
        <f t="shared" si="0"/>
        <v>10462658</v>
      </c>
      <c r="AA9" s="25">
        <f t="shared" si="1"/>
        <v>8633389</v>
      </c>
    </row>
    <row r="10" spans="16:27" x14ac:dyDescent="0.2">
      <c r="P10" s="20" t="s">
        <v>27</v>
      </c>
      <c r="Q10" s="21">
        <v>16603541</v>
      </c>
      <c r="R10" s="23">
        <v>18814.009999999998</v>
      </c>
      <c r="S10" s="21">
        <v>6283348744</v>
      </c>
      <c r="T10" s="21">
        <v>6115524731</v>
      </c>
      <c r="U10" s="21">
        <v>167824013</v>
      </c>
      <c r="V10" s="21">
        <v>42504143</v>
      </c>
      <c r="W10" s="21">
        <v>125319870</v>
      </c>
      <c r="X10" s="21">
        <v>168936075</v>
      </c>
      <c r="Y10" s="21">
        <v>125990026</v>
      </c>
      <c r="Z10" s="21">
        <f t="shared" si="0"/>
        <v>-1112062</v>
      </c>
      <c r="AA10" s="25">
        <f t="shared" si="1"/>
        <v>-670156</v>
      </c>
    </row>
    <row r="11" spans="16:27" x14ac:dyDescent="0.2">
      <c r="P11" s="20" t="s">
        <v>28</v>
      </c>
      <c r="Q11" s="21">
        <v>16919495</v>
      </c>
      <c r="R11" s="23">
        <v>18853.400000000001</v>
      </c>
      <c r="S11" s="21">
        <v>6513243726</v>
      </c>
      <c r="T11" s="21">
        <v>6321265628</v>
      </c>
      <c r="U11" s="21">
        <v>191978098</v>
      </c>
      <c r="V11" s="21">
        <v>49984290</v>
      </c>
      <c r="W11" s="21">
        <v>141993808</v>
      </c>
      <c r="X11" s="21">
        <v>167824013</v>
      </c>
      <c r="Y11" s="21">
        <v>125319870</v>
      </c>
      <c r="Z11" s="21">
        <f t="shared" si="0"/>
        <v>24154085</v>
      </c>
      <c r="AA11" s="25">
        <f t="shared" si="1"/>
        <v>16673938</v>
      </c>
    </row>
    <row r="12" spans="16:27" x14ac:dyDescent="0.2">
      <c r="P12" s="20" t="s">
        <v>29</v>
      </c>
      <c r="Q12" s="21">
        <v>17327473</v>
      </c>
      <c r="R12" s="23">
        <v>18922.189999999999</v>
      </c>
      <c r="S12" s="21">
        <v>6862065761</v>
      </c>
      <c r="T12" s="21">
        <v>6671752930</v>
      </c>
      <c r="U12" s="21">
        <v>190312831</v>
      </c>
      <c r="V12" s="21">
        <v>67789019</v>
      </c>
      <c r="W12" s="21">
        <v>122523812</v>
      </c>
      <c r="X12" s="21">
        <v>191978098</v>
      </c>
      <c r="Y12" s="21">
        <v>141993808</v>
      </c>
      <c r="Z12" s="21">
        <f t="shared" si="0"/>
        <v>-1665267</v>
      </c>
      <c r="AA12" s="25">
        <f t="shared" si="1"/>
        <v>-19469996</v>
      </c>
    </row>
    <row r="13" spans="16:27" x14ac:dyDescent="0.2">
      <c r="P13" s="20" t="s">
        <v>31</v>
      </c>
      <c r="Q13" s="21">
        <v>18185852</v>
      </c>
      <c r="R13" s="23">
        <v>19169.099999999999</v>
      </c>
      <c r="S13" s="21">
        <v>7212727881</v>
      </c>
      <c r="T13" s="21">
        <v>7013038508</v>
      </c>
      <c r="U13" s="21">
        <v>199689373</v>
      </c>
      <c r="V13" s="21">
        <v>54518144</v>
      </c>
      <c r="W13" s="21">
        <v>145171229</v>
      </c>
      <c r="X13" s="21">
        <v>190312831</v>
      </c>
      <c r="Y13" s="21">
        <v>122523812</v>
      </c>
      <c r="Z13" s="21">
        <f t="shared" si="0"/>
        <v>9376542</v>
      </c>
      <c r="AA13" s="25">
        <f t="shared" si="1"/>
        <v>22647417</v>
      </c>
    </row>
    <row r="14" spans="16:27" x14ac:dyDescent="0.2">
      <c r="P14" s="20" t="s">
        <v>32</v>
      </c>
      <c r="Q14" s="21">
        <v>18901100</v>
      </c>
      <c r="R14" s="23">
        <v>20253.57</v>
      </c>
      <c r="S14" s="21">
        <v>7478141547</v>
      </c>
      <c r="T14" s="21">
        <v>7300416607</v>
      </c>
      <c r="U14" s="21">
        <v>177724940</v>
      </c>
      <c r="V14" s="21">
        <v>53742480</v>
      </c>
      <c r="W14" s="21">
        <v>123982460</v>
      </c>
      <c r="X14" s="21">
        <v>199689373</v>
      </c>
      <c r="Y14" s="21">
        <v>145171229</v>
      </c>
      <c r="Z14" s="21">
        <f t="shared" si="0"/>
        <v>-21964433</v>
      </c>
      <c r="AA14" s="25">
        <f t="shared" si="1"/>
        <v>-21188769</v>
      </c>
    </row>
    <row r="15" spans="16:27" x14ac:dyDescent="0.2">
      <c r="P15" s="20" t="s">
        <v>38</v>
      </c>
      <c r="Q15" s="21">
        <v>18901100</v>
      </c>
      <c r="R15" s="23">
        <v>20254.18</v>
      </c>
      <c r="S15" s="21">
        <v>7478516785</v>
      </c>
      <c r="T15" s="21">
        <v>7293730691</v>
      </c>
      <c r="U15" s="21">
        <v>184786094</v>
      </c>
      <c r="V15" s="21">
        <v>46145717</v>
      </c>
      <c r="W15" s="21">
        <v>138640377</v>
      </c>
      <c r="X15" s="21">
        <v>177724940</v>
      </c>
      <c r="Y15" s="21">
        <v>123982460</v>
      </c>
      <c r="Z15" s="21">
        <f t="shared" si="0"/>
        <v>7061154</v>
      </c>
      <c r="AA15" s="25">
        <f t="shared" si="1"/>
        <v>14657917</v>
      </c>
    </row>
    <row r="16" spans="16:27" x14ac:dyDescent="0.2">
      <c r="P16" s="20" t="s">
        <v>39</v>
      </c>
      <c r="Q16" s="21">
        <v>20735615</v>
      </c>
      <c r="R16" s="23">
        <v>22513.33</v>
      </c>
      <c r="S16" s="21">
        <v>8244814881</v>
      </c>
      <c r="T16" s="21">
        <v>8024561812</v>
      </c>
      <c r="U16" s="21">
        <v>220253069</v>
      </c>
      <c r="V16" s="21">
        <v>70509801</v>
      </c>
      <c r="W16" s="21">
        <v>149743268</v>
      </c>
      <c r="X16" s="21">
        <v>184786094</v>
      </c>
      <c r="Y16" s="21">
        <v>138640377</v>
      </c>
      <c r="Z16" s="21">
        <f t="shared" si="0"/>
        <v>35466975</v>
      </c>
      <c r="AA16" s="25">
        <f t="shared" si="1"/>
        <v>11102891</v>
      </c>
    </row>
    <row r="17" spans="16:27" x14ac:dyDescent="0.2">
      <c r="P17" s="20"/>
      <c r="Q17" s="21"/>
      <c r="R17" s="23"/>
      <c r="S17" s="21"/>
      <c r="T17" s="21"/>
      <c r="U17" s="21"/>
      <c r="V17" s="21"/>
      <c r="W17" s="21"/>
      <c r="X17" s="21"/>
      <c r="Y17" s="21"/>
      <c r="Z17" s="21"/>
      <c r="AA17" s="25"/>
    </row>
    <row r="18" spans="16:27" x14ac:dyDescent="0.2">
      <c r="P18" s="20" t="s">
        <v>23</v>
      </c>
      <c r="Q18" s="21">
        <v>20735615</v>
      </c>
      <c r="R18" s="23">
        <v>22513.33</v>
      </c>
      <c r="S18" s="21">
        <v>8244814881</v>
      </c>
      <c r="T18" s="21">
        <v>8024561812</v>
      </c>
      <c r="U18" s="21">
        <v>220253069</v>
      </c>
      <c r="V18" s="21">
        <v>70509801</v>
      </c>
      <c r="W18" s="21">
        <v>149743268</v>
      </c>
      <c r="X18" s="21">
        <v>184786094</v>
      </c>
      <c r="Y18" s="21">
        <v>138640377</v>
      </c>
      <c r="Z18" s="21">
        <f t="shared" ref="Z18" si="2">+U18-X18</f>
        <v>35466975</v>
      </c>
      <c r="AA18" s="25">
        <f t="shared" ref="AA18" si="3">+W18-Y18</f>
        <v>11102891</v>
      </c>
    </row>
    <row r="19" spans="16:27" x14ac:dyDescent="0.2">
      <c r="P19" s="20" t="s">
        <v>24</v>
      </c>
      <c r="Q19" s="21" t="s">
        <v>40</v>
      </c>
      <c r="R19" s="23" t="s">
        <v>40</v>
      </c>
      <c r="S19" s="21" t="s">
        <v>40</v>
      </c>
      <c r="T19" s="21" t="s">
        <v>40</v>
      </c>
      <c r="U19" s="21" t="s">
        <v>40</v>
      </c>
      <c r="V19" s="21" t="s">
        <v>40</v>
      </c>
      <c r="W19" s="21" t="s">
        <v>40</v>
      </c>
      <c r="X19" s="21" t="s">
        <v>40</v>
      </c>
      <c r="Y19" s="21" t="s">
        <v>40</v>
      </c>
      <c r="Z19" s="21" t="s">
        <v>40</v>
      </c>
      <c r="AA19" s="25" t="s">
        <v>40</v>
      </c>
    </row>
    <row r="20" spans="16:27" x14ac:dyDescent="0.2">
      <c r="P20" s="20"/>
      <c r="Q20" s="21"/>
      <c r="R20" s="23"/>
      <c r="S20" s="21"/>
      <c r="T20" s="21"/>
      <c r="U20" s="21"/>
      <c r="V20" s="21"/>
      <c r="W20" s="21"/>
      <c r="X20" s="21"/>
      <c r="Y20" s="21"/>
      <c r="Z20" s="21"/>
      <c r="AA20" s="25"/>
    </row>
    <row r="21" spans="16:27" x14ac:dyDescent="0.2">
      <c r="P21" s="16" t="s">
        <v>41</v>
      </c>
      <c r="Q21" s="21">
        <v>265979</v>
      </c>
      <c r="R21" s="23">
        <v>677.87</v>
      </c>
      <c r="S21" s="21">
        <v>133112794</v>
      </c>
      <c r="T21" s="21">
        <v>132508493</v>
      </c>
      <c r="U21" s="21">
        <v>604301</v>
      </c>
      <c r="V21" s="21">
        <v>133921</v>
      </c>
      <c r="W21" s="21">
        <v>470380</v>
      </c>
      <c r="X21" s="21">
        <v>1035371</v>
      </c>
      <c r="Y21" s="21">
        <v>929061</v>
      </c>
      <c r="Z21" s="21">
        <f t="shared" ref="Z21:Z74" si="4">+U21-X21</f>
        <v>-431070</v>
      </c>
      <c r="AA21" s="25">
        <f t="shared" ref="AA21:AA74" si="5">+W21-Y21</f>
        <v>-458681</v>
      </c>
    </row>
    <row r="22" spans="16:27" x14ac:dyDescent="0.2">
      <c r="P22" s="16" t="s">
        <v>42</v>
      </c>
      <c r="Q22" s="21">
        <v>339605</v>
      </c>
      <c r="R22" s="23">
        <v>747.66</v>
      </c>
      <c r="S22" s="21">
        <v>156330397</v>
      </c>
      <c r="T22" s="21">
        <v>155177264</v>
      </c>
      <c r="U22" s="21">
        <v>1153133</v>
      </c>
      <c r="V22" s="21">
        <v>208054</v>
      </c>
      <c r="W22" s="21">
        <v>945079</v>
      </c>
      <c r="X22" s="21">
        <v>1375183</v>
      </c>
      <c r="Y22" s="21">
        <v>1186053</v>
      </c>
      <c r="Z22" s="21">
        <f t="shared" si="4"/>
        <v>-222050</v>
      </c>
      <c r="AA22" s="25">
        <f t="shared" si="5"/>
        <v>-240974</v>
      </c>
    </row>
    <row r="23" spans="16:27" x14ac:dyDescent="0.2">
      <c r="P23" s="16" t="s">
        <v>43</v>
      </c>
      <c r="Q23" s="21">
        <v>287648</v>
      </c>
      <c r="R23" s="23">
        <v>824.61</v>
      </c>
      <c r="S23" s="21">
        <v>119224658</v>
      </c>
      <c r="T23" s="21">
        <v>117700566</v>
      </c>
      <c r="U23" s="21">
        <v>1524092</v>
      </c>
      <c r="V23" s="21">
        <v>299023</v>
      </c>
      <c r="W23" s="21">
        <v>1225069</v>
      </c>
      <c r="X23" s="21">
        <v>2286465</v>
      </c>
      <c r="Y23" s="21">
        <v>2045727</v>
      </c>
      <c r="Z23" s="21">
        <f t="shared" si="4"/>
        <v>-762373</v>
      </c>
      <c r="AA23" s="25">
        <f t="shared" si="5"/>
        <v>-820658</v>
      </c>
    </row>
    <row r="24" spans="16:27" x14ac:dyDescent="0.2">
      <c r="P24" s="16" t="s">
        <v>44</v>
      </c>
      <c r="Q24" s="21">
        <v>231257</v>
      </c>
      <c r="R24" s="23">
        <v>305.56</v>
      </c>
      <c r="S24" s="21">
        <v>107106463</v>
      </c>
      <c r="T24" s="21">
        <v>103330634</v>
      </c>
      <c r="U24" s="21">
        <v>3775829</v>
      </c>
      <c r="V24" s="21">
        <v>1533199</v>
      </c>
      <c r="W24" s="21">
        <v>2242630</v>
      </c>
      <c r="X24" s="21">
        <v>3069554</v>
      </c>
      <c r="Y24" s="21">
        <v>1785525</v>
      </c>
      <c r="Z24" s="21">
        <f t="shared" si="4"/>
        <v>706275</v>
      </c>
      <c r="AA24" s="25">
        <f t="shared" si="5"/>
        <v>457105</v>
      </c>
    </row>
    <row r="25" spans="16:27" x14ac:dyDescent="0.2">
      <c r="P25" s="16" t="s">
        <v>45</v>
      </c>
      <c r="Q25" s="21">
        <v>297631</v>
      </c>
      <c r="R25" s="23">
        <v>886.47</v>
      </c>
      <c r="S25" s="21">
        <v>112067865</v>
      </c>
      <c r="T25" s="21">
        <v>110325183</v>
      </c>
      <c r="U25" s="21">
        <v>1742682</v>
      </c>
      <c r="V25" s="21">
        <v>712597</v>
      </c>
      <c r="W25" s="21">
        <v>1030085</v>
      </c>
      <c r="X25" s="21">
        <v>1630043</v>
      </c>
      <c r="Y25" s="21">
        <v>1206573</v>
      </c>
      <c r="Z25" s="21">
        <f t="shared" si="4"/>
        <v>112639</v>
      </c>
      <c r="AA25" s="25">
        <f t="shared" si="5"/>
        <v>-176488</v>
      </c>
    </row>
    <row r="26" spans="16:27" x14ac:dyDescent="0.2">
      <c r="P26" s="16" t="s">
        <v>46</v>
      </c>
      <c r="Q26" s="21">
        <v>315814</v>
      </c>
      <c r="R26" s="23">
        <v>906.07</v>
      </c>
      <c r="S26" s="21">
        <v>135040472</v>
      </c>
      <c r="T26" s="21">
        <v>132509902</v>
      </c>
      <c r="U26" s="21">
        <v>2530570</v>
      </c>
      <c r="V26" s="21">
        <v>819905</v>
      </c>
      <c r="W26" s="21">
        <v>1710665</v>
      </c>
      <c r="X26" s="21">
        <v>2412535</v>
      </c>
      <c r="Y26" s="21">
        <v>1683021</v>
      </c>
      <c r="Z26" s="21">
        <f t="shared" si="4"/>
        <v>118035</v>
      </c>
      <c r="AA26" s="25">
        <f t="shared" si="5"/>
        <v>27644</v>
      </c>
    </row>
    <row r="27" spans="16:27" x14ac:dyDescent="0.2">
      <c r="P27" s="16" t="s">
        <v>47</v>
      </c>
      <c r="Q27" s="21">
        <v>294247</v>
      </c>
      <c r="R27" s="23">
        <v>767.72</v>
      </c>
      <c r="S27" s="21">
        <v>136951031</v>
      </c>
      <c r="T27" s="21">
        <v>131025090</v>
      </c>
      <c r="U27" s="21">
        <v>5925941</v>
      </c>
      <c r="V27" s="21">
        <v>1105875</v>
      </c>
      <c r="W27" s="21">
        <v>4820066</v>
      </c>
      <c r="X27" s="27">
        <v>5506518</v>
      </c>
      <c r="Y27" s="27">
        <v>4103013</v>
      </c>
      <c r="Z27" s="21">
        <f t="shared" si="4"/>
        <v>419423</v>
      </c>
      <c r="AA27" s="25">
        <f t="shared" si="5"/>
        <v>717053</v>
      </c>
    </row>
    <row r="28" spans="16:27" x14ac:dyDescent="0.2">
      <c r="P28" s="16" t="s">
        <v>48</v>
      </c>
      <c r="Q28" s="21">
        <v>335444</v>
      </c>
      <c r="R28" s="23">
        <v>757.2</v>
      </c>
      <c r="S28" s="21">
        <v>134837697</v>
      </c>
      <c r="T28" s="21">
        <v>129987800</v>
      </c>
      <c r="U28" s="21">
        <v>4849897</v>
      </c>
      <c r="V28" s="21">
        <v>864427</v>
      </c>
      <c r="W28" s="21">
        <v>3985470</v>
      </c>
      <c r="X28" s="21">
        <v>4216363</v>
      </c>
      <c r="Y28" s="21">
        <v>3888432</v>
      </c>
      <c r="Z28" s="21">
        <f t="shared" si="4"/>
        <v>633534</v>
      </c>
      <c r="AA28" s="25">
        <f t="shared" si="5"/>
        <v>97038</v>
      </c>
    </row>
    <row r="29" spans="16:27" x14ac:dyDescent="0.2">
      <c r="P29" s="16" t="s">
        <v>49</v>
      </c>
      <c r="Q29" s="21">
        <v>350237</v>
      </c>
      <c r="R29" s="23">
        <v>1232.02</v>
      </c>
      <c r="S29" s="21">
        <v>152847298</v>
      </c>
      <c r="T29" s="21">
        <v>146829994</v>
      </c>
      <c r="U29" s="21">
        <v>6017304</v>
      </c>
      <c r="V29" s="21">
        <v>1467665</v>
      </c>
      <c r="W29" s="21">
        <v>4549639</v>
      </c>
      <c r="X29" s="21">
        <v>10654160</v>
      </c>
      <c r="Y29" s="21">
        <v>4449055</v>
      </c>
      <c r="Z29" s="21">
        <f t="shared" si="4"/>
        <v>-4636856</v>
      </c>
      <c r="AA29" s="25">
        <f t="shared" si="5"/>
        <v>100584</v>
      </c>
    </row>
    <row r="30" spans="16:27" x14ac:dyDescent="0.2">
      <c r="P30" s="16" t="s">
        <v>50</v>
      </c>
      <c r="Q30" s="21">
        <v>518594</v>
      </c>
      <c r="R30" s="23">
        <v>416.85</v>
      </c>
      <c r="S30" s="21">
        <v>214041393</v>
      </c>
      <c r="T30" s="21">
        <v>207828155</v>
      </c>
      <c r="U30" s="21">
        <v>6213238</v>
      </c>
      <c r="V30" s="21">
        <v>4942547</v>
      </c>
      <c r="W30" s="21">
        <v>1270691</v>
      </c>
      <c r="X30" s="21">
        <v>5584705</v>
      </c>
      <c r="Y30" s="21">
        <v>4078102</v>
      </c>
      <c r="Z30" s="21">
        <f t="shared" si="4"/>
        <v>628533</v>
      </c>
      <c r="AA30" s="25">
        <f t="shared" si="5"/>
        <v>-2807411</v>
      </c>
    </row>
    <row r="31" spans="16:27" x14ac:dyDescent="0.2">
      <c r="P31" s="16" t="s">
        <v>51</v>
      </c>
      <c r="Q31" s="21">
        <v>336154</v>
      </c>
      <c r="R31" s="23">
        <v>311.58999999999997</v>
      </c>
      <c r="S31" s="21">
        <v>137720309</v>
      </c>
      <c r="T31" s="21">
        <v>134494929</v>
      </c>
      <c r="U31" s="21">
        <v>3225380</v>
      </c>
      <c r="V31" s="21">
        <v>673087</v>
      </c>
      <c r="W31" s="21">
        <v>2552293</v>
      </c>
      <c r="X31" s="21">
        <v>2895941</v>
      </c>
      <c r="Y31" s="21">
        <v>2508314</v>
      </c>
      <c r="Z31" s="21">
        <f t="shared" si="4"/>
        <v>329439</v>
      </c>
      <c r="AA31" s="25">
        <f t="shared" si="5"/>
        <v>43979</v>
      </c>
    </row>
    <row r="32" spans="16:27" x14ac:dyDescent="0.2">
      <c r="P32" s="16" t="s">
        <v>52</v>
      </c>
      <c r="Q32" s="21">
        <v>370884</v>
      </c>
      <c r="R32" s="23">
        <v>459.16</v>
      </c>
      <c r="S32" s="21">
        <v>166754214</v>
      </c>
      <c r="T32" s="21">
        <v>161814693</v>
      </c>
      <c r="U32" s="21">
        <v>4939521</v>
      </c>
      <c r="V32" s="21">
        <v>642946</v>
      </c>
      <c r="W32" s="21">
        <v>4296575</v>
      </c>
      <c r="X32" s="21">
        <v>5139540</v>
      </c>
      <c r="Y32" s="21">
        <v>3967163</v>
      </c>
      <c r="Z32" s="21">
        <f t="shared" si="4"/>
        <v>-200019</v>
      </c>
      <c r="AA32" s="25">
        <f t="shared" si="5"/>
        <v>329412</v>
      </c>
    </row>
    <row r="33" spans="16:27" x14ac:dyDescent="0.2">
      <c r="P33" s="16" t="s">
        <v>53</v>
      </c>
      <c r="Q33" s="21">
        <v>350745</v>
      </c>
      <c r="R33" s="23">
        <v>109.13</v>
      </c>
      <c r="S33" s="21">
        <v>112817727</v>
      </c>
      <c r="T33" s="21">
        <v>109687678</v>
      </c>
      <c r="U33" s="21">
        <v>3130049</v>
      </c>
      <c r="V33" s="21">
        <v>240284</v>
      </c>
      <c r="W33" s="21">
        <v>2889765</v>
      </c>
      <c r="X33" s="21">
        <v>5101024</v>
      </c>
      <c r="Y33" s="21">
        <v>4874157</v>
      </c>
      <c r="Z33" s="21">
        <f t="shared" si="4"/>
        <v>-1970975</v>
      </c>
      <c r="AA33" s="25">
        <f t="shared" si="5"/>
        <v>-1984392</v>
      </c>
    </row>
    <row r="34" spans="16:27" x14ac:dyDescent="0.2">
      <c r="P34" s="16" t="s">
        <v>54</v>
      </c>
      <c r="Q34" s="21">
        <v>578112</v>
      </c>
      <c r="R34" s="23">
        <v>61.95</v>
      </c>
      <c r="S34" s="21">
        <v>199768541</v>
      </c>
      <c r="T34" s="21">
        <v>188993093</v>
      </c>
      <c r="U34" s="21">
        <v>10775448</v>
      </c>
      <c r="V34" s="21">
        <v>2864270</v>
      </c>
      <c r="W34" s="21">
        <v>7911178</v>
      </c>
      <c r="X34" s="27">
        <v>10637358</v>
      </c>
      <c r="Y34" s="27">
        <v>9454412</v>
      </c>
      <c r="Z34" s="21">
        <f t="shared" si="4"/>
        <v>138090</v>
      </c>
      <c r="AA34" s="25">
        <f t="shared" si="5"/>
        <v>-1543234</v>
      </c>
    </row>
    <row r="35" spans="16:27" x14ac:dyDescent="0.2">
      <c r="P35" s="16" t="s">
        <v>55</v>
      </c>
      <c r="Q35" s="21">
        <v>337498</v>
      </c>
      <c r="R35" s="23">
        <v>60.24</v>
      </c>
      <c r="S35" s="21">
        <v>104073308</v>
      </c>
      <c r="T35" s="21">
        <v>98785183</v>
      </c>
      <c r="U35" s="21">
        <v>5288125</v>
      </c>
      <c r="V35" s="21">
        <v>191678</v>
      </c>
      <c r="W35" s="21">
        <v>5096447</v>
      </c>
      <c r="X35" s="21">
        <v>5284047</v>
      </c>
      <c r="Y35" s="21">
        <v>5127121</v>
      </c>
      <c r="Z35" s="21">
        <f t="shared" si="4"/>
        <v>4078</v>
      </c>
      <c r="AA35" s="25">
        <f t="shared" si="5"/>
        <v>-30674</v>
      </c>
    </row>
    <row r="36" spans="16:27" x14ac:dyDescent="0.2">
      <c r="P36" s="16" t="s">
        <v>56</v>
      </c>
      <c r="Q36" s="21">
        <v>622890</v>
      </c>
      <c r="R36" s="23">
        <v>85.62</v>
      </c>
      <c r="S36" s="21">
        <v>206897639</v>
      </c>
      <c r="T36" s="21">
        <v>203251444</v>
      </c>
      <c r="U36" s="21">
        <v>3646195</v>
      </c>
      <c r="V36" s="21">
        <v>639960</v>
      </c>
      <c r="W36" s="21">
        <v>3006235</v>
      </c>
      <c r="X36" s="21">
        <v>4783036</v>
      </c>
      <c r="Y36" s="21">
        <v>3888728</v>
      </c>
      <c r="Z36" s="21">
        <f t="shared" si="4"/>
        <v>-1136841</v>
      </c>
      <c r="AA36" s="25">
        <f t="shared" si="5"/>
        <v>-882493</v>
      </c>
    </row>
    <row r="37" spans="16:27" x14ac:dyDescent="0.2">
      <c r="P37" s="16" t="s">
        <v>57</v>
      </c>
      <c r="Q37" s="21">
        <v>413954</v>
      </c>
      <c r="R37" s="23">
        <v>114.74</v>
      </c>
      <c r="S37" s="21">
        <v>128603320</v>
      </c>
      <c r="T37" s="21">
        <v>122983861</v>
      </c>
      <c r="U37" s="21">
        <v>5619459</v>
      </c>
      <c r="V37" s="21">
        <v>1173495</v>
      </c>
      <c r="W37" s="21">
        <v>4445964</v>
      </c>
      <c r="X37" s="21">
        <v>5529906</v>
      </c>
      <c r="Y37" s="21">
        <v>3715457</v>
      </c>
      <c r="Z37" s="21">
        <f t="shared" si="4"/>
        <v>89553</v>
      </c>
      <c r="AA37" s="25">
        <f t="shared" si="5"/>
        <v>730507</v>
      </c>
    </row>
    <row r="38" spans="16:27" x14ac:dyDescent="0.2">
      <c r="P38" s="16" t="s">
        <v>58</v>
      </c>
      <c r="Q38" s="21">
        <v>577513</v>
      </c>
      <c r="R38" s="23">
        <v>186.38</v>
      </c>
      <c r="S38" s="21">
        <v>200598157</v>
      </c>
      <c r="T38" s="21">
        <v>196331449</v>
      </c>
      <c r="U38" s="21">
        <v>4266708</v>
      </c>
      <c r="V38" s="21">
        <v>525189</v>
      </c>
      <c r="W38" s="21">
        <v>3741519</v>
      </c>
      <c r="X38" s="21">
        <v>4043248</v>
      </c>
      <c r="Y38" s="21">
        <v>3532060</v>
      </c>
      <c r="Z38" s="21">
        <f t="shared" si="4"/>
        <v>223460</v>
      </c>
      <c r="AA38" s="25">
        <f t="shared" si="5"/>
        <v>209459</v>
      </c>
    </row>
    <row r="39" spans="16:27" x14ac:dyDescent="0.2">
      <c r="P39" s="16" t="s">
        <v>59</v>
      </c>
      <c r="Q39" s="21">
        <v>406586</v>
      </c>
      <c r="R39" s="23">
        <v>100.82</v>
      </c>
      <c r="S39" s="21">
        <v>153611688</v>
      </c>
      <c r="T39" s="21">
        <v>149957452</v>
      </c>
      <c r="U39" s="21">
        <v>3654236</v>
      </c>
      <c r="V39" s="21">
        <v>103634</v>
      </c>
      <c r="W39" s="21">
        <v>3550602</v>
      </c>
      <c r="X39" s="21">
        <v>3256400</v>
      </c>
      <c r="Y39" s="21">
        <v>3036158</v>
      </c>
      <c r="Z39" s="21">
        <f t="shared" si="4"/>
        <v>397836</v>
      </c>
      <c r="AA39" s="25">
        <f t="shared" si="5"/>
        <v>514444</v>
      </c>
    </row>
    <row r="40" spans="16:27" x14ac:dyDescent="0.2">
      <c r="P40" s="16" t="s">
        <v>60</v>
      </c>
      <c r="Q40" s="21">
        <v>418686</v>
      </c>
      <c r="R40" s="23">
        <v>1241.77</v>
      </c>
      <c r="S40" s="21">
        <v>166124962</v>
      </c>
      <c r="T40" s="21">
        <v>162482080</v>
      </c>
      <c r="U40" s="21">
        <v>3642882</v>
      </c>
      <c r="V40" s="21">
        <v>1469623</v>
      </c>
      <c r="W40" s="21">
        <v>2173259</v>
      </c>
      <c r="X40" s="21">
        <v>3229242</v>
      </c>
      <c r="Y40" s="21">
        <v>2111778</v>
      </c>
      <c r="Z40" s="21">
        <f t="shared" si="4"/>
        <v>413640</v>
      </c>
      <c r="AA40" s="25">
        <f t="shared" si="5"/>
        <v>61481</v>
      </c>
    </row>
    <row r="41" spans="16:27" x14ac:dyDescent="0.2">
      <c r="P41" s="16" t="s">
        <v>61</v>
      </c>
      <c r="Q41" s="21">
        <v>465699</v>
      </c>
      <c r="R41" s="23">
        <v>468.64</v>
      </c>
      <c r="S41" s="21">
        <v>181459419</v>
      </c>
      <c r="T41" s="21">
        <v>178691493</v>
      </c>
      <c r="U41" s="21">
        <v>2767926</v>
      </c>
      <c r="V41" s="21">
        <v>1101106</v>
      </c>
      <c r="W41" s="21">
        <v>1666820</v>
      </c>
      <c r="X41" s="21">
        <v>2915589</v>
      </c>
      <c r="Y41" s="21">
        <v>1979627</v>
      </c>
      <c r="Z41" s="21">
        <f t="shared" si="4"/>
        <v>-147663</v>
      </c>
      <c r="AA41" s="25">
        <f t="shared" si="5"/>
        <v>-312807</v>
      </c>
    </row>
    <row r="42" spans="16:27" x14ac:dyDescent="0.2">
      <c r="P42" s="16" t="s">
        <v>62</v>
      </c>
      <c r="Q42" s="21">
        <v>377598</v>
      </c>
      <c r="R42" s="23">
        <v>834.81</v>
      </c>
      <c r="S42" s="21">
        <v>148450320</v>
      </c>
      <c r="T42" s="21">
        <v>143639532</v>
      </c>
      <c r="U42" s="21">
        <v>4810788</v>
      </c>
      <c r="V42" s="21">
        <v>2594443</v>
      </c>
      <c r="W42" s="21">
        <v>2216345</v>
      </c>
      <c r="X42" s="21">
        <v>2973074</v>
      </c>
      <c r="Y42" s="21">
        <v>1771422</v>
      </c>
      <c r="Z42" s="21">
        <f t="shared" si="4"/>
        <v>1837714</v>
      </c>
      <c r="AA42" s="25">
        <f t="shared" si="5"/>
        <v>444923</v>
      </c>
    </row>
    <row r="43" spans="16:27" x14ac:dyDescent="0.2">
      <c r="P43" s="16" t="s">
        <v>63</v>
      </c>
      <c r="Q43" s="21">
        <v>406735</v>
      </c>
      <c r="R43" s="23">
        <v>203.6</v>
      </c>
      <c r="S43" s="21">
        <v>161081741</v>
      </c>
      <c r="T43" s="21">
        <v>154084448</v>
      </c>
      <c r="U43" s="21">
        <v>6997293</v>
      </c>
      <c r="V43" s="21">
        <v>228382</v>
      </c>
      <c r="W43" s="21">
        <v>6768911</v>
      </c>
      <c r="X43" s="21">
        <v>7235537</v>
      </c>
      <c r="Y43" s="21">
        <v>6936750</v>
      </c>
      <c r="Z43" s="21">
        <f t="shared" si="4"/>
        <v>-238244</v>
      </c>
      <c r="AA43" s="25">
        <f t="shared" si="5"/>
        <v>-167839</v>
      </c>
    </row>
    <row r="44" spans="16:27" x14ac:dyDescent="0.2">
      <c r="P44" s="16" t="s">
        <v>64</v>
      </c>
      <c r="Q44" s="21">
        <v>374765</v>
      </c>
      <c r="R44" s="23">
        <v>261.86</v>
      </c>
      <c r="S44" s="21">
        <v>130755946</v>
      </c>
      <c r="T44" s="21">
        <v>127557619</v>
      </c>
      <c r="U44" s="21">
        <v>3198327</v>
      </c>
      <c r="V44" s="21">
        <v>379613</v>
      </c>
      <c r="W44" s="21">
        <v>2818714</v>
      </c>
      <c r="X44" s="21">
        <v>4174920</v>
      </c>
      <c r="Y44" s="21">
        <v>4042617</v>
      </c>
      <c r="Z44" s="21">
        <f t="shared" si="4"/>
        <v>-976593</v>
      </c>
      <c r="AA44" s="25">
        <f t="shared" si="5"/>
        <v>-1223903</v>
      </c>
    </row>
    <row r="45" spans="16:27" x14ac:dyDescent="0.2">
      <c r="P45" s="16" t="s">
        <v>65</v>
      </c>
      <c r="Q45" s="21">
        <v>381051</v>
      </c>
      <c r="R45" s="23">
        <v>387.2</v>
      </c>
      <c r="S45" s="21">
        <v>127072963</v>
      </c>
      <c r="T45" s="21">
        <v>121332885</v>
      </c>
      <c r="U45" s="21">
        <v>5740078</v>
      </c>
      <c r="V45" s="21">
        <v>1232358</v>
      </c>
      <c r="W45" s="21">
        <v>4507720</v>
      </c>
      <c r="X45" s="21">
        <v>5753488</v>
      </c>
      <c r="Y45" s="21">
        <v>4732575</v>
      </c>
      <c r="Z45" s="21">
        <f t="shared" si="4"/>
        <v>-13410</v>
      </c>
      <c r="AA45" s="25">
        <f t="shared" si="5"/>
        <v>-224855</v>
      </c>
    </row>
    <row r="46" spans="16:27" x14ac:dyDescent="0.2">
      <c r="P46" s="16" t="s">
        <v>66</v>
      </c>
      <c r="Q46" s="21">
        <v>422542</v>
      </c>
      <c r="R46" s="23">
        <v>918.32</v>
      </c>
      <c r="S46" s="21">
        <v>191595669</v>
      </c>
      <c r="T46" s="21">
        <v>178004460</v>
      </c>
      <c r="U46" s="21">
        <v>13591209</v>
      </c>
      <c r="V46" s="21">
        <v>7750169</v>
      </c>
      <c r="W46" s="21">
        <v>5841040</v>
      </c>
      <c r="X46" s="21">
        <v>8658903</v>
      </c>
      <c r="Y46" s="21">
        <v>5035752</v>
      </c>
      <c r="Z46" s="21">
        <f t="shared" si="4"/>
        <v>4932306</v>
      </c>
      <c r="AA46" s="25">
        <f t="shared" si="5"/>
        <v>805288</v>
      </c>
    </row>
    <row r="47" spans="16:27" x14ac:dyDescent="0.2">
      <c r="P47" s="16" t="s">
        <v>67</v>
      </c>
      <c r="Q47" s="21">
        <v>340973</v>
      </c>
      <c r="R47" s="23">
        <v>464.51</v>
      </c>
      <c r="S47" s="21">
        <v>122409188</v>
      </c>
      <c r="T47" s="21">
        <v>120556614</v>
      </c>
      <c r="U47" s="21">
        <v>1852574</v>
      </c>
      <c r="V47" s="21">
        <v>542188</v>
      </c>
      <c r="W47" s="21">
        <v>1310386</v>
      </c>
      <c r="X47" s="21">
        <v>4297243</v>
      </c>
      <c r="Y47" s="21">
        <v>3488404</v>
      </c>
      <c r="Z47" s="21">
        <f t="shared" si="4"/>
        <v>-2444669</v>
      </c>
      <c r="AA47" s="25">
        <f t="shared" si="5"/>
        <v>-2178018</v>
      </c>
    </row>
    <row r="48" spans="16:27" x14ac:dyDescent="0.2">
      <c r="P48" s="16" t="s">
        <v>68</v>
      </c>
      <c r="Q48" s="21">
        <v>395479</v>
      </c>
      <c r="R48" s="23">
        <v>36.39</v>
      </c>
      <c r="S48" s="21">
        <v>148678113</v>
      </c>
      <c r="T48" s="21">
        <v>144355360</v>
      </c>
      <c r="U48" s="21">
        <v>4322753</v>
      </c>
      <c r="V48" s="21">
        <v>1311597</v>
      </c>
      <c r="W48" s="21">
        <v>3011156</v>
      </c>
      <c r="X48" s="21">
        <v>1812815</v>
      </c>
      <c r="Y48" s="21">
        <v>1282646</v>
      </c>
      <c r="Z48" s="21">
        <f t="shared" si="4"/>
        <v>2509938</v>
      </c>
      <c r="AA48" s="25">
        <f t="shared" si="5"/>
        <v>1728510</v>
      </c>
    </row>
    <row r="49" spans="16:27" x14ac:dyDescent="0.2">
      <c r="P49" s="16" t="s">
        <v>69</v>
      </c>
      <c r="Q49" s="21">
        <v>351829</v>
      </c>
      <c r="R49" s="23">
        <v>105.29</v>
      </c>
      <c r="S49" s="21">
        <v>124320419</v>
      </c>
      <c r="T49" s="21">
        <v>121754227</v>
      </c>
      <c r="U49" s="21">
        <v>2566192</v>
      </c>
      <c r="V49" s="21">
        <v>2066491</v>
      </c>
      <c r="W49" s="21">
        <v>499701</v>
      </c>
      <c r="X49" s="21">
        <v>2108420</v>
      </c>
      <c r="Y49" s="21">
        <v>1240751</v>
      </c>
      <c r="Z49" s="21">
        <f t="shared" si="4"/>
        <v>457772</v>
      </c>
      <c r="AA49" s="25">
        <f t="shared" si="5"/>
        <v>-741050</v>
      </c>
    </row>
    <row r="50" spans="16:27" x14ac:dyDescent="0.2">
      <c r="P50" s="16" t="s">
        <v>70</v>
      </c>
      <c r="Q50" s="21">
        <v>404152</v>
      </c>
      <c r="R50" s="23">
        <v>65.12</v>
      </c>
      <c r="S50" s="21">
        <v>135599050</v>
      </c>
      <c r="T50" s="21">
        <v>133292431</v>
      </c>
      <c r="U50" s="21">
        <v>2306619</v>
      </c>
      <c r="V50" s="21">
        <v>726322</v>
      </c>
      <c r="W50" s="21">
        <v>1580297</v>
      </c>
      <c r="X50" s="21">
        <v>1762065</v>
      </c>
      <c r="Y50" s="21">
        <v>1737192</v>
      </c>
      <c r="Z50" s="21">
        <f t="shared" si="4"/>
        <v>544554</v>
      </c>
      <c r="AA50" s="25">
        <f t="shared" si="5"/>
        <v>-156895</v>
      </c>
    </row>
    <row r="51" spans="16:27" x14ac:dyDescent="0.2">
      <c r="P51" s="16" t="s">
        <v>71</v>
      </c>
      <c r="Q51" s="21">
        <v>268800</v>
      </c>
      <c r="R51" s="23">
        <v>41.72</v>
      </c>
      <c r="S51" s="21">
        <v>101869670</v>
      </c>
      <c r="T51" s="21">
        <v>101001104</v>
      </c>
      <c r="U51" s="21">
        <v>868566</v>
      </c>
      <c r="V51" s="21">
        <v>121562</v>
      </c>
      <c r="W51" s="21">
        <v>747004</v>
      </c>
      <c r="X51" s="27">
        <v>54119</v>
      </c>
      <c r="Y51" s="27">
        <v>36894</v>
      </c>
      <c r="Z51" s="21">
        <f t="shared" si="4"/>
        <v>814447</v>
      </c>
      <c r="AA51" s="25">
        <f t="shared" si="5"/>
        <v>710110</v>
      </c>
    </row>
    <row r="52" spans="16:27" x14ac:dyDescent="0.2">
      <c r="P52" s="16" t="s">
        <v>72</v>
      </c>
      <c r="Q52" s="21">
        <v>502784</v>
      </c>
      <c r="R52" s="23">
        <v>61.78</v>
      </c>
      <c r="S52" s="21">
        <v>205185448</v>
      </c>
      <c r="T52" s="21">
        <v>202490237</v>
      </c>
      <c r="U52" s="21">
        <v>2695211</v>
      </c>
      <c r="V52" s="21">
        <v>116556</v>
      </c>
      <c r="W52" s="21">
        <v>2578655</v>
      </c>
      <c r="X52" s="21">
        <v>2150346</v>
      </c>
      <c r="Y52" s="21">
        <v>2004579</v>
      </c>
      <c r="Z52" s="21">
        <f t="shared" si="4"/>
        <v>544865</v>
      </c>
      <c r="AA52" s="25">
        <f t="shared" si="5"/>
        <v>574076</v>
      </c>
    </row>
    <row r="53" spans="16:27" x14ac:dyDescent="0.2">
      <c r="P53" s="16" t="s">
        <v>73</v>
      </c>
      <c r="Q53" s="21">
        <v>535664</v>
      </c>
      <c r="R53" s="23">
        <v>534.48</v>
      </c>
      <c r="S53" s="21">
        <v>208224585</v>
      </c>
      <c r="T53" s="21">
        <v>198710771</v>
      </c>
      <c r="U53" s="21">
        <v>9513814</v>
      </c>
      <c r="V53" s="21">
        <v>3965407</v>
      </c>
      <c r="W53" s="21">
        <v>5548407</v>
      </c>
      <c r="X53" s="21">
        <v>7556951</v>
      </c>
      <c r="Y53" s="21">
        <v>5740040</v>
      </c>
      <c r="Z53" s="21">
        <f t="shared" si="4"/>
        <v>1956863</v>
      </c>
      <c r="AA53" s="25">
        <f t="shared" si="5"/>
        <v>-191633</v>
      </c>
    </row>
    <row r="54" spans="16:27" x14ac:dyDescent="0.2">
      <c r="P54" s="16" t="s">
        <v>74</v>
      </c>
      <c r="Q54" s="21">
        <v>452563</v>
      </c>
      <c r="R54" s="23">
        <v>50.72</v>
      </c>
      <c r="S54" s="21">
        <v>198038650</v>
      </c>
      <c r="T54" s="21">
        <v>197250552</v>
      </c>
      <c r="U54" s="21">
        <v>788098</v>
      </c>
      <c r="V54" s="21">
        <v>433541</v>
      </c>
      <c r="W54" s="21">
        <v>354557</v>
      </c>
      <c r="X54" s="21">
        <v>417256</v>
      </c>
      <c r="Y54" s="21">
        <v>183557</v>
      </c>
      <c r="Z54" s="21">
        <f t="shared" si="4"/>
        <v>370842</v>
      </c>
      <c r="AA54" s="25">
        <f t="shared" si="5"/>
        <v>171000</v>
      </c>
    </row>
    <row r="55" spans="16:27" x14ac:dyDescent="0.2">
      <c r="P55" s="16" t="s">
        <v>75</v>
      </c>
      <c r="Q55" s="21">
        <v>293409</v>
      </c>
      <c r="R55" s="23">
        <v>49.42</v>
      </c>
      <c r="S55" s="21">
        <v>110408643</v>
      </c>
      <c r="T55" s="21">
        <v>109465606</v>
      </c>
      <c r="U55" s="21">
        <v>943037</v>
      </c>
      <c r="V55" s="21">
        <v>42117</v>
      </c>
      <c r="W55" s="21">
        <v>900920</v>
      </c>
      <c r="X55" s="27">
        <v>1015137</v>
      </c>
      <c r="Y55" s="27">
        <v>931307</v>
      </c>
      <c r="Z55" s="21">
        <f t="shared" si="4"/>
        <v>-72100</v>
      </c>
      <c r="AA55" s="25">
        <f t="shared" si="5"/>
        <v>-30387</v>
      </c>
    </row>
    <row r="56" spans="16:27" x14ac:dyDescent="0.2">
      <c r="P56" s="16" t="s">
        <v>76</v>
      </c>
      <c r="Q56" s="21">
        <v>487850</v>
      </c>
      <c r="R56" s="23">
        <v>99.96</v>
      </c>
      <c r="S56" s="21">
        <v>173128564</v>
      </c>
      <c r="T56" s="21">
        <v>172108135</v>
      </c>
      <c r="U56" s="21">
        <v>1020429</v>
      </c>
      <c r="V56" s="21">
        <v>297048</v>
      </c>
      <c r="W56" s="21">
        <v>723381</v>
      </c>
      <c r="X56" s="21">
        <v>2947087</v>
      </c>
      <c r="Y56" s="21">
        <v>2447184</v>
      </c>
      <c r="Z56" s="21">
        <f t="shared" si="4"/>
        <v>-1926658</v>
      </c>
      <c r="AA56" s="25">
        <f t="shared" si="5"/>
        <v>-1723803</v>
      </c>
    </row>
    <row r="57" spans="16:27" x14ac:dyDescent="0.2">
      <c r="P57" s="16" t="s">
        <v>77</v>
      </c>
      <c r="Q57" s="21">
        <v>360310</v>
      </c>
      <c r="R57" s="23">
        <v>276.94</v>
      </c>
      <c r="S57" s="21">
        <v>128019010</v>
      </c>
      <c r="T57" s="21">
        <v>127407039</v>
      </c>
      <c r="U57" s="21">
        <v>611971</v>
      </c>
      <c r="V57" s="21">
        <v>147889</v>
      </c>
      <c r="W57" s="21">
        <v>464082</v>
      </c>
      <c r="X57" s="21">
        <v>554656</v>
      </c>
      <c r="Y57" s="21">
        <v>454025</v>
      </c>
      <c r="Z57" s="21">
        <f t="shared" si="4"/>
        <v>57315</v>
      </c>
      <c r="AA57" s="25">
        <f t="shared" si="5"/>
        <v>10057</v>
      </c>
    </row>
    <row r="58" spans="16:27" x14ac:dyDescent="0.2">
      <c r="P58" s="16" t="s">
        <v>78</v>
      </c>
      <c r="Q58" s="21">
        <v>364154</v>
      </c>
      <c r="R58" s="23">
        <v>208.84</v>
      </c>
      <c r="S58" s="21">
        <v>151212422</v>
      </c>
      <c r="T58" s="21">
        <v>149899273</v>
      </c>
      <c r="U58" s="21">
        <v>1313149</v>
      </c>
      <c r="V58" s="21">
        <v>927647</v>
      </c>
      <c r="W58" s="21">
        <v>385502</v>
      </c>
      <c r="X58" s="21">
        <v>874608</v>
      </c>
      <c r="Y58" s="21">
        <v>151559</v>
      </c>
      <c r="Z58" s="21">
        <f t="shared" si="4"/>
        <v>438541</v>
      </c>
      <c r="AA58" s="25">
        <f t="shared" si="5"/>
        <v>233943</v>
      </c>
    </row>
    <row r="59" spans="16:27" x14ac:dyDescent="0.2">
      <c r="P59" s="16" t="s">
        <v>79</v>
      </c>
      <c r="Q59" s="21">
        <v>193717</v>
      </c>
      <c r="R59" s="23">
        <v>765.31</v>
      </c>
      <c r="S59" s="21">
        <v>100818251</v>
      </c>
      <c r="T59" s="21">
        <v>98272345</v>
      </c>
      <c r="U59" s="21">
        <v>2545906</v>
      </c>
      <c r="V59" s="21">
        <v>347948</v>
      </c>
      <c r="W59" s="21">
        <v>2197958</v>
      </c>
      <c r="X59" s="27">
        <v>2133402</v>
      </c>
      <c r="Y59" s="27">
        <v>2015966</v>
      </c>
      <c r="Z59" s="21">
        <f t="shared" si="4"/>
        <v>412504</v>
      </c>
      <c r="AA59" s="25">
        <f t="shared" si="5"/>
        <v>181992</v>
      </c>
    </row>
    <row r="60" spans="16:27" x14ac:dyDescent="0.2">
      <c r="P60" s="16" t="s">
        <v>80</v>
      </c>
      <c r="Q60" s="21">
        <v>206230</v>
      </c>
      <c r="R60" s="23">
        <v>572.99</v>
      </c>
      <c r="S60" s="21">
        <v>99258826</v>
      </c>
      <c r="T60" s="21">
        <v>97568472</v>
      </c>
      <c r="U60" s="21">
        <v>1690354</v>
      </c>
      <c r="V60" s="21">
        <v>156375</v>
      </c>
      <c r="W60" s="21">
        <v>1533979</v>
      </c>
      <c r="X60" s="27">
        <v>1485835</v>
      </c>
      <c r="Y60" s="27">
        <v>1306000</v>
      </c>
      <c r="Z60" s="21">
        <f t="shared" si="4"/>
        <v>204519</v>
      </c>
      <c r="AA60" s="25">
        <f t="shared" si="5"/>
        <v>227979</v>
      </c>
    </row>
    <row r="61" spans="16:27" x14ac:dyDescent="0.2">
      <c r="P61" s="16" t="s">
        <v>81</v>
      </c>
      <c r="Q61" s="21">
        <v>477118</v>
      </c>
      <c r="R61" s="23">
        <v>355.63</v>
      </c>
      <c r="S61" s="21">
        <v>211700283</v>
      </c>
      <c r="T61" s="21">
        <v>202773016</v>
      </c>
      <c r="U61" s="21">
        <v>8927267</v>
      </c>
      <c r="V61" s="21">
        <v>3344050</v>
      </c>
      <c r="W61" s="21">
        <v>5583217</v>
      </c>
      <c r="X61" s="21">
        <v>5914305</v>
      </c>
      <c r="Y61" s="21">
        <v>4216992</v>
      </c>
      <c r="Z61" s="21">
        <f t="shared" si="4"/>
        <v>3012962</v>
      </c>
      <c r="AA61" s="25">
        <f t="shared" si="5"/>
        <v>1366225</v>
      </c>
    </row>
    <row r="62" spans="16:27" x14ac:dyDescent="0.2">
      <c r="P62" s="16" t="s">
        <v>82</v>
      </c>
      <c r="Q62" s="21">
        <v>228552</v>
      </c>
      <c r="R62" s="23">
        <v>352.81</v>
      </c>
      <c r="S62" s="21">
        <v>108154049</v>
      </c>
      <c r="T62" s="21">
        <v>104317754</v>
      </c>
      <c r="U62" s="21">
        <v>3836295</v>
      </c>
      <c r="V62" s="21">
        <v>1106973</v>
      </c>
      <c r="W62" s="21">
        <v>2729322</v>
      </c>
      <c r="X62" s="21">
        <v>1430026</v>
      </c>
      <c r="Y62" s="21">
        <v>1049646</v>
      </c>
      <c r="Z62" s="21">
        <f t="shared" si="4"/>
        <v>2406269</v>
      </c>
      <c r="AA62" s="25">
        <f t="shared" si="5"/>
        <v>1679676</v>
      </c>
    </row>
    <row r="63" spans="16:27" x14ac:dyDescent="0.2">
      <c r="P63" s="16" t="s">
        <v>83</v>
      </c>
      <c r="Q63" s="21">
        <v>464811</v>
      </c>
      <c r="R63" s="23">
        <v>518.14</v>
      </c>
      <c r="S63" s="21">
        <v>173533121</v>
      </c>
      <c r="T63" s="21">
        <v>165925591</v>
      </c>
      <c r="U63" s="21">
        <v>7607530</v>
      </c>
      <c r="V63" s="21">
        <v>6821003</v>
      </c>
      <c r="W63" s="21">
        <v>786527</v>
      </c>
      <c r="X63" s="21">
        <v>5777031</v>
      </c>
      <c r="Y63" s="21">
        <v>3780956</v>
      </c>
      <c r="Z63" s="21">
        <f t="shared" si="4"/>
        <v>1830499</v>
      </c>
      <c r="AA63" s="25">
        <f t="shared" si="5"/>
        <v>-2994429</v>
      </c>
    </row>
    <row r="64" spans="16:27" x14ac:dyDescent="0.2">
      <c r="P64" s="16" t="s">
        <v>84</v>
      </c>
      <c r="Q64" s="21">
        <v>268517</v>
      </c>
      <c r="R64" s="23">
        <v>716.1</v>
      </c>
      <c r="S64" s="21">
        <v>117934080</v>
      </c>
      <c r="T64" s="21">
        <v>114129822</v>
      </c>
      <c r="U64" s="21">
        <v>3804258</v>
      </c>
      <c r="V64" s="21">
        <v>1213101</v>
      </c>
      <c r="W64" s="21">
        <v>2591157</v>
      </c>
      <c r="X64" s="21">
        <v>2603026</v>
      </c>
      <c r="Y64" s="21">
        <v>2143121</v>
      </c>
      <c r="Z64" s="21">
        <f t="shared" si="4"/>
        <v>1201232</v>
      </c>
      <c r="AA64" s="25">
        <f t="shared" si="5"/>
        <v>448036</v>
      </c>
    </row>
    <row r="65" spans="16:27" x14ac:dyDescent="0.2">
      <c r="P65" s="16" t="s">
        <v>85</v>
      </c>
      <c r="Q65" s="21">
        <v>420748</v>
      </c>
      <c r="R65" s="23">
        <v>375.41</v>
      </c>
      <c r="S65" s="21">
        <v>161097912</v>
      </c>
      <c r="T65" s="21">
        <v>157593378</v>
      </c>
      <c r="U65" s="21">
        <v>3504534</v>
      </c>
      <c r="V65" s="21">
        <v>1425409</v>
      </c>
      <c r="W65" s="21">
        <v>2079125</v>
      </c>
      <c r="X65" s="21">
        <v>3410272</v>
      </c>
      <c r="Y65" s="21">
        <v>1980830</v>
      </c>
      <c r="Z65" s="21">
        <f t="shared" si="4"/>
        <v>94262</v>
      </c>
      <c r="AA65" s="25">
        <f t="shared" si="5"/>
        <v>98295</v>
      </c>
    </row>
    <row r="66" spans="16:27" x14ac:dyDescent="0.2">
      <c r="P66" s="16" t="s">
        <v>86</v>
      </c>
      <c r="Q66" s="21">
        <v>514865</v>
      </c>
      <c r="R66" s="23">
        <v>429.4</v>
      </c>
      <c r="S66" s="21">
        <v>190496676</v>
      </c>
      <c r="T66" s="21">
        <v>184590209</v>
      </c>
      <c r="U66" s="21">
        <v>5906467</v>
      </c>
      <c r="V66" s="21">
        <v>2607807</v>
      </c>
      <c r="W66" s="21">
        <v>3298660</v>
      </c>
      <c r="X66" s="21">
        <v>4500532</v>
      </c>
      <c r="Y66" s="21">
        <v>3021470</v>
      </c>
      <c r="Z66" s="21">
        <f t="shared" si="4"/>
        <v>1405935</v>
      </c>
      <c r="AA66" s="25">
        <f t="shared" si="5"/>
        <v>277190</v>
      </c>
    </row>
    <row r="67" spans="16:27" x14ac:dyDescent="0.2">
      <c r="P67" s="16" t="s">
        <v>87</v>
      </c>
      <c r="Q67" s="21">
        <v>337190</v>
      </c>
      <c r="R67" s="23">
        <v>309</v>
      </c>
      <c r="S67" s="21">
        <v>155405175</v>
      </c>
      <c r="T67" s="21">
        <v>153032334</v>
      </c>
      <c r="U67" s="21">
        <v>2372841</v>
      </c>
      <c r="V67" s="21">
        <v>1898409</v>
      </c>
      <c r="W67" s="21">
        <v>474432</v>
      </c>
      <c r="X67" s="21">
        <v>3004753</v>
      </c>
      <c r="Y67" s="21">
        <v>393168</v>
      </c>
      <c r="Z67" s="21">
        <f t="shared" si="4"/>
        <v>-631912</v>
      </c>
      <c r="AA67" s="25">
        <f t="shared" si="5"/>
        <v>81264</v>
      </c>
    </row>
    <row r="68" spans="16:27" x14ac:dyDescent="0.2">
      <c r="P68" s="16" t="s">
        <v>88</v>
      </c>
      <c r="Q68" s="21">
        <v>304552</v>
      </c>
      <c r="R68" s="23">
        <v>229.96</v>
      </c>
      <c r="S68" s="21">
        <v>127819443</v>
      </c>
      <c r="T68" s="21">
        <v>126421929</v>
      </c>
      <c r="U68" s="21">
        <v>1397514</v>
      </c>
      <c r="V68" s="21">
        <v>397792</v>
      </c>
      <c r="W68" s="21">
        <v>999722</v>
      </c>
      <c r="X68" s="21">
        <v>1278768</v>
      </c>
      <c r="Y68" s="21">
        <v>1034854</v>
      </c>
      <c r="Z68" s="21">
        <f t="shared" si="4"/>
        <v>118746</v>
      </c>
      <c r="AA68" s="25">
        <f t="shared" si="5"/>
        <v>-35132</v>
      </c>
    </row>
    <row r="69" spans="16:27" x14ac:dyDescent="0.2">
      <c r="P69" s="16" t="s">
        <v>89</v>
      </c>
      <c r="Q69" s="21">
        <v>429508</v>
      </c>
      <c r="R69" s="23">
        <v>405.86</v>
      </c>
      <c r="S69" s="21">
        <v>211045012</v>
      </c>
      <c r="T69" s="21">
        <v>207733195</v>
      </c>
      <c r="U69" s="21">
        <v>3311817</v>
      </c>
      <c r="V69" s="21">
        <v>892556</v>
      </c>
      <c r="W69" s="21">
        <v>2419261</v>
      </c>
      <c r="X69" s="21">
        <v>4064042</v>
      </c>
      <c r="Y69" s="21">
        <v>3169981</v>
      </c>
      <c r="Z69" s="21">
        <f t="shared" si="4"/>
        <v>-752225</v>
      </c>
      <c r="AA69" s="25">
        <f t="shared" si="5"/>
        <v>-750720</v>
      </c>
    </row>
    <row r="70" spans="16:27" x14ac:dyDescent="0.2">
      <c r="P70" s="16" t="s">
        <v>90</v>
      </c>
      <c r="Q70" s="21">
        <v>255439</v>
      </c>
      <c r="R70" s="23">
        <v>426.06</v>
      </c>
      <c r="S70" s="21">
        <v>123389520</v>
      </c>
      <c r="T70" s="21">
        <v>118935923</v>
      </c>
      <c r="U70" s="21">
        <v>4453597</v>
      </c>
      <c r="V70" s="21">
        <v>880474</v>
      </c>
      <c r="W70" s="21">
        <v>3573123</v>
      </c>
      <c r="X70" s="21">
        <v>4069376</v>
      </c>
      <c r="Y70" s="21">
        <v>3580930</v>
      </c>
      <c r="Z70" s="21">
        <f t="shared" si="4"/>
        <v>384221</v>
      </c>
      <c r="AA70" s="25">
        <f t="shared" si="5"/>
        <v>-7807</v>
      </c>
    </row>
    <row r="71" spans="16:27" x14ac:dyDescent="0.2">
      <c r="P71" s="16" t="s">
        <v>91</v>
      </c>
      <c r="Q71" s="21">
        <v>478146</v>
      </c>
      <c r="R71" s="23">
        <v>502.39</v>
      </c>
      <c r="S71" s="21">
        <v>176507585</v>
      </c>
      <c r="T71" s="21">
        <v>171949608</v>
      </c>
      <c r="U71" s="21">
        <v>4557977</v>
      </c>
      <c r="V71" s="21">
        <v>692907</v>
      </c>
      <c r="W71" s="21">
        <v>3865070</v>
      </c>
      <c r="X71" s="21">
        <v>4930210</v>
      </c>
      <c r="Y71" s="21">
        <v>4127985</v>
      </c>
      <c r="Z71" s="21">
        <f t="shared" si="4"/>
        <v>-372233</v>
      </c>
      <c r="AA71" s="25">
        <f t="shared" si="5"/>
        <v>-262915</v>
      </c>
    </row>
    <row r="72" spans="16:27" x14ac:dyDescent="0.2">
      <c r="P72" s="16" t="s">
        <v>92</v>
      </c>
      <c r="Q72" s="21">
        <v>401138</v>
      </c>
      <c r="R72" s="23">
        <v>643.66999999999996</v>
      </c>
      <c r="S72" s="21">
        <v>162579638</v>
      </c>
      <c r="T72" s="21">
        <v>158209887</v>
      </c>
      <c r="U72" s="21">
        <v>4369751</v>
      </c>
      <c r="V72" s="21">
        <v>1013709</v>
      </c>
      <c r="W72" s="21">
        <v>3356042</v>
      </c>
      <c r="X72" s="21">
        <v>3292879</v>
      </c>
      <c r="Y72" s="21">
        <v>2708921</v>
      </c>
      <c r="Z72" s="21">
        <f t="shared" si="4"/>
        <v>1076872</v>
      </c>
      <c r="AA72" s="25">
        <f t="shared" si="5"/>
        <v>647121</v>
      </c>
    </row>
    <row r="73" spans="16:27" x14ac:dyDescent="0.2">
      <c r="P73" s="16" t="s">
        <v>93</v>
      </c>
      <c r="Q73" s="21">
        <v>599814</v>
      </c>
      <c r="R73" s="23">
        <v>547.58000000000004</v>
      </c>
      <c r="S73" s="21">
        <v>249956714</v>
      </c>
      <c r="T73" s="21">
        <v>242420646</v>
      </c>
      <c r="U73" s="21">
        <v>7536068</v>
      </c>
      <c r="V73" s="21">
        <v>1582156</v>
      </c>
      <c r="W73" s="21">
        <v>5953912</v>
      </c>
      <c r="X73" s="21">
        <v>7198623</v>
      </c>
      <c r="Y73" s="21">
        <v>5859508</v>
      </c>
      <c r="Z73" s="21">
        <f t="shared" si="4"/>
        <v>337445</v>
      </c>
      <c r="AA73" s="25">
        <f t="shared" si="5"/>
        <v>94404</v>
      </c>
    </row>
    <row r="74" spans="16:27" x14ac:dyDescent="0.2">
      <c r="P74" s="16" t="s">
        <v>94</v>
      </c>
      <c r="Q74" s="21">
        <v>319435</v>
      </c>
      <c r="R74" s="23">
        <v>39.99</v>
      </c>
      <c r="S74" s="21">
        <v>149078843</v>
      </c>
      <c r="T74" s="21">
        <v>143080974</v>
      </c>
      <c r="U74" s="21">
        <v>5997869</v>
      </c>
      <c r="V74" s="21">
        <v>1533317</v>
      </c>
      <c r="W74" s="21">
        <v>4464552</v>
      </c>
      <c r="X74" s="21">
        <v>5592530</v>
      </c>
      <c r="Y74" s="21">
        <v>4330850</v>
      </c>
      <c r="Z74" s="21">
        <f t="shared" si="4"/>
        <v>405339</v>
      </c>
      <c r="AA74" s="25">
        <f t="shared" si="5"/>
        <v>133702</v>
      </c>
    </row>
    <row r="75" spans="16:27" x14ac:dyDescent="0.2">
      <c r="P75" s="16"/>
      <c r="Q75" s="21"/>
      <c r="R75" s="23"/>
      <c r="S75" s="21"/>
      <c r="T75" s="21"/>
      <c r="U75" s="21"/>
      <c r="V75" s="21"/>
      <c r="W75" s="21"/>
      <c r="X75" s="21"/>
      <c r="Y75" s="21"/>
      <c r="Z75" s="21"/>
      <c r="AA75" s="25"/>
    </row>
    <row r="76" spans="16:27" x14ac:dyDescent="0.2">
      <c r="P76" s="17"/>
      <c r="Q76" s="22"/>
      <c r="R76" s="24"/>
      <c r="S76" s="22"/>
      <c r="T76" s="22"/>
      <c r="U76" s="22"/>
      <c r="V76" s="22"/>
      <c r="W76" s="22"/>
      <c r="X76" s="22"/>
      <c r="Y76" s="22"/>
      <c r="Z76" s="22"/>
      <c r="AA76" s="26"/>
    </row>
    <row r="77" spans="16:27" x14ac:dyDescent="0.2">
      <c r="P77" s="1" t="s">
        <v>95</v>
      </c>
    </row>
  </sheetData>
  <phoneticPr fontId="1"/>
  <pageMargins left="0.39370078740157483" right="0.39370078740157483" top="1.1811023622047245" bottom="0.59055118110236227" header="0.51181102362204722" footer="0.51181102362204722"/>
  <pageSetup paperSize="9" scale="73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2016-04-05T00:52:05Z</dcterms:created>
  <dcterms:modified xsi:type="dcterms:W3CDTF">2020-04-22T10:33:41Z</dcterms:modified>
</cp:coreProperties>
</file>